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1.110.30\disk1\190_統計年鑑\R04統計年鑑\99-01-1_統計資料編集（担当作業分）\01-2_作業途中\"/>
    </mc:Choice>
  </mc:AlternateContent>
  <bookViews>
    <workbookView xWindow="0" yWindow="0" windowWidth="28800" windowHeight="12045"/>
  </bookViews>
  <sheets>
    <sheet name="09-05" sheetId="13" r:id="rId1"/>
    <sheet name="第3表" sheetId="14" r:id="rId2"/>
    <sheet name="第4表" sheetId="16" r:id="rId3"/>
    <sheet name="第5表" sheetId="15" r:id="rId4"/>
    <sheet name="検討" sheetId="17" r:id="rId5"/>
  </sheets>
  <definedNames>
    <definedName name="_xlnm.Print_Area" localSheetId="0">'09-05'!$A$1:$M$40</definedName>
    <definedName name="_xlnm.Print_Area" localSheetId="1">第3表!$B$3:$S$40</definedName>
    <definedName name="_xlnm.Print_Area" localSheetId="2">第4表!$B$4:$O$38</definedName>
    <definedName name="_xlnm.Print_Area" localSheetId="3">第5表!$B$4:$R$38</definedName>
  </definedNames>
  <calcPr calcId="162913"/>
</workbook>
</file>

<file path=xl/calcChain.xml><?xml version="1.0" encoding="utf-8"?>
<calcChain xmlns="http://schemas.openxmlformats.org/spreadsheetml/2006/main">
  <c r="H6" i="13" l="1"/>
  <c r="G6" i="13"/>
  <c r="F6" i="13"/>
  <c r="G10" i="13"/>
  <c r="H35" i="13" l="1"/>
  <c r="G35" i="13"/>
  <c r="F35" i="13"/>
  <c r="H34" i="13"/>
  <c r="G34" i="13"/>
  <c r="F34" i="13"/>
  <c r="H33" i="13"/>
  <c r="G33" i="13"/>
  <c r="F33" i="13"/>
  <c r="H32" i="13"/>
  <c r="G32" i="13"/>
  <c r="F32" i="13"/>
  <c r="H30" i="13"/>
  <c r="G30" i="13"/>
  <c r="F30" i="13"/>
  <c r="H29" i="13"/>
  <c r="G29" i="13"/>
  <c r="F29" i="13"/>
  <c r="H28" i="13"/>
  <c r="G28" i="13"/>
  <c r="F28" i="13"/>
  <c r="H27" i="13"/>
  <c r="G27" i="13"/>
  <c r="F27" i="13"/>
  <c r="H26" i="13"/>
  <c r="G26" i="13"/>
  <c r="F26" i="13"/>
  <c r="H24" i="13"/>
  <c r="G24" i="13"/>
  <c r="F24" i="13"/>
  <c r="H23" i="13"/>
  <c r="G23" i="13"/>
  <c r="F23" i="13"/>
  <c r="H22" i="13"/>
  <c r="G22" i="13"/>
  <c r="F22" i="13"/>
  <c r="H21" i="13"/>
  <c r="G21" i="13"/>
  <c r="F21" i="13"/>
  <c r="H20" i="13"/>
  <c r="G20" i="13"/>
  <c r="F20" i="13"/>
  <c r="H18" i="13"/>
  <c r="G18" i="13"/>
  <c r="F18" i="13"/>
  <c r="H17" i="13"/>
  <c r="G17" i="13"/>
  <c r="F17" i="13"/>
  <c r="H16" i="13"/>
  <c r="G16" i="13"/>
  <c r="F16" i="13"/>
  <c r="H15" i="13"/>
  <c r="G15" i="13"/>
  <c r="F15" i="13"/>
  <c r="H14" i="13"/>
  <c r="G14" i="13"/>
  <c r="F14" i="13"/>
  <c r="H12" i="13"/>
  <c r="H11" i="13"/>
  <c r="H10" i="13"/>
  <c r="H9" i="13"/>
  <c r="H8" i="13"/>
  <c r="G8" i="13"/>
  <c r="G12" i="13"/>
  <c r="G11" i="13"/>
  <c r="G9" i="13"/>
  <c r="F12" i="13"/>
  <c r="F11" i="13"/>
  <c r="F10" i="13"/>
  <c r="F9" i="13"/>
  <c r="F8" i="13"/>
  <c r="M35" i="13" l="1"/>
  <c r="M32" i="13"/>
  <c r="L32" i="13"/>
  <c r="L35" i="13"/>
  <c r="M34" i="13"/>
  <c r="L34" i="13"/>
  <c r="M33" i="13"/>
  <c r="L33" i="13"/>
  <c r="M30" i="13"/>
  <c r="M27" i="13"/>
  <c r="L30" i="13"/>
  <c r="L27" i="13"/>
  <c r="M26" i="13"/>
  <c r="L28" i="13"/>
  <c r="M29" i="13"/>
  <c r="L26" i="13"/>
  <c r="L29" i="13"/>
  <c r="M28" i="13"/>
  <c r="M24" i="13"/>
  <c r="M21" i="13"/>
  <c r="L24" i="13"/>
  <c r="L21" i="13"/>
  <c r="M22" i="13"/>
  <c r="L22" i="13"/>
  <c r="M23" i="13"/>
  <c r="M20" i="13"/>
  <c r="L23" i="13"/>
  <c r="L20" i="13"/>
  <c r="M18" i="13"/>
  <c r="L18" i="13"/>
  <c r="M17" i="13"/>
  <c r="L17" i="13"/>
  <c r="M16" i="13"/>
  <c r="L16" i="13"/>
  <c r="M15" i="13"/>
  <c r="L15" i="13"/>
  <c r="M14" i="13"/>
  <c r="L14" i="13"/>
  <c r="M12" i="13"/>
  <c r="L12" i="13"/>
  <c r="M11" i="13"/>
  <c r="L11" i="13"/>
  <c r="M10" i="13"/>
  <c r="L10" i="13"/>
  <c r="M9" i="13"/>
  <c r="L9" i="13"/>
  <c r="L8" i="13"/>
  <c r="M8" i="13"/>
  <c r="L6" i="13"/>
  <c r="M6" i="13"/>
  <c r="K6" i="13"/>
  <c r="I6" i="13"/>
  <c r="J6" i="13"/>
  <c r="E6" i="13"/>
  <c r="D6" i="13"/>
  <c r="C11" i="13"/>
  <c r="J35" i="13"/>
  <c r="C35" i="13"/>
  <c r="E32" i="13"/>
  <c r="K32" i="13"/>
  <c r="I34" i="13"/>
  <c r="I35" i="13"/>
  <c r="D35" i="13"/>
  <c r="K24" i="13"/>
  <c r="C33" i="13"/>
  <c r="I33" i="13"/>
  <c r="D34" i="13"/>
  <c r="J34" i="13"/>
  <c r="E35" i="13"/>
  <c r="K35" i="13"/>
  <c r="C32" i="13"/>
  <c r="I32" i="13"/>
  <c r="D33" i="13"/>
  <c r="J33" i="13"/>
  <c r="E34" i="13"/>
  <c r="K34" i="13"/>
  <c r="C34" i="13"/>
  <c r="D32" i="13"/>
  <c r="J32" i="13"/>
  <c r="E33" i="13"/>
  <c r="K33" i="13"/>
  <c r="E21" i="13"/>
  <c r="K21" i="13"/>
  <c r="D26" i="13"/>
  <c r="J26" i="13"/>
  <c r="E27" i="13"/>
  <c r="K27" i="13"/>
  <c r="E26" i="13"/>
  <c r="K26" i="13"/>
  <c r="C30" i="13"/>
  <c r="I30" i="13"/>
  <c r="J20" i="13"/>
  <c r="C29" i="13"/>
  <c r="I29" i="13"/>
  <c r="D30" i="13"/>
  <c r="J30" i="13"/>
  <c r="C28" i="13"/>
  <c r="I28" i="13"/>
  <c r="D29" i="13"/>
  <c r="J29" i="13"/>
  <c r="E30" i="13"/>
  <c r="K30" i="13"/>
  <c r="C27" i="13"/>
  <c r="I27" i="13"/>
  <c r="D28" i="13"/>
  <c r="J28" i="13"/>
  <c r="E29" i="13"/>
  <c r="K29" i="13"/>
  <c r="C26" i="13"/>
  <c r="I26" i="13"/>
  <c r="D27" i="13"/>
  <c r="J27" i="13"/>
  <c r="E28" i="13"/>
  <c r="K28" i="13"/>
  <c r="E20" i="13"/>
  <c r="K20" i="13"/>
  <c r="C24" i="13"/>
  <c r="I24" i="13"/>
  <c r="C23" i="13"/>
  <c r="I23" i="13"/>
  <c r="D24" i="13"/>
  <c r="J24" i="13"/>
  <c r="D20" i="13"/>
  <c r="C22" i="13"/>
  <c r="I22" i="13"/>
  <c r="D23" i="13"/>
  <c r="J23" i="13"/>
  <c r="E24" i="13"/>
  <c r="J14" i="13"/>
  <c r="C21" i="13"/>
  <c r="I21" i="13"/>
  <c r="D22" i="13"/>
  <c r="J22" i="13"/>
  <c r="E23" i="13"/>
  <c r="K23" i="13"/>
  <c r="C20" i="13"/>
  <c r="I20" i="13"/>
  <c r="D21" i="13"/>
  <c r="J21" i="13"/>
  <c r="E22" i="13"/>
  <c r="K22" i="13"/>
  <c r="K15" i="13"/>
  <c r="K14" i="13"/>
  <c r="I18" i="13"/>
  <c r="C17" i="13"/>
  <c r="D18" i="13"/>
  <c r="C16" i="13"/>
  <c r="J17" i="13"/>
  <c r="C15" i="13"/>
  <c r="I15" i="13"/>
  <c r="D16" i="13"/>
  <c r="J16" i="13"/>
  <c r="E17" i="13"/>
  <c r="K17" i="13"/>
  <c r="D14" i="13"/>
  <c r="E15" i="13"/>
  <c r="K8" i="13"/>
  <c r="E14" i="13"/>
  <c r="C18" i="13"/>
  <c r="I17" i="13"/>
  <c r="J18" i="13"/>
  <c r="I16" i="13"/>
  <c r="D17" i="13"/>
  <c r="E18" i="13"/>
  <c r="K18" i="13"/>
  <c r="C14" i="13"/>
  <c r="I14" i="13"/>
  <c r="D15" i="13"/>
  <c r="J15" i="13"/>
  <c r="E16" i="13"/>
  <c r="K16" i="13"/>
  <c r="I12" i="13"/>
  <c r="K9" i="13"/>
  <c r="K10" i="13"/>
  <c r="K11" i="13"/>
  <c r="K12" i="13"/>
  <c r="J8" i="13"/>
  <c r="J9" i="13"/>
  <c r="J10" i="13"/>
  <c r="J11" i="13"/>
  <c r="J12" i="13"/>
  <c r="I8" i="13"/>
  <c r="I9" i="13"/>
  <c r="I10" i="13"/>
  <c r="I11" i="13"/>
  <c r="D10" i="13"/>
  <c r="E11" i="13"/>
  <c r="C12" i="13"/>
  <c r="D12" i="13"/>
  <c r="E12" i="13"/>
  <c r="D11" i="13"/>
  <c r="E9" i="13"/>
  <c r="C10" i="13"/>
  <c r="E10" i="13"/>
  <c r="C9" i="13"/>
  <c r="C8" i="13"/>
  <c r="D9" i="13"/>
  <c r="E8" i="13"/>
  <c r="D8" i="13"/>
</calcChain>
</file>

<file path=xl/sharedStrings.xml><?xml version="1.0" encoding="utf-8"?>
<sst xmlns="http://schemas.openxmlformats.org/spreadsheetml/2006/main" count="646" uniqueCount="138">
  <si>
    <t>従業者数</t>
    <rPh sb="0" eb="3">
      <t>ジュウギョウシャ</t>
    </rPh>
    <rPh sb="3" eb="4">
      <t>スウ</t>
    </rPh>
    <phoneticPr fontId="1"/>
  </si>
  <si>
    <t>製造品</t>
    <rPh sb="0" eb="3">
      <t>セイゾウヒン</t>
    </rPh>
    <phoneticPr fontId="1"/>
  </si>
  <si>
    <t>付加価値額</t>
    <rPh sb="0" eb="2">
      <t>フカ</t>
    </rPh>
    <rPh sb="2" eb="4">
      <t>カチ</t>
    </rPh>
    <rPh sb="4" eb="5">
      <t>ガク</t>
    </rPh>
    <phoneticPr fontId="1"/>
  </si>
  <si>
    <t>09</t>
    <phoneticPr fontId="1"/>
  </si>
  <si>
    <t xml:space="preserve"> 区       分</t>
    <phoneticPr fontId="1"/>
  </si>
  <si>
    <t>事業所数</t>
    <phoneticPr fontId="1"/>
  </si>
  <si>
    <t>原材料及び燃料</t>
    <phoneticPr fontId="5"/>
  </si>
  <si>
    <t>半製品及び仕掛品</t>
    <phoneticPr fontId="5"/>
  </si>
  <si>
    <t>生産額</t>
    <phoneticPr fontId="5"/>
  </si>
  <si>
    <t>（単位：事業所・人・万円）</t>
    <phoneticPr fontId="1"/>
  </si>
  <si>
    <t>-</t>
  </si>
  <si>
    <t>男</t>
    <rPh sb="0" eb="1">
      <t>オトコ</t>
    </rPh>
    <phoneticPr fontId="5"/>
  </si>
  <si>
    <t>女</t>
    <rPh sb="0" eb="1">
      <t>オンナ</t>
    </rPh>
    <phoneticPr fontId="5"/>
  </si>
  <si>
    <t>Ｘ</t>
  </si>
  <si>
    <t>２　従業者30人以上の事業所に関する統計表</t>
    <rPh sb="2" eb="5">
      <t>ジュウギョウシャ</t>
    </rPh>
    <rPh sb="7" eb="8">
      <t>ニン</t>
    </rPh>
    <rPh sb="8" eb="10">
      <t>イジョウ</t>
    </rPh>
    <rPh sb="11" eb="14">
      <t>ジギョウショ</t>
    </rPh>
    <rPh sb="15" eb="16">
      <t>カン</t>
    </rPh>
    <rPh sb="18" eb="21">
      <t>トウケイヒョウ</t>
    </rPh>
    <phoneticPr fontId="12"/>
  </si>
  <si>
    <t>第３表　産業中分類別事業所数、従業者数</t>
    <rPh sb="0" eb="1">
      <t>ダイ</t>
    </rPh>
    <rPh sb="2" eb="3">
      <t>ヒョウ</t>
    </rPh>
    <rPh sb="4" eb="6">
      <t>サンギョウ</t>
    </rPh>
    <rPh sb="6" eb="7">
      <t>チュウ</t>
    </rPh>
    <rPh sb="7" eb="9">
      <t>ブンルイ</t>
    </rPh>
    <rPh sb="9" eb="10">
      <t>ベツ</t>
    </rPh>
    <rPh sb="10" eb="13">
      <t>ジギョウショ</t>
    </rPh>
    <rPh sb="13" eb="14">
      <t>スウ</t>
    </rPh>
    <rPh sb="15" eb="18">
      <t>ジュウギョウシャ</t>
    </rPh>
    <rPh sb="18" eb="19">
      <t>スウ</t>
    </rPh>
    <phoneticPr fontId="12"/>
  </si>
  <si>
    <t>区分</t>
    <rPh sb="0" eb="2">
      <t>クブン</t>
    </rPh>
    <phoneticPr fontId="12"/>
  </si>
  <si>
    <t>事業
所数</t>
    <rPh sb="0" eb="2">
      <t>ジギョウ</t>
    </rPh>
    <rPh sb="3" eb="4">
      <t>ショ</t>
    </rPh>
    <rPh sb="4" eb="5">
      <t>スウ</t>
    </rPh>
    <phoneticPr fontId="12"/>
  </si>
  <si>
    <t>従業者数合計
(⑥－⑤－⑦＋⑧）</t>
    <rPh sb="0" eb="3">
      <t>ジュウギョウシャ</t>
    </rPh>
    <rPh sb="3" eb="4">
      <t>スウ</t>
    </rPh>
    <rPh sb="4" eb="6">
      <t>ゴウケイ</t>
    </rPh>
    <phoneticPr fontId="12"/>
  </si>
  <si>
    <t>従業者数</t>
    <rPh sb="0" eb="1">
      <t>ジュウ</t>
    </rPh>
    <rPh sb="1" eb="4">
      <t>ギョウシャスウ</t>
    </rPh>
    <phoneticPr fontId="12"/>
  </si>
  <si>
    <t>①個人業主及び無給家族従業者</t>
    <rPh sb="4" eb="5">
      <t>ヌシ</t>
    </rPh>
    <rPh sb="5" eb="6">
      <t>オヨ</t>
    </rPh>
    <rPh sb="7" eb="9">
      <t>ムキュウ</t>
    </rPh>
    <rPh sb="9" eb="11">
      <t>カゾク</t>
    </rPh>
    <rPh sb="11" eb="14">
      <t>ジュウギョウシャ</t>
    </rPh>
    <phoneticPr fontId="12"/>
  </si>
  <si>
    <t>②有給役員
（無給役員を除く）</t>
    <rPh sb="1" eb="3">
      <t>ユウキュウ</t>
    </rPh>
    <rPh sb="3" eb="5">
      <t>ヤクイン</t>
    </rPh>
    <rPh sb="7" eb="9">
      <t>ムキュウ</t>
    </rPh>
    <rPh sb="9" eb="11">
      <t>ヤクイン</t>
    </rPh>
    <rPh sb="12" eb="13">
      <t>ノゾ</t>
    </rPh>
    <phoneticPr fontId="12"/>
  </si>
  <si>
    <t>常用雇用者</t>
    <rPh sb="2" eb="4">
      <t>コヨウ</t>
    </rPh>
    <phoneticPr fontId="12"/>
  </si>
  <si>
    <t>⑤臨時雇用者</t>
    <phoneticPr fontId="12"/>
  </si>
  <si>
    <t>⑥合計
（①～⑤の計）</t>
    <phoneticPr fontId="12"/>
  </si>
  <si>
    <t>⑧出向・派遣受入者</t>
    <phoneticPr fontId="12"/>
  </si>
  <si>
    <t>③正社員・正職員</t>
    <rPh sb="5" eb="6">
      <t>セイ</t>
    </rPh>
    <rPh sb="6" eb="8">
      <t>ショクイン</t>
    </rPh>
    <phoneticPr fontId="12"/>
  </si>
  <si>
    <t>④パート・アルバイトなど</t>
    <phoneticPr fontId="12"/>
  </si>
  <si>
    <t>⑦送出者</t>
    <rPh sb="1" eb="3">
      <t>ソウシュツ</t>
    </rPh>
    <rPh sb="3" eb="4">
      <t>シャ</t>
    </rPh>
    <phoneticPr fontId="12"/>
  </si>
  <si>
    <t>合計</t>
    <rPh sb="0" eb="2">
      <t>ゴウケイ</t>
    </rPh>
    <phoneticPr fontId="12"/>
  </si>
  <si>
    <t>男</t>
    <rPh sb="0" eb="1">
      <t>オトコ</t>
    </rPh>
    <phoneticPr fontId="12"/>
  </si>
  <si>
    <t>女</t>
    <rPh sb="0" eb="1">
      <t>オンナ</t>
    </rPh>
    <phoneticPr fontId="12"/>
  </si>
  <si>
    <t>（人）</t>
    <rPh sb="1" eb="2">
      <t>ニン</t>
    </rPh>
    <phoneticPr fontId="12"/>
  </si>
  <si>
    <t>県　　計</t>
    <rPh sb="0" eb="1">
      <t>ケン</t>
    </rPh>
    <rPh sb="3" eb="4">
      <t>ケイ</t>
    </rPh>
    <phoneticPr fontId="12"/>
  </si>
  <si>
    <t>09</t>
    <phoneticPr fontId="12"/>
  </si>
  <si>
    <t>食料品</t>
    <rPh sb="0" eb="3">
      <t>ショクリョウヒン</t>
    </rPh>
    <phoneticPr fontId="12"/>
  </si>
  <si>
    <t>飲料・飼料</t>
    <rPh sb="0" eb="2">
      <t>インリョウ</t>
    </rPh>
    <rPh sb="3" eb="5">
      <t>シリョウ</t>
    </rPh>
    <phoneticPr fontId="12"/>
  </si>
  <si>
    <t>繊維</t>
    <rPh sb="0" eb="2">
      <t>センイ</t>
    </rPh>
    <phoneticPr fontId="12"/>
  </si>
  <si>
    <t>木材</t>
    <rPh sb="0" eb="2">
      <t>モクザイ</t>
    </rPh>
    <phoneticPr fontId="12"/>
  </si>
  <si>
    <t>家具</t>
    <rPh sb="0" eb="2">
      <t>カグ</t>
    </rPh>
    <phoneticPr fontId="12"/>
  </si>
  <si>
    <t>パルプ・紙</t>
    <rPh sb="4" eb="5">
      <t>カミ</t>
    </rPh>
    <phoneticPr fontId="12"/>
  </si>
  <si>
    <t>印刷</t>
    <rPh sb="0" eb="2">
      <t>インサツ</t>
    </rPh>
    <phoneticPr fontId="12"/>
  </si>
  <si>
    <t>化学</t>
    <rPh sb="0" eb="2">
      <t>カガク</t>
    </rPh>
    <phoneticPr fontId="12"/>
  </si>
  <si>
    <t>石油</t>
    <rPh sb="0" eb="2">
      <t>セキユ</t>
    </rPh>
    <phoneticPr fontId="12"/>
  </si>
  <si>
    <t>プラスチック</t>
    <phoneticPr fontId="12"/>
  </si>
  <si>
    <t>ゴム</t>
    <phoneticPr fontId="12"/>
  </si>
  <si>
    <t>皮革</t>
    <rPh sb="0" eb="2">
      <t>ヒカク</t>
    </rPh>
    <phoneticPr fontId="12"/>
  </si>
  <si>
    <t>窯業</t>
    <rPh sb="0" eb="2">
      <t>ヨウギョウ</t>
    </rPh>
    <phoneticPr fontId="12"/>
  </si>
  <si>
    <t>鉄鋼</t>
    <rPh sb="0" eb="2">
      <t>テッコウ</t>
    </rPh>
    <phoneticPr fontId="12"/>
  </si>
  <si>
    <t>非鉄</t>
    <rPh sb="0" eb="2">
      <t>ヒテツ</t>
    </rPh>
    <phoneticPr fontId="12"/>
  </si>
  <si>
    <t>金属</t>
    <rPh sb="0" eb="2">
      <t>キンゾク</t>
    </rPh>
    <phoneticPr fontId="12"/>
  </si>
  <si>
    <t>はん用</t>
    <rPh sb="2" eb="3">
      <t>ヨウ</t>
    </rPh>
    <phoneticPr fontId="12"/>
  </si>
  <si>
    <t>生産用</t>
    <rPh sb="0" eb="3">
      <t>セイサンヨウ</t>
    </rPh>
    <phoneticPr fontId="12"/>
  </si>
  <si>
    <t>業務用</t>
    <rPh sb="0" eb="3">
      <t>ギョウムヨウ</t>
    </rPh>
    <phoneticPr fontId="12"/>
  </si>
  <si>
    <t>電子</t>
    <rPh sb="0" eb="2">
      <t>デンシ</t>
    </rPh>
    <phoneticPr fontId="12"/>
  </si>
  <si>
    <t>電気</t>
    <rPh sb="0" eb="2">
      <t>デンキ</t>
    </rPh>
    <phoneticPr fontId="12"/>
  </si>
  <si>
    <t>情報</t>
    <rPh sb="0" eb="2">
      <t>ジョウホウ</t>
    </rPh>
    <phoneticPr fontId="12"/>
  </si>
  <si>
    <t>輸送</t>
    <rPh sb="0" eb="2">
      <t>ユソウ</t>
    </rPh>
    <phoneticPr fontId="12"/>
  </si>
  <si>
    <t>その他</t>
    <rPh sb="2" eb="3">
      <t>タ</t>
    </rPh>
    <phoneticPr fontId="12"/>
  </si>
  <si>
    <t>第５表　産業中分類別事業所数、製造品出荷額等、生産額、付加価値額、粗付加価値額、在庫額</t>
    <rPh sb="0" eb="1">
      <t>ダイ</t>
    </rPh>
    <rPh sb="2" eb="3">
      <t>ヒョウ</t>
    </rPh>
    <rPh sb="4" eb="6">
      <t>サンギョウ</t>
    </rPh>
    <rPh sb="6" eb="7">
      <t>チュウ</t>
    </rPh>
    <rPh sb="7" eb="9">
      <t>ブンルイ</t>
    </rPh>
    <rPh sb="9" eb="10">
      <t>ベツ</t>
    </rPh>
    <rPh sb="10" eb="13">
      <t>ジギョウショ</t>
    </rPh>
    <rPh sb="13" eb="14">
      <t>スウ</t>
    </rPh>
    <rPh sb="15" eb="18">
      <t>セイゾウヒン</t>
    </rPh>
    <rPh sb="18" eb="20">
      <t>シュッカ</t>
    </rPh>
    <rPh sb="20" eb="21">
      <t>ガク</t>
    </rPh>
    <rPh sb="21" eb="22">
      <t>トウ</t>
    </rPh>
    <rPh sb="23" eb="26">
      <t>セイサンガク</t>
    </rPh>
    <rPh sb="27" eb="29">
      <t>フカ</t>
    </rPh>
    <rPh sb="29" eb="31">
      <t>カチ</t>
    </rPh>
    <rPh sb="31" eb="32">
      <t>ガク</t>
    </rPh>
    <rPh sb="33" eb="34">
      <t>ソ</t>
    </rPh>
    <rPh sb="34" eb="36">
      <t>フカ</t>
    </rPh>
    <rPh sb="36" eb="38">
      <t>カチ</t>
    </rPh>
    <rPh sb="38" eb="39">
      <t>ガク</t>
    </rPh>
    <rPh sb="40" eb="42">
      <t>ザイコ</t>
    </rPh>
    <rPh sb="42" eb="43">
      <t>ガク</t>
    </rPh>
    <phoneticPr fontId="12"/>
  </si>
  <si>
    <t>事業所数</t>
    <rPh sb="0" eb="2">
      <t>ジギョウ</t>
    </rPh>
    <rPh sb="2" eb="3">
      <t>ショ</t>
    </rPh>
    <rPh sb="3" eb="4">
      <t>スウ</t>
    </rPh>
    <phoneticPr fontId="12"/>
  </si>
  <si>
    <t>製　造　品　出　荷　額　等</t>
    <phoneticPr fontId="12"/>
  </si>
  <si>
    <t>生　産　額</t>
    <rPh sb="0" eb="1">
      <t>セイ</t>
    </rPh>
    <rPh sb="2" eb="3">
      <t>サン</t>
    </rPh>
    <rPh sb="4" eb="5">
      <t>ガク</t>
    </rPh>
    <phoneticPr fontId="12"/>
  </si>
  <si>
    <t>付加価値額</t>
    <rPh sb="0" eb="2">
      <t>フカ</t>
    </rPh>
    <rPh sb="2" eb="4">
      <t>カチ</t>
    </rPh>
    <rPh sb="4" eb="5">
      <t>ガク</t>
    </rPh>
    <phoneticPr fontId="12"/>
  </si>
  <si>
    <t>粗付加価値額</t>
    <rPh sb="0" eb="1">
      <t>ソ</t>
    </rPh>
    <rPh sb="1" eb="3">
      <t>フカ</t>
    </rPh>
    <rPh sb="3" eb="5">
      <t>カチ</t>
    </rPh>
    <rPh sb="5" eb="6">
      <t>ガク</t>
    </rPh>
    <phoneticPr fontId="12"/>
  </si>
  <si>
    <t>在　　庫　　額</t>
    <rPh sb="0" eb="1">
      <t>ザイ</t>
    </rPh>
    <rPh sb="3" eb="4">
      <t>コ</t>
    </rPh>
    <rPh sb="6" eb="7">
      <t>ガク</t>
    </rPh>
    <phoneticPr fontId="12"/>
  </si>
  <si>
    <t>製造品</t>
    <rPh sb="0" eb="3">
      <t>セイゾウヒン</t>
    </rPh>
    <phoneticPr fontId="12"/>
  </si>
  <si>
    <t>半製品及び仕掛品</t>
    <rPh sb="0" eb="3">
      <t>ハンセイヒン</t>
    </rPh>
    <rPh sb="3" eb="4">
      <t>オヨ</t>
    </rPh>
    <rPh sb="5" eb="7">
      <t>シカケ</t>
    </rPh>
    <rPh sb="7" eb="8">
      <t>ヒン</t>
    </rPh>
    <phoneticPr fontId="12"/>
  </si>
  <si>
    <t>原材料及び燃料</t>
    <rPh sb="0" eb="3">
      <t>ゲンザイリョウ</t>
    </rPh>
    <rPh sb="3" eb="4">
      <t>オヨ</t>
    </rPh>
    <rPh sb="5" eb="7">
      <t>ネンリョウ</t>
    </rPh>
    <phoneticPr fontId="12"/>
  </si>
  <si>
    <t>製造品
出荷額</t>
    <rPh sb="0" eb="3">
      <t>セイゾウヒン</t>
    </rPh>
    <rPh sb="4" eb="6">
      <t>シュッカ</t>
    </rPh>
    <rPh sb="6" eb="7">
      <t>ガク</t>
    </rPh>
    <phoneticPr fontId="12"/>
  </si>
  <si>
    <t>加工賃
収入額</t>
    <rPh sb="0" eb="3">
      <t>カコウチン</t>
    </rPh>
    <rPh sb="4" eb="6">
      <t>シュウニュウ</t>
    </rPh>
    <rPh sb="6" eb="7">
      <t>ガク</t>
    </rPh>
    <phoneticPr fontId="12"/>
  </si>
  <si>
    <t>くず廃物の出荷額</t>
    <rPh sb="2" eb="4">
      <t>ハイブツ</t>
    </rPh>
    <rPh sb="5" eb="7">
      <t>シュッカ</t>
    </rPh>
    <rPh sb="7" eb="8">
      <t>ガク</t>
    </rPh>
    <phoneticPr fontId="12"/>
  </si>
  <si>
    <t>その他
収入額</t>
    <rPh sb="2" eb="3">
      <t>タ</t>
    </rPh>
    <rPh sb="4" eb="6">
      <t>シュウニュウ</t>
    </rPh>
    <rPh sb="6" eb="7">
      <t>ガク</t>
    </rPh>
    <phoneticPr fontId="12"/>
  </si>
  <si>
    <t>年初
在庫額</t>
    <rPh sb="0" eb="2">
      <t>ネンショ</t>
    </rPh>
    <rPh sb="3" eb="5">
      <t>ザイコ</t>
    </rPh>
    <rPh sb="5" eb="6">
      <t>ガク</t>
    </rPh>
    <phoneticPr fontId="12"/>
  </si>
  <si>
    <t>年末
在庫額</t>
    <rPh sb="0" eb="2">
      <t>ネンマツ</t>
    </rPh>
    <rPh sb="3" eb="5">
      <t>ザイコ</t>
    </rPh>
    <rPh sb="5" eb="6">
      <t>ガク</t>
    </rPh>
    <phoneticPr fontId="12"/>
  </si>
  <si>
    <t>（万円）</t>
    <rPh sb="1" eb="3">
      <t>マンエン</t>
    </rPh>
    <phoneticPr fontId="12"/>
  </si>
  <si>
    <t>現金給与総額</t>
  </si>
  <si>
    <t>原材料使用額等</t>
  </si>
  <si>
    <t>常用雇用者</t>
    <rPh sb="0" eb="2">
      <t>ジョウヨウ</t>
    </rPh>
    <rPh sb="2" eb="5">
      <t>コヨウシャ</t>
    </rPh>
    <phoneticPr fontId="12"/>
  </si>
  <si>
    <t>その他の
給与額等計</t>
    <rPh sb="2" eb="3">
      <t>タ</t>
    </rPh>
    <rPh sb="5" eb="7">
      <t>キュウヨ</t>
    </rPh>
    <rPh sb="7" eb="8">
      <t>ガク</t>
    </rPh>
    <rPh sb="8" eb="9">
      <t>トウ</t>
    </rPh>
    <rPh sb="9" eb="10">
      <t>ケイ</t>
    </rPh>
    <phoneticPr fontId="12"/>
  </si>
  <si>
    <t>原材料
使用額</t>
    <rPh sb="0" eb="3">
      <t>ゲンザイリョウ</t>
    </rPh>
    <rPh sb="4" eb="6">
      <t>シヨウ</t>
    </rPh>
    <rPh sb="6" eb="7">
      <t>ガク</t>
    </rPh>
    <phoneticPr fontId="12"/>
  </si>
  <si>
    <t>燃料
使用額</t>
    <rPh sb="0" eb="2">
      <t>ネンリョウ</t>
    </rPh>
    <rPh sb="3" eb="5">
      <t>シヨウ</t>
    </rPh>
    <rPh sb="5" eb="6">
      <t>ガク</t>
    </rPh>
    <phoneticPr fontId="12"/>
  </si>
  <si>
    <t>購入電力
使用額</t>
    <rPh sb="0" eb="2">
      <t>コウニュウ</t>
    </rPh>
    <rPh sb="2" eb="4">
      <t>デンリョク</t>
    </rPh>
    <rPh sb="5" eb="7">
      <t>シヨウ</t>
    </rPh>
    <rPh sb="7" eb="8">
      <t>ガク</t>
    </rPh>
    <phoneticPr fontId="12"/>
  </si>
  <si>
    <t>委託
生産費</t>
    <rPh sb="0" eb="2">
      <t>イタク</t>
    </rPh>
    <rPh sb="3" eb="5">
      <t>セイサン</t>
    </rPh>
    <rPh sb="5" eb="6">
      <t>ヒ</t>
    </rPh>
    <phoneticPr fontId="12"/>
  </si>
  <si>
    <t>製造等に関連する外注費</t>
    <rPh sb="0" eb="3">
      <t>セイゾウトウ</t>
    </rPh>
    <rPh sb="4" eb="6">
      <t>カンレン</t>
    </rPh>
    <rPh sb="8" eb="10">
      <t>ガイチュウ</t>
    </rPh>
    <rPh sb="10" eb="11">
      <t>ヒ</t>
    </rPh>
    <phoneticPr fontId="12"/>
  </si>
  <si>
    <t>転売した商品
仕入額</t>
    <rPh sb="0" eb="2">
      <t>テンバイ</t>
    </rPh>
    <rPh sb="4" eb="6">
      <t>ショウヒン</t>
    </rPh>
    <rPh sb="7" eb="9">
      <t>シイレ</t>
    </rPh>
    <rPh sb="9" eb="10">
      <t>ガク</t>
    </rPh>
    <phoneticPr fontId="12"/>
  </si>
  <si>
    <t>製造品出荷額等</t>
    <rPh sb="0" eb="3">
      <t>セイゾウヒン</t>
    </rPh>
    <phoneticPr fontId="5"/>
  </si>
  <si>
    <t>現金給与総額</t>
    <rPh sb="0" eb="2">
      <t>ゲンキン</t>
    </rPh>
    <rPh sb="2" eb="4">
      <t>キュウヨ</t>
    </rPh>
    <rPh sb="4" eb="6">
      <t>ソウガク</t>
    </rPh>
    <phoneticPr fontId="1"/>
  </si>
  <si>
    <t>原材料使用額</t>
    <rPh sb="0" eb="3">
      <t>ゲンザイリョウ</t>
    </rPh>
    <rPh sb="3" eb="5">
      <t>シヨウ</t>
    </rPh>
    <rPh sb="5" eb="6">
      <t>ガク</t>
    </rPh>
    <phoneticPr fontId="12"/>
  </si>
  <si>
    <t>年末在庫額</t>
    <rPh sb="0" eb="1">
      <t>ネン</t>
    </rPh>
    <rPh sb="1" eb="2">
      <t>マツ</t>
    </rPh>
    <rPh sb="2" eb="3">
      <t>ザイ</t>
    </rPh>
    <rPh sb="3" eb="4">
      <t>コ</t>
    </rPh>
    <rPh sb="4" eb="5">
      <t>ガク</t>
    </rPh>
    <phoneticPr fontId="1"/>
  </si>
  <si>
    <t>年鑑</t>
    <rPh sb="0" eb="2">
      <t>ネンカン</t>
    </rPh>
    <phoneticPr fontId="5"/>
  </si>
  <si>
    <t>岩手県の工業2020</t>
    <rPh sb="0" eb="3">
      <t>イワテケン</t>
    </rPh>
    <rPh sb="4" eb="6">
      <t>コウギョウ</t>
    </rPh>
    <phoneticPr fontId="5"/>
  </si>
  <si>
    <t>*県　　計*</t>
    <phoneticPr fontId="5"/>
  </si>
  <si>
    <t>年初在庫額製造品</t>
  </si>
  <si>
    <t>年末在庫額製造品</t>
  </si>
  <si>
    <t>年初在庫額半製品及び仕掛品</t>
  </si>
  <si>
    <t>年末在庫額半製品及び仕掛品</t>
  </si>
  <si>
    <t>年初在庫額原材料及び燃料</t>
  </si>
  <si>
    <t>年末在庫額原材料及び燃料</t>
  </si>
  <si>
    <t>従 業 者
合　　計
（Ａ－Ｂ）</t>
    <rPh sb="0" eb="1">
      <t>ジュウ</t>
    </rPh>
    <rPh sb="2" eb="3">
      <t>ギョウ</t>
    </rPh>
    <rPh sb="4" eb="5">
      <t>シャ</t>
    </rPh>
    <rPh sb="5" eb="6">
      <t>ゴウ</t>
    </rPh>
    <rPh sb="8" eb="9">
      <t>ケイ</t>
    </rPh>
    <phoneticPr fontId="1"/>
  </si>
  <si>
    <t xml:space="preserve">常　　　用　　　労　　　働　　　者　　　（Ａ）　　 </t>
    <rPh sb="0" eb="1">
      <t>ツネ</t>
    </rPh>
    <rPh sb="4" eb="5">
      <t>ヨウ</t>
    </rPh>
    <rPh sb="8" eb="9">
      <t>ロウ</t>
    </rPh>
    <rPh sb="12" eb="13">
      <t>ドウ</t>
    </rPh>
    <rPh sb="16" eb="17">
      <t>シャ</t>
    </rPh>
    <phoneticPr fontId="1"/>
  </si>
  <si>
    <t>臨時雇用者（有期雇用者（１か月未満、日々雇用））</t>
    <rPh sb="0" eb="1">
      <t>リンジ</t>
    </rPh>
    <rPh sb="1" eb="4">
      <t>コヨウシャ</t>
    </rPh>
    <rPh sb="5" eb="7">
      <t>ユウキ</t>
    </rPh>
    <rPh sb="7" eb="10">
      <t>コヨウシャ</t>
    </rPh>
    <rPh sb="17" eb="19">
      <t>ヒビ</t>
    </rPh>
    <rPh sb="19" eb="21">
      <t>コヨウ</t>
    </rPh>
    <phoneticPr fontId="1"/>
  </si>
  <si>
    <t>別経営の事業所へ出向または派遣している人（送出者）（Ｂ）</t>
    <rPh sb="0" eb="1">
      <t>ケイエイ</t>
    </rPh>
    <rPh sb="2" eb="5">
      <t>ジギョウショ</t>
    </rPh>
    <rPh sb="6" eb="8">
      <t>シュッコウ</t>
    </rPh>
    <rPh sb="11" eb="13">
      <t>ハケン</t>
    </rPh>
    <rPh sb="17" eb="18">
      <t>ヒト</t>
    </rPh>
    <rPh sb="19" eb="21">
      <t>ソウシュツ</t>
    </rPh>
    <rPh sb="21" eb="22">
      <t>シャ</t>
    </rPh>
    <phoneticPr fontId="1"/>
  </si>
  <si>
    <t>有給役員</t>
    <rPh sb="0" eb="2">
      <t>ユウキュウ</t>
    </rPh>
    <rPh sb="2" eb="4">
      <t>ヤクイン</t>
    </rPh>
    <phoneticPr fontId="1"/>
  </si>
  <si>
    <t>常　　用　　雇　　用　　者</t>
    <rPh sb="0" eb="1">
      <t>ツネ</t>
    </rPh>
    <rPh sb="3" eb="4">
      <t>ヨウ</t>
    </rPh>
    <rPh sb="6" eb="7">
      <t>ヤトイ</t>
    </rPh>
    <rPh sb="9" eb="10">
      <t>ヨウ</t>
    </rPh>
    <rPh sb="12" eb="13">
      <t>モノ</t>
    </rPh>
    <phoneticPr fontId="1"/>
  </si>
  <si>
    <t>出向 ・ 派遣
受入者</t>
    <phoneticPr fontId="1"/>
  </si>
  <si>
    <t>無期雇用者</t>
    <rPh sb="0" eb="2">
      <t>ムキ</t>
    </rPh>
    <rPh sb="2" eb="5">
      <t>コヨウシャ</t>
    </rPh>
    <phoneticPr fontId="5"/>
  </si>
  <si>
    <t>有期雇用者
（１か月以上）</t>
    <rPh sb="0" eb="2">
      <t>ユウキ</t>
    </rPh>
    <rPh sb="2" eb="5">
      <t>コヨウシャ</t>
    </rPh>
    <phoneticPr fontId="5"/>
  </si>
  <si>
    <t>計</t>
    <rPh sb="0" eb="1">
      <t>ケイ</t>
    </rPh>
    <phoneticPr fontId="1"/>
  </si>
  <si>
    <t>（人）</t>
  </si>
  <si>
    <t>（人）</t>
    <rPh sb="1" eb="2">
      <t>ニン</t>
    </rPh>
    <phoneticPr fontId="5"/>
  </si>
  <si>
    <t>事業に従事する者の人件費及び
派遣受入者に係る人材派遣会社への支払額</t>
    <phoneticPr fontId="12"/>
  </si>
  <si>
    <t>原材料、燃料、電力の使用額等</t>
    <phoneticPr fontId="12"/>
  </si>
  <si>
    <t>常用雇用者及び有給役員に対する基本給、諸手当と特別に支払われた給与（期末賞与等）の額</t>
    <phoneticPr fontId="12"/>
  </si>
  <si>
    <t>常用雇用者及び有給役員に対する退職金又は解雇予告手当、出向受入者に係る支払額、臨時雇用者に対する給与、送出者に対する負担額など</t>
    <phoneticPr fontId="12"/>
  </si>
  <si>
    <t>派遣受入者に係る人材派遣会社への支払額</t>
    <phoneticPr fontId="12"/>
  </si>
  <si>
    <t>電力
使用額</t>
    <rPh sb="0" eb="2">
      <t>デンリョク</t>
    </rPh>
    <rPh sb="3" eb="5">
      <t>シヨウ</t>
    </rPh>
    <rPh sb="5" eb="6">
      <t>ガク</t>
    </rPh>
    <phoneticPr fontId="12"/>
  </si>
  <si>
    <t>委託生産費
(外注加工費)</t>
    <rPh sb="0" eb="2">
      <t>イタク</t>
    </rPh>
    <rPh sb="2" eb="4">
      <t>セイサン</t>
    </rPh>
    <rPh sb="4" eb="5">
      <t>ヒ</t>
    </rPh>
    <rPh sb="7" eb="12">
      <t>ガイチュウカコウヒ</t>
    </rPh>
    <phoneticPr fontId="12"/>
  </si>
  <si>
    <t>転売した
商品の
仕入額</t>
    <rPh sb="0" eb="2">
      <t>テンバイ</t>
    </rPh>
    <rPh sb="5" eb="7">
      <t>ショウヒン</t>
    </rPh>
    <rPh sb="9" eb="11">
      <t>シイレ</t>
    </rPh>
    <rPh sb="11" eb="12">
      <t>ガク</t>
    </rPh>
    <phoneticPr fontId="12"/>
  </si>
  <si>
    <t>くず廃物の出荷額</t>
    <phoneticPr fontId="12"/>
  </si>
  <si>
    <t>岩手県の工業2021</t>
    <rPh sb="0" eb="3">
      <t>イワテケン</t>
    </rPh>
    <rPh sb="4" eb="6">
      <t>コウギョウ</t>
    </rPh>
    <phoneticPr fontId="5"/>
  </si>
  <si>
    <t>事業所数</t>
  </si>
  <si>
    <t>従業者数合計(⑥－⑤－⑦＋⑧）男</t>
  </si>
  <si>
    <t>従業者数合計(⑥－⑤－⑦＋⑧）女</t>
  </si>
  <si>
    <t>第４表　産業中分類別事業所数、事業に従事する者の人件費及び派遣受入者に係る人材派遣会社への支払額、原材料、燃料、電力の使用額等</t>
    <rPh sb="0" eb="1">
      <t>ダイ</t>
    </rPh>
    <rPh sb="2" eb="3">
      <t>ヒョウ</t>
    </rPh>
    <rPh sb="4" eb="6">
      <t>サンギョウ</t>
    </rPh>
    <rPh sb="6" eb="7">
      <t>チュウ</t>
    </rPh>
    <rPh sb="7" eb="9">
      <t>ブンルイ</t>
    </rPh>
    <rPh sb="9" eb="10">
      <t>ベツ</t>
    </rPh>
    <rPh sb="10" eb="13">
      <t>ジギョウショ</t>
    </rPh>
    <rPh sb="13" eb="14">
      <t>スウ</t>
    </rPh>
    <phoneticPr fontId="12"/>
  </si>
  <si>
    <t>Ｘ</t>
    <phoneticPr fontId="12"/>
  </si>
  <si>
    <t>製造品出荷額等</t>
  </si>
  <si>
    <t>合計</t>
  </si>
  <si>
    <t>生産額</t>
  </si>
  <si>
    <t>付加価値額</t>
  </si>
  <si>
    <t>X</t>
    <phoneticPr fontId="12"/>
  </si>
  <si>
    <t>資料：県調査統計課「令和３年（2021年）岩手県の工業　令和３年経済センサス-活動調査の製造業に関する集計」</t>
    <rPh sb="10" eb="12">
      <t>レイワ</t>
    </rPh>
    <rPh sb="13" eb="14">
      <t>ネン</t>
    </rPh>
    <rPh sb="19" eb="20">
      <t>ネン</t>
    </rPh>
    <phoneticPr fontId="5"/>
  </si>
  <si>
    <t>(注1)　事業所数、従業者数の経理外項目については令和３（2021）年６月１日現在、製造品出荷額等、付加価値額などの経理項目については令和２（2020）年１月～令和２（2020）年12月の実績により調査している。</t>
    <phoneticPr fontId="5"/>
  </si>
  <si>
    <t>(注2)　令和３年活動調査においては、個人経営を含まない集計結果であることから、単年度掲載としたもの。</t>
    <rPh sb="40" eb="43">
      <t>タンネンド</t>
    </rPh>
    <rPh sb="43" eb="45">
      <t>ケイサイ</t>
    </rPh>
    <phoneticPr fontId="5"/>
  </si>
  <si>
    <t>県　　計</t>
    <rPh sb="0" eb="1">
      <t>ケン</t>
    </rPh>
    <rPh sb="3" eb="4">
      <t>ケイ</t>
    </rPh>
    <phoneticPr fontId="1"/>
  </si>
  <si>
    <t>事業に従事する者の人件費及び
派遣受入者に係る人材派遣会社への支払額</t>
    <rPh sb="0" eb="2">
      <t>ジギョウ</t>
    </rPh>
    <rPh sb="3" eb="5">
      <t>ジュウジ</t>
    </rPh>
    <rPh sb="7" eb="8">
      <t>モノ</t>
    </rPh>
    <rPh sb="9" eb="12">
      <t>ジンケンヒ</t>
    </rPh>
    <rPh sb="12" eb="13">
      <t>オヨ</t>
    </rPh>
    <rPh sb="15" eb="17">
      <t>ハケン</t>
    </rPh>
    <rPh sb="17" eb="19">
      <t>ウケイレ</t>
    </rPh>
    <rPh sb="19" eb="20">
      <t>シャ</t>
    </rPh>
    <rPh sb="21" eb="22">
      <t>カカ</t>
    </rPh>
    <rPh sb="23" eb="25">
      <t>ジンザイ</t>
    </rPh>
    <rPh sb="25" eb="27">
      <t>ハケン</t>
    </rPh>
    <rPh sb="27" eb="29">
      <t>ガイシャ</t>
    </rPh>
    <rPh sb="31" eb="33">
      <t>シハライ</t>
    </rPh>
    <rPh sb="33" eb="34">
      <t>ガク</t>
    </rPh>
    <phoneticPr fontId="1"/>
  </si>
  <si>
    <t>事業に従事する者の人件費及び
派遣受入者に係る人材派遣会社への支払額</t>
    <phoneticPr fontId="5"/>
  </si>
  <si>
    <t>９－５　産業別、事業所数・従業者数・事業に従事する者の人件費及び派遣受入者に係る人材派遣会社への支払額・
原材料使用額・製造品出荷額等・生産額・付加価値額・年末在庫額（従業者３０人以上）</t>
    <rPh sb="4" eb="6">
      <t>サンギョウ</t>
    </rPh>
    <rPh sb="6" eb="7">
      <t>ベツ</t>
    </rPh>
    <rPh sb="8" eb="11">
      <t>ジギョウショ</t>
    </rPh>
    <rPh sb="11" eb="12">
      <t>スウ</t>
    </rPh>
    <rPh sb="13" eb="16">
      <t>ジュウギョウシャ</t>
    </rPh>
    <rPh sb="16" eb="17">
      <t>スウ</t>
    </rPh>
    <rPh sb="18" eb="20">
      <t>ジギョウ</t>
    </rPh>
    <rPh sb="21" eb="23">
      <t>ジュウジ</t>
    </rPh>
    <rPh sb="25" eb="26">
      <t>モノ</t>
    </rPh>
    <rPh sb="27" eb="30">
      <t>ジンケンヒ</t>
    </rPh>
    <rPh sb="30" eb="31">
      <t>オヨ</t>
    </rPh>
    <rPh sb="32" eb="34">
      <t>ハケン</t>
    </rPh>
    <rPh sb="34" eb="36">
      <t>ウケイレ</t>
    </rPh>
    <rPh sb="36" eb="37">
      <t>シャ</t>
    </rPh>
    <rPh sb="38" eb="39">
      <t>カカ</t>
    </rPh>
    <rPh sb="40" eb="42">
      <t>ジンザイ</t>
    </rPh>
    <rPh sb="42" eb="44">
      <t>ハケン</t>
    </rPh>
    <rPh sb="44" eb="46">
      <t>ガイシャ</t>
    </rPh>
    <rPh sb="48" eb="50">
      <t>シハライ</t>
    </rPh>
    <rPh sb="50" eb="51">
      <t>ガク</t>
    </rPh>
    <rPh sb="53" eb="56">
      <t>ゲンザイリョウ</t>
    </rPh>
    <rPh sb="56" eb="58">
      <t>シヨウ</t>
    </rPh>
    <rPh sb="58" eb="59">
      <t>ガク</t>
    </rPh>
    <rPh sb="66" eb="67">
      <t>ナド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</si>
</sst>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quot;&quot;#,##0"/>
    <numFmt numFmtId="177" formatCode="#\ ###\ ##0"/>
    <numFmt numFmtId="178" formatCode="_ * #\ ###\ ##0;_ * \-#,##0_ ;_ * &quot;-&quot;;_ @\ "/>
    <numFmt numFmtId="179" formatCode="_ * ###\ ###\ ##0;_ * \-#,##0_ ;_ * &quot;-&quot;;_ @_ "/>
    <numFmt numFmtId="180" formatCode="#,##0_);[Red]\(#,##0\)"/>
    <numFmt numFmtId="181" formatCode="#,##0;&quot;▲ &quot;#,##0"/>
    <numFmt numFmtId="182" formatCode="0_ "/>
  </numFmts>
  <fonts count="19" x14ac:knownFonts="1">
    <font>
      <sz val="9"/>
      <name val="ＭＳ Ｐ明朝"/>
      <family val="1"/>
      <charset val="128"/>
    </font>
    <font>
      <sz val="6"/>
      <name val="ＭＳ Ｐゴシック"/>
      <family val="3"/>
      <charset val="128"/>
    </font>
    <font>
      <sz val="10"/>
      <color indexed="8"/>
      <name val="ＭＳ 明朝"/>
      <family val="1"/>
      <charset val="128"/>
    </font>
    <font>
      <sz val="9"/>
      <color indexed="8"/>
      <name val="ＭＳ 明朝"/>
      <family val="1"/>
      <charset val="128"/>
    </font>
    <font>
      <sz val="9"/>
      <name val="ＭＳ 明朝"/>
      <family val="1"/>
      <charset val="128"/>
    </font>
    <font>
      <sz val="6"/>
      <name val="ＭＳ Ｐ明朝"/>
      <family val="1"/>
      <charset val="128"/>
    </font>
    <font>
      <b/>
      <sz val="13"/>
      <name val="ＭＳ 明朝"/>
      <family val="1"/>
      <charset val="128"/>
    </font>
    <font>
      <b/>
      <sz val="9"/>
      <name val="ＭＳ 明朝"/>
      <family val="1"/>
      <charset val="128"/>
    </font>
    <font>
      <b/>
      <sz val="9"/>
      <name val="ＭＳ Ｐ明朝"/>
      <family val="1"/>
      <charset val="128"/>
    </font>
    <font>
      <sz val="9"/>
      <name val="ＭＳ Ｐ明朝"/>
      <family val="1"/>
      <charset val="128"/>
    </font>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11"/>
      <name val="ＭＳ Ｐゴシック"/>
      <family val="2"/>
      <charset val="128"/>
      <scheme val="minor"/>
    </font>
    <font>
      <sz val="10"/>
      <name val="ＭＳ Ｐゴシック"/>
      <family val="3"/>
      <charset val="128"/>
    </font>
    <font>
      <sz val="10"/>
      <name val="ＭＳ 明朝"/>
      <family val="1"/>
      <charset val="128"/>
    </font>
    <font>
      <sz val="8"/>
      <name val="ＭＳ 明朝"/>
      <family val="1"/>
      <charset val="128"/>
    </font>
    <font>
      <sz val="11"/>
      <name val="ＭＳ ゴシック"/>
      <family val="3"/>
      <charset val="128"/>
    </font>
    <font>
      <sz val="10"/>
      <name val="ＭＳ ゴシック"/>
      <family val="3"/>
      <charset val="128"/>
    </font>
  </fonts>
  <fills count="5">
    <fill>
      <patternFill patternType="none"/>
    </fill>
    <fill>
      <patternFill patternType="gray125"/>
    </fill>
    <fill>
      <patternFill patternType="solid">
        <fgColor rgb="FFFFFF00"/>
        <bgColor indexed="64"/>
      </patternFill>
    </fill>
    <fill>
      <patternFill patternType="solid">
        <fgColor rgb="FFFFCCCC"/>
        <bgColor indexed="64"/>
      </patternFill>
    </fill>
    <fill>
      <patternFill patternType="solid">
        <fgColor theme="0" tint="-0.14999847407452621"/>
        <bgColor indexed="64"/>
      </patternFill>
    </fill>
  </fills>
  <borders count="33">
    <border>
      <left/>
      <right/>
      <top/>
      <bottom/>
      <diagonal/>
    </border>
    <border>
      <left/>
      <right/>
      <top/>
      <bottom style="medium">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dotted">
        <color indexed="64"/>
      </bottom>
      <diagonal/>
    </border>
    <border>
      <left/>
      <right style="thin">
        <color indexed="64"/>
      </right>
      <top/>
      <bottom style="dotted">
        <color indexed="64"/>
      </bottom>
      <diagonal/>
    </border>
  </borders>
  <cellStyleXfs count="4">
    <xf numFmtId="176" fontId="0" fillId="0" borderId="0" applyNumberFormat="0"/>
    <xf numFmtId="0" fontId="10" fillId="0" borderId="0">
      <alignment vertical="center"/>
    </xf>
    <xf numFmtId="0" fontId="10" fillId="0" borderId="0">
      <alignment vertical="center"/>
    </xf>
    <xf numFmtId="38" fontId="9" fillId="0" borderId="0" applyFont="0" applyFill="0" applyBorder="0" applyAlignment="0" applyProtection="0">
      <alignment vertical="center"/>
    </xf>
  </cellStyleXfs>
  <cellXfs count="325">
    <xf numFmtId="176" fontId="0" fillId="0" borderId="0" xfId="0"/>
    <xf numFmtId="177" fontId="2" fillId="0" borderId="0" xfId="0" applyNumberFormat="1" applyFont="1" applyAlignment="1">
      <alignment vertical="center"/>
    </xf>
    <xf numFmtId="177" fontId="2" fillId="0" borderId="0" xfId="0" applyNumberFormat="1" applyFont="1" applyAlignment="1">
      <alignment horizontal="right" vertical="center"/>
    </xf>
    <xf numFmtId="177" fontId="3" fillId="0" borderId="0" xfId="0" applyNumberFormat="1" applyFont="1" applyAlignment="1">
      <alignment vertical="center"/>
    </xf>
    <xf numFmtId="177" fontId="3" fillId="0" borderId="0" xfId="0" applyNumberFormat="1" applyFont="1" applyBorder="1" applyAlignment="1">
      <alignment vertical="center"/>
    </xf>
    <xf numFmtId="177" fontId="3" fillId="0" borderId="0" xfId="0" applyNumberFormat="1" applyFont="1" applyBorder="1" applyAlignment="1">
      <alignment horizontal="distributed" vertical="center"/>
    </xf>
    <xf numFmtId="177" fontId="3" fillId="0" borderId="0" xfId="0" applyNumberFormat="1" applyFont="1" applyBorder="1" applyAlignment="1">
      <alignment horizontal="left" vertical="center"/>
    </xf>
    <xf numFmtId="178" fontId="4" fillId="0" borderId="0" xfId="0" applyNumberFormat="1" applyFont="1" applyBorder="1" applyAlignment="1">
      <alignment horizontal="right" vertical="center"/>
    </xf>
    <xf numFmtId="0" fontId="2" fillId="0" borderId="0" xfId="0" applyNumberFormat="1" applyFont="1"/>
    <xf numFmtId="178" fontId="3" fillId="0" borderId="0" xfId="0" applyNumberFormat="1" applyFont="1" applyBorder="1" applyAlignment="1">
      <alignment horizontal="right" vertical="center"/>
    </xf>
    <xf numFmtId="177" fontId="4" fillId="0" borderId="0" xfId="0" applyNumberFormat="1" applyFont="1" applyAlignment="1">
      <alignment vertical="center"/>
    </xf>
    <xf numFmtId="176" fontId="4" fillId="0" borderId="1" xfId="0" applyFont="1" applyBorder="1" applyAlignment="1">
      <alignment vertical="center"/>
    </xf>
    <xf numFmtId="176" fontId="4" fillId="0" borderId="1" xfId="0" applyFont="1" applyBorder="1" applyAlignment="1">
      <alignment horizontal="right" vertical="center"/>
    </xf>
    <xf numFmtId="176" fontId="4" fillId="0" borderId="0" xfId="0" applyFont="1" applyBorder="1" applyAlignment="1">
      <alignment horizontal="center" vertical="center"/>
    </xf>
    <xf numFmtId="177" fontId="4" fillId="0" borderId="0" xfId="0" applyNumberFormat="1" applyFont="1" applyBorder="1" applyAlignment="1">
      <alignment vertical="center"/>
    </xf>
    <xf numFmtId="176" fontId="4" fillId="0" borderId="6" xfId="0" applyFont="1" applyBorder="1" applyAlignment="1" applyProtection="1">
      <alignment vertical="center"/>
    </xf>
    <xf numFmtId="177" fontId="4" fillId="0" borderId="0" xfId="0" applyNumberFormat="1" applyFont="1" applyBorder="1" applyAlignment="1" applyProtection="1">
      <alignment vertical="center"/>
    </xf>
    <xf numFmtId="49" fontId="3" fillId="0" borderId="0" xfId="0" applyNumberFormat="1" applyFont="1" applyBorder="1" applyAlignment="1">
      <alignment horizontal="center" vertical="center"/>
    </xf>
    <xf numFmtId="177" fontId="4" fillId="0" borderId="0" xfId="0" applyNumberFormat="1" applyFont="1" applyBorder="1" applyAlignment="1">
      <alignment horizontal="right" vertical="center"/>
    </xf>
    <xf numFmtId="176" fontId="4" fillId="0" borderId="1" xfId="0" applyFont="1" applyBorder="1" applyAlignment="1">
      <alignment horizontal="center" vertical="center"/>
    </xf>
    <xf numFmtId="176" fontId="4" fillId="0" borderId="7" xfId="0" applyFont="1" applyBorder="1" applyAlignment="1">
      <alignment horizontal="distributed"/>
    </xf>
    <xf numFmtId="177" fontId="4" fillId="0" borderId="1" xfId="0" applyNumberFormat="1" applyFont="1" applyBorder="1" applyAlignment="1">
      <alignment vertical="center"/>
    </xf>
    <xf numFmtId="177" fontId="4" fillId="0" borderId="1" xfId="0" applyNumberFormat="1" applyFont="1" applyBorder="1" applyAlignment="1">
      <alignment horizontal="right" vertical="center"/>
    </xf>
    <xf numFmtId="178" fontId="4" fillId="0" borderId="0" xfId="0" applyNumberFormat="1" applyFont="1" applyBorder="1" applyAlignment="1">
      <alignment horizontal="right"/>
    </xf>
    <xf numFmtId="0" fontId="3" fillId="0" borderId="0" xfId="0" applyNumberFormat="1" applyFont="1" applyBorder="1"/>
    <xf numFmtId="177" fontId="4" fillId="0" borderId="0" xfId="0" applyNumberFormat="1" applyFont="1" applyAlignment="1">
      <alignment horizontal="right" vertical="center"/>
    </xf>
    <xf numFmtId="176" fontId="4" fillId="0" borderId="9" xfId="0" applyFont="1" applyBorder="1" applyAlignment="1">
      <alignment horizontal="center" vertical="center"/>
    </xf>
    <xf numFmtId="176" fontId="4" fillId="0" borderId="10" xfId="0" applyFont="1" applyBorder="1" applyAlignment="1">
      <alignment horizontal="center" vertical="center"/>
    </xf>
    <xf numFmtId="176" fontId="4" fillId="0" borderId="11" xfId="0" applyFont="1" applyBorder="1" applyAlignment="1">
      <alignment horizontal="center" vertical="center"/>
    </xf>
    <xf numFmtId="0" fontId="4" fillId="0" borderId="0" xfId="0" applyNumberFormat="1" applyFont="1" applyBorder="1" applyAlignment="1">
      <alignment horizontal="distributed" vertical="center"/>
    </xf>
    <xf numFmtId="179" fontId="4" fillId="0" borderId="0" xfId="0" applyNumberFormat="1" applyFont="1" applyBorder="1"/>
    <xf numFmtId="179" fontId="4" fillId="0" borderId="0" xfId="0" applyNumberFormat="1" applyFont="1" applyBorder="1" applyAlignment="1">
      <alignment horizontal="right"/>
    </xf>
    <xf numFmtId="0" fontId="4" fillId="0" borderId="0" xfId="0" applyNumberFormat="1" applyFont="1" applyBorder="1"/>
    <xf numFmtId="0" fontId="4" fillId="0" borderId="0" xfId="0" applyNumberFormat="1" applyFont="1"/>
    <xf numFmtId="0" fontId="4" fillId="0" borderId="0" xfId="0" applyNumberFormat="1" applyFont="1" applyAlignment="1">
      <alignment horizontal="right"/>
    </xf>
    <xf numFmtId="179" fontId="4" fillId="0" borderId="0" xfId="0" applyNumberFormat="1" applyFont="1" applyBorder="1" applyAlignment="1">
      <alignment horizontal="left" vertical="center"/>
    </xf>
    <xf numFmtId="176" fontId="4" fillId="0" borderId="6" xfId="0" applyFont="1" applyBorder="1" applyAlignment="1">
      <alignment horizontal="distributed" vertical="center"/>
    </xf>
    <xf numFmtId="180" fontId="11" fillId="0" borderId="0" xfId="1" applyNumberFormat="1" applyFont="1">
      <alignment vertical="center"/>
    </xf>
    <xf numFmtId="0" fontId="11" fillId="0" borderId="0" xfId="1" applyFont="1">
      <alignment vertical="center"/>
    </xf>
    <xf numFmtId="0" fontId="11" fillId="0" borderId="12" xfId="1" applyFont="1" applyBorder="1" applyAlignment="1">
      <alignment horizontal="center" vertical="center"/>
    </xf>
    <xf numFmtId="0" fontId="11" fillId="0" borderId="3"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5" xfId="1" applyFont="1" applyBorder="1" applyAlignment="1">
      <alignment horizontal="right" vertical="center" wrapText="1"/>
    </xf>
    <xf numFmtId="0" fontId="11" fillId="0" borderId="5" xfId="1" applyFont="1" applyBorder="1" applyAlignment="1">
      <alignment horizontal="right" vertical="center" shrinkToFit="1"/>
    </xf>
    <xf numFmtId="180" fontId="11" fillId="0" borderId="5" xfId="1" applyNumberFormat="1" applyFont="1" applyBorder="1" applyAlignment="1">
      <alignment horizontal="right" vertical="center"/>
    </xf>
    <xf numFmtId="180" fontId="11" fillId="0" borderId="0" xfId="1" applyNumberFormat="1" applyFont="1" applyAlignment="1">
      <alignment vertical="center"/>
    </xf>
    <xf numFmtId="180" fontId="14" fillId="0" borderId="0" xfId="1" applyNumberFormat="1" applyFont="1" applyAlignment="1">
      <alignment vertical="center"/>
    </xf>
    <xf numFmtId="181" fontId="11" fillId="0" borderId="0" xfId="1" applyNumberFormat="1" applyFont="1" applyBorder="1" applyAlignment="1">
      <alignment horizontal="right" vertical="center"/>
    </xf>
    <xf numFmtId="181" fontId="11" fillId="0" borderId="6" xfId="1" applyNumberFormat="1" applyFont="1" applyBorder="1" applyAlignment="1">
      <alignment horizontal="right" vertical="center"/>
    </xf>
    <xf numFmtId="180" fontId="11" fillId="0" borderId="2" xfId="1" applyNumberFormat="1" applyFont="1" applyBorder="1" applyAlignment="1">
      <alignment horizontal="left" vertical="center"/>
    </xf>
    <xf numFmtId="180" fontId="11" fillId="0" borderId="6" xfId="1" applyNumberFormat="1" applyFont="1" applyBorder="1" applyAlignment="1">
      <alignment horizontal="distributed" vertical="center"/>
    </xf>
    <xf numFmtId="180" fontId="9" fillId="0" borderId="6" xfId="1" applyNumberFormat="1" applyFont="1" applyBorder="1" applyAlignment="1">
      <alignment horizontal="distributed" vertical="center"/>
    </xf>
    <xf numFmtId="180" fontId="11" fillId="0" borderId="4" xfId="1" applyNumberFormat="1" applyFont="1" applyBorder="1" applyAlignment="1">
      <alignment horizontal="left" vertical="center"/>
    </xf>
    <xf numFmtId="180" fontId="11" fillId="0" borderId="17" xfId="1" applyNumberFormat="1" applyFont="1" applyBorder="1" applyAlignment="1">
      <alignment horizontal="distributed" vertical="center"/>
    </xf>
    <xf numFmtId="181" fontId="11" fillId="0" borderId="8" xfId="1" applyNumberFormat="1" applyFont="1" applyBorder="1" applyAlignment="1">
      <alignment horizontal="right" vertical="center"/>
    </xf>
    <xf numFmtId="181" fontId="11" fillId="0" borderId="17" xfId="1" applyNumberFormat="1" applyFont="1" applyBorder="1" applyAlignment="1">
      <alignment horizontal="right" vertical="center"/>
    </xf>
    <xf numFmtId="180" fontId="11" fillId="0" borderId="5" xfId="1" applyNumberFormat="1" applyFont="1" applyBorder="1" applyAlignment="1">
      <alignment horizontal="right" vertical="center" wrapText="1"/>
    </xf>
    <xf numFmtId="180" fontId="11" fillId="0" borderId="5" xfId="1" applyNumberFormat="1" applyFont="1" applyFill="1" applyBorder="1" applyAlignment="1">
      <alignment horizontal="right" vertical="center" wrapText="1"/>
    </xf>
    <xf numFmtId="180" fontId="11" fillId="0" borderId="11" xfId="1" applyNumberFormat="1" applyFont="1" applyBorder="1" applyAlignment="1">
      <alignment horizontal="center" vertical="center" wrapText="1"/>
    </xf>
    <xf numFmtId="180" fontId="11" fillId="2" borderId="0" xfId="1" applyNumberFormat="1" applyFont="1" applyFill="1">
      <alignment vertical="center"/>
    </xf>
    <xf numFmtId="177" fontId="4" fillId="3" borderId="0" xfId="0" applyNumberFormat="1" applyFont="1" applyFill="1" applyBorder="1" applyAlignment="1">
      <alignment horizontal="right" vertical="center"/>
    </xf>
    <xf numFmtId="180" fontId="11" fillId="0" borderId="18" xfId="1" applyNumberFormat="1" applyFont="1" applyBorder="1" applyAlignment="1">
      <alignment horizontal="center" vertical="center" wrapText="1"/>
    </xf>
    <xf numFmtId="180" fontId="11" fillId="0" borderId="3" xfId="1" applyNumberFormat="1" applyFont="1" applyBorder="1" applyAlignment="1">
      <alignment horizontal="center" vertical="center" wrapText="1"/>
    </xf>
    <xf numFmtId="180" fontId="11" fillId="0" borderId="19" xfId="1" applyNumberFormat="1" applyFont="1" applyBorder="1" applyAlignment="1">
      <alignment horizontal="center" vertical="center" wrapText="1"/>
    </xf>
    <xf numFmtId="0" fontId="13" fillId="0" borderId="18" xfId="1" applyFont="1" applyBorder="1" applyAlignment="1">
      <alignment horizontal="center" vertical="center" wrapText="1"/>
    </xf>
    <xf numFmtId="177" fontId="7" fillId="3" borderId="0" xfId="0" applyNumberFormat="1" applyFont="1" applyFill="1" applyBorder="1" applyAlignment="1">
      <alignment horizontal="right" vertical="center"/>
    </xf>
    <xf numFmtId="182" fontId="15" fillId="4" borderId="6" xfId="2" applyNumberFormat="1" applyFont="1" applyFill="1" applyBorder="1" applyAlignment="1">
      <alignment horizontal="center" vertical="center"/>
    </xf>
    <xf numFmtId="182" fontId="15" fillId="4" borderId="20" xfId="2" applyNumberFormat="1" applyFont="1" applyFill="1" applyBorder="1" applyAlignment="1">
      <alignment horizontal="center" vertical="center"/>
    </xf>
    <xf numFmtId="182" fontId="15" fillId="4" borderId="19" xfId="2" applyNumberFormat="1" applyFont="1" applyFill="1" applyBorder="1" applyAlignment="1">
      <alignment horizontal="center" vertical="center"/>
    </xf>
    <xf numFmtId="182" fontId="15" fillId="4" borderId="7" xfId="2" applyNumberFormat="1" applyFont="1" applyFill="1" applyBorder="1" applyAlignment="1">
      <alignment horizontal="right" vertical="center"/>
    </xf>
    <xf numFmtId="182" fontId="15" fillId="4" borderId="26" xfId="2" applyNumberFormat="1" applyFont="1" applyFill="1" applyBorder="1" applyAlignment="1">
      <alignment horizontal="right" vertical="center"/>
    </xf>
    <xf numFmtId="182" fontId="15" fillId="4" borderId="27" xfId="2" applyNumberFormat="1" applyFont="1" applyFill="1" applyBorder="1" applyAlignment="1">
      <alignment horizontal="right" vertical="center"/>
    </xf>
    <xf numFmtId="180" fontId="16" fillId="4" borderId="20" xfId="2" quotePrefix="1" applyNumberFormat="1" applyFont="1" applyFill="1" applyBorder="1" applyAlignment="1">
      <alignment horizontal="center" vertical="center" wrapText="1"/>
    </xf>
    <xf numFmtId="180" fontId="16" fillId="4" borderId="20" xfId="2" applyNumberFormat="1" applyFont="1" applyFill="1" applyBorder="1" applyAlignment="1">
      <alignment horizontal="center" vertical="center" wrapText="1"/>
    </xf>
    <xf numFmtId="180" fontId="15" fillId="4" borderId="20" xfId="2" applyNumberFormat="1" applyFont="1" applyFill="1" applyBorder="1" applyAlignment="1">
      <alignment horizontal="center" vertical="center" wrapText="1"/>
    </xf>
    <xf numFmtId="180" fontId="15" fillId="4" borderId="19" xfId="2" applyNumberFormat="1" applyFont="1" applyFill="1" applyBorder="1" applyAlignment="1">
      <alignment horizontal="center" vertical="center" wrapText="1"/>
    </xf>
    <xf numFmtId="180" fontId="15" fillId="4" borderId="26" xfId="2" applyNumberFormat="1" applyFont="1" applyFill="1" applyBorder="1" applyAlignment="1">
      <alignment horizontal="right" vertical="center" wrapText="1"/>
    </xf>
    <xf numFmtId="180" fontId="15" fillId="4" borderId="26" xfId="2" applyNumberFormat="1" applyFont="1" applyFill="1" applyBorder="1" applyAlignment="1">
      <alignment horizontal="right" vertical="center"/>
    </xf>
    <xf numFmtId="180" fontId="15" fillId="4" borderId="27" xfId="2" applyNumberFormat="1" applyFont="1" applyFill="1" applyBorder="1" applyAlignment="1">
      <alignment horizontal="right" vertical="center" wrapText="1"/>
    </xf>
    <xf numFmtId="180" fontId="15" fillId="4" borderId="27" xfId="2" applyNumberFormat="1" applyFont="1" applyFill="1" applyBorder="1" applyAlignment="1">
      <alignment horizontal="right" vertical="center"/>
    </xf>
    <xf numFmtId="177" fontId="4" fillId="0" borderId="10" xfId="0" applyNumberFormat="1" applyFont="1" applyBorder="1" applyAlignment="1">
      <alignment vertical="center"/>
    </xf>
    <xf numFmtId="180" fontId="17" fillId="0" borderId="0" xfId="2" applyNumberFormat="1" applyFont="1" applyFill="1" applyAlignment="1">
      <alignment vertical="center"/>
    </xf>
    <xf numFmtId="180" fontId="15" fillId="0" borderId="0" xfId="2" applyNumberFormat="1" applyFont="1" applyFill="1" applyAlignment="1">
      <alignment vertical="center"/>
    </xf>
    <xf numFmtId="180" fontId="18" fillId="0" borderId="0" xfId="2" applyNumberFormat="1" applyFont="1" applyFill="1" applyAlignment="1">
      <alignment vertical="center"/>
    </xf>
    <xf numFmtId="182" fontId="15" fillId="0" borderId="6" xfId="2" applyNumberFormat="1" applyFont="1" applyFill="1" applyBorder="1" applyAlignment="1">
      <alignment horizontal="center" vertical="center"/>
    </xf>
    <xf numFmtId="182" fontId="15" fillId="0" borderId="20" xfId="2" applyNumberFormat="1" applyFont="1" applyFill="1" applyBorder="1" applyAlignment="1">
      <alignment horizontal="center" vertical="center"/>
    </xf>
    <xf numFmtId="182" fontId="15" fillId="0" borderId="19" xfId="2" applyNumberFormat="1" applyFont="1" applyFill="1" applyBorder="1" applyAlignment="1">
      <alignment horizontal="center" vertical="center"/>
    </xf>
    <xf numFmtId="182" fontId="15" fillId="0" borderId="7" xfId="2" applyNumberFormat="1" applyFont="1" applyFill="1" applyBorder="1" applyAlignment="1">
      <alignment horizontal="right" vertical="center"/>
    </xf>
    <xf numFmtId="182" fontId="15" fillId="0" borderId="26" xfId="2" applyNumberFormat="1" applyFont="1" applyFill="1" applyBorder="1" applyAlignment="1">
      <alignment horizontal="right" vertical="center"/>
    </xf>
    <xf numFmtId="182" fontId="15" fillId="0" borderId="27" xfId="2" applyNumberFormat="1" applyFont="1" applyFill="1" applyBorder="1" applyAlignment="1">
      <alignment horizontal="right" vertical="center"/>
    </xf>
    <xf numFmtId="38" fontId="18" fillId="0" borderId="8" xfId="3" applyFont="1" applyFill="1" applyBorder="1" applyAlignment="1">
      <alignment horizontal="right" vertical="center"/>
    </xf>
    <xf numFmtId="49" fontId="15" fillId="0" borderId="0" xfId="2" applyNumberFormat="1" applyFont="1" applyFill="1" applyBorder="1" applyAlignment="1">
      <alignment horizontal="left" vertical="center"/>
    </xf>
    <xf numFmtId="180" fontId="15" fillId="0" borderId="6" xfId="2" applyNumberFormat="1" applyFont="1" applyFill="1" applyBorder="1" applyAlignment="1">
      <alignment horizontal="distributed" vertical="center"/>
    </xf>
    <xf numFmtId="38" fontId="15" fillId="0" borderId="0" xfId="3" applyFont="1" applyFill="1" applyBorder="1" applyAlignment="1">
      <alignment horizontal="right" vertical="center"/>
    </xf>
    <xf numFmtId="49" fontId="15" fillId="0" borderId="31" xfId="2" applyNumberFormat="1" applyFont="1" applyFill="1" applyBorder="1" applyAlignment="1">
      <alignment horizontal="left" vertical="center"/>
    </xf>
    <xf numFmtId="180" fontId="15" fillId="0" borderId="32" xfId="2" applyNumberFormat="1" applyFont="1" applyFill="1" applyBorder="1" applyAlignment="1">
      <alignment horizontal="distributed" vertical="center"/>
    </xf>
    <xf numFmtId="38" fontId="15" fillId="0" borderId="31" xfId="3" applyFont="1" applyFill="1" applyBorder="1" applyAlignment="1">
      <alignment horizontal="right" vertical="center"/>
    </xf>
    <xf numFmtId="49" fontId="15" fillId="0" borderId="1" xfId="2" applyNumberFormat="1" applyFont="1" applyFill="1" applyBorder="1" applyAlignment="1">
      <alignment horizontal="left" vertical="center"/>
    </xf>
    <xf numFmtId="180" fontId="15" fillId="0" borderId="7" xfId="2" applyNumberFormat="1" applyFont="1" applyFill="1" applyBorder="1" applyAlignment="1">
      <alignment horizontal="distributed" vertical="center"/>
    </xf>
    <xf numFmtId="38" fontId="15" fillId="0" borderId="1" xfId="3" applyFont="1" applyFill="1" applyBorder="1" applyAlignment="1">
      <alignment horizontal="right" vertical="center"/>
    </xf>
    <xf numFmtId="180" fontId="16" fillId="0" borderId="20" xfId="2" quotePrefix="1" applyNumberFormat="1" applyFont="1" applyFill="1" applyBorder="1" applyAlignment="1">
      <alignment horizontal="center" vertical="center" wrapText="1"/>
    </xf>
    <xf numFmtId="180" fontId="16" fillId="0" borderId="20" xfId="2" applyNumberFormat="1" applyFont="1" applyFill="1" applyBorder="1" applyAlignment="1">
      <alignment horizontal="center" vertical="center" wrapText="1"/>
    </xf>
    <xf numFmtId="180" fontId="15" fillId="0" borderId="20" xfId="2" applyNumberFormat="1" applyFont="1" applyFill="1" applyBorder="1" applyAlignment="1">
      <alignment horizontal="center" vertical="center" wrapText="1"/>
    </xf>
    <xf numFmtId="180" fontId="15" fillId="0" borderId="19" xfId="2" applyNumberFormat="1" applyFont="1" applyFill="1" applyBorder="1" applyAlignment="1">
      <alignment horizontal="center" vertical="center" wrapText="1"/>
    </xf>
    <xf numFmtId="180" fontId="15" fillId="0" borderId="26" xfId="2" applyNumberFormat="1" applyFont="1" applyFill="1" applyBorder="1" applyAlignment="1">
      <alignment horizontal="right" vertical="center" wrapText="1"/>
    </xf>
    <xf numFmtId="180" fontId="15" fillId="0" borderId="26" xfId="2" applyNumberFormat="1" applyFont="1" applyFill="1" applyBorder="1" applyAlignment="1">
      <alignment horizontal="right" vertical="center"/>
    </xf>
    <xf numFmtId="180" fontId="15" fillId="0" borderId="27" xfId="2" applyNumberFormat="1" applyFont="1" applyFill="1" applyBorder="1" applyAlignment="1">
      <alignment horizontal="right" vertical="center" wrapText="1"/>
    </xf>
    <xf numFmtId="180" fontId="15" fillId="0" borderId="6" xfId="2" applyNumberFormat="1" applyFont="1" applyFill="1" applyBorder="1" applyAlignment="1">
      <alignment horizontal="distributed" vertical="center" shrinkToFit="1"/>
    </xf>
    <xf numFmtId="180" fontId="15" fillId="0" borderId="32" xfId="2" applyNumberFormat="1" applyFont="1" applyFill="1" applyBorder="1" applyAlignment="1">
      <alignment horizontal="distributed" vertical="center" shrinkToFit="1"/>
    </xf>
    <xf numFmtId="180" fontId="15" fillId="0" borderId="27" xfId="2" applyNumberFormat="1" applyFont="1" applyFill="1" applyBorder="1" applyAlignment="1">
      <alignment horizontal="right" vertical="center"/>
    </xf>
    <xf numFmtId="0" fontId="15" fillId="0" borderId="0" xfId="2" applyFont="1" applyFill="1" applyAlignment="1">
      <alignment vertical="center"/>
    </xf>
    <xf numFmtId="180" fontId="11" fillId="2" borderId="0" xfId="1" applyNumberFormat="1" applyFont="1" applyFill="1" applyAlignment="1">
      <alignment vertical="center" wrapText="1"/>
    </xf>
    <xf numFmtId="176" fontId="6" fillId="0" borderId="0" xfId="0" applyFont="1" applyAlignment="1">
      <alignment horizontal="center" vertical="center" wrapText="1"/>
    </xf>
    <xf numFmtId="176" fontId="6" fillId="0" borderId="0" xfId="0" applyFont="1" applyAlignment="1">
      <alignment horizontal="center" vertical="center"/>
    </xf>
    <xf numFmtId="176" fontId="7" fillId="0" borderId="0" xfId="0" applyFont="1" applyBorder="1" applyAlignment="1">
      <alignment horizontal="distributed" vertical="center"/>
    </xf>
    <xf numFmtId="176" fontId="8" fillId="0" borderId="6" xfId="0" applyFont="1" applyBorder="1" applyAlignment="1">
      <alignment horizontal="distributed"/>
    </xf>
    <xf numFmtId="176" fontId="4" fillId="0" borderId="15" xfId="0" applyFont="1" applyBorder="1" applyAlignment="1">
      <alignment horizontal="center" vertical="center"/>
    </xf>
    <xf numFmtId="176" fontId="4" fillId="0" borderId="16" xfId="0" applyFont="1" applyBorder="1" applyAlignment="1">
      <alignment horizontal="center" vertical="center"/>
    </xf>
    <xf numFmtId="176" fontId="4" fillId="0" borderId="0" xfId="0" applyFont="1" applyBorder="1" applyAlignment="1">
      <alignment horizontal="center" vertical="center"/>
    </xf>
    <xf numFmtId="176" fontId="4" fillId="0" borderId="6" xfId="0" applyFont="1" applyBorder="1" applyAlignment="1">
      <alignment horizontal="center" vertical="center"/>
    </xf>
    <xf numFmtId="176" fontId="4" fillId="0" borderId="8" xfId="0" applyFont="1" applyBorder="1" applyAlignment="1">
      <alignment horizontal="center" vertical="center"/>
    </xf>
    <xf numFmtId="176" fontId="4" fillId="0" borderId="17" xfId="0" applyFont="1" applyBorder="1" applyAlignment="1">
      <alignment horizontal="center" vertical="center"/>
    </xf>
    <xf numFmtId="176" fontId="4" fillId="0" borderId="3" xfId="0" quotePrefix="1" applyFont="1" applyBorder="1" applyAlignment="1">
      <alignment horizontal="center" vertical="center"/>
    </xf>
    <xf numFmtId="176" fontId="4" fillId="0" borderId="5" xfId="0" quotePrefix="1" applyFont="1" applyBorder="1" applyAlignment="1">
      <alignment horizontal="center" vertical="center"/>
    </xf>
    <xf numFmtId="176" fontId="4" fillId="0" borderId="3" xfId="0" applyFont="1" applyBorder="1" applyAlignment="1">
      <alignment horizontal="center" vertical="center"/>
    </xf>
    <xf numFmtId="176" fontId="4" fillId="0" borderId="5" xfId="0" applyFont="1" applyBorder="1" applyAlignment="1">
      <alignment horizontal="center" vertical="center"/>
    </xf>
    <xf numFmtId="176" fontId="4" fillId="0" borderId="13" xfId="0" applyFont="1" applyBorder="1" applyAlignment="1">
      <alignment horizontal="center" vertical="center"/>
    </xf>
    <xf numFmtId="176" fontId="4" fillId="0" borderId="14" xfId="0" applyFont="1" applyBorder="1" applyAlignment="1">
      <alignment horizontal="center" vertical="center"/>
    </xf>
    <xf numFmtId="180" fontId="11" fillId="0" borderId="22" xfId="1" applyNumberFormat="1" applyFont="1" applyBorder="1" applyAlignment="1">
      <alignment horizontal="center" vertical="center" wrapText="1"/>
    </xf>
    <xf numFmtId="0" fontId="13" fillId="0" borderId="5" xfId="1" applyFont="1" applyBorder="1" applyAlignment="1">
      <alignment horizontal="center" vertical="center" wrapText="1"/>
    </xf>
    <xf numFmtId="176" fontId="4" fillId="0" borderId="22" xfId="0" applyFont="1" applyBorder="1" applyAlignment="1">
      <alignment horizontal="center" vertical="center"/>
    </xf>
    <xf numFmtId="176" fontId="4" fillId="0" borderId="22" xfId="0" applyFont="1" applyFill="1" applyBorder="1" applyAlignment="1">
      <alignment horizontal="center" vertical="center" wrapText="1"/>
    </xf>
    <xf numFmtId="176" fontId="4" fillId="0" borderId="5" xfId="0" applyFont="1" applyFill="1" applyBorder="1" applyAlignment="1">
      <alignment horizontal="center" vertical="center"/>
    </xf>
    <xf numFmtId="180" fontId="18" fillId="0" borderId="8" xfId="2" applyNumberFormat="1" applyFont="1" applyFill="1" applyBorder="1" applyAlignment="1">
      <alignment horizontal="center" vertical="center"/>
    </xf>
    <xf numFmtId="180" fontId="18" fillId="0" borderId="17" xfId="2" applyNumberFormat="1" applyFont="1" applyFill="1" applyBorder="1" applyAlignment="1">
      <alignment horizontal="center" vertical="center"/>
    </xf>
    <xf numFmtId="180" fontId="15" fillId="0" borderId="23" xfId="2" applyNumberFormat="1" applyFont="1" applyFill="1" applyBorder="1" applyAlignment="1">
      <alignment horizontal="center" vertical="center"/>
    </xf>
    <xf numFmtId="180" fontId="15" fillId="0" borderId="28" xfId="2" applyNumberFormat="1" applyFont="1" applyFill="1" applyBorder="1" applyAlignment="1">
      <alignment horizontal="center" vertical="center"/>
    </xf>
    <xf numFmtId="180" fontId="15" fillId="0" borderId="18" xfId="2" applyNumberFormat="1" applyFont="1" applyFill="1" applyBorder="1" applyAlignment="1">
      <alignment horizontal="center" vertical="center"/>
    </xf>
    <xf numFmtId="180" fontId="15" fillId="0" borderId="10" xfId="2" applyNumberFormat="1" applyFont="1" applyFill="1" applyBorder="1" applyAlignment="1">
      <alignment horizontal="center" vertical="center"/>
    </xf>
    <xf numFmtId="180" fontId="15" fillId="0" borderId="25" xfId="2" applyNumberFormat="1" applyFont="1" applyFill="1" applyBorder="1" applyAlignment="1">
      <alignment horizontal="center" vertical="center"/>
    </xf>
    <xf numFmtId="180" fontId="15" fillId="0" borderId="30" xfId="2" applyNumberFormat="1" applyFont="1" applyFill="1" applyBorder="1" applyAlignment="1">
      <alignment horizontal="center" vertical="center"/>
    </xf>
    <xf numFmtId="180" fontId="15" fillId="0" borderId="23" xfId="2" applyNumberFormat="1" applyFont="1" applyFill="1" applyBorder="1" applyAlignment="1">
      <alignment horizontal="center" vertical="center" wrapText="1"/>
    </xf>
    <xf numFmtId="180" fontId="15" fillId="0" borderId="18" xfId="2" applyNumberFormat="1" applyFont="1" applyFill="1" applyBorder="1" applyAlignment="1">
      <alignment horizontal="center" vertical="center" wrapText="1"/>
    </xf>
    <xf numFmtId="180" fontId="15" fillId="0" borderId="25" xfId="2" applyNumberFormat="1" applyFont="1" applyFill="1" applyBorder="1" applyAlignment="1">
      <alignment horizontal="center" vertical="center" wrapText="1"/>
    </xf>
    <xf numFmtId="182" fontId="15" fillId="0" borderId="13" xfId="2" quotePrefix="1" applyNumberFormat="1" applyFont="1" applyFill="1" applyBorder="1" applyAlignment="1">
      <alignment horizontal="center" vertical="center" wrapText="1"/>
    </xf>
    <xf numFmtId="182" fontId="15" fillId="0" borderId="24" xfId="2" quotePrefix="1" applyNumberFormat="1" applyFont="1" applyFill="1" applyBorder="1" applyAlignment="1">
      <alignment horizontal="center" vertical="center" wrapText="1"/>
    </xf>
    <xf numFmtId="182" fontId="15" fillId="0" borderId="14" xfId="2" quotePrefix="1" applyNumberFormat="1" applyFont="1" applyFill="1" applyBorder="1" applyAlignment="1">
      <alignment horizontal="center" vertical="center" wrapText="1"/>
    </xf>
    <xf numFmtId="182" fontId="15" fillId="0" borderId="2" xfId="2" quotePrefix="1" applyNumberFormat="1" applyFont="1" applyFill="1" applyBorder="1" applyAlignment="1">
      <alignment horizontal="center" vertical="center" wrapText="1"/>
    </xf>
    <xf numFmtId="182" fontId="15" fillId="0" borderId="0" xfId="2" quotePrefix="1" applyNumberFormat="1" applyFont="1" applyFill="1" applyBorder="1" applyAlignment="1">
      <alignment horizontal="center" vertical="center" wrapText="1"/>
    </xf>
    <xf numFmtId="182" fontId="15" fillId="0" borderId="6" xfId="2" quotePrefix="1" applyNumberFormat="1" applyFont="1" applyFill="1" applyBorder="1" applyAlignment="1">
      <alignment horizontal="center" vertical="center" wrapText="1"/>
    </xf>
    <xf numFmtId="182" fontId="15" fillId="0" borderId="4" xfId="2" quotePrefix="1" applyNumberFormat="1" applyFont="1" applyFill="1" applyBorder="1" applyAlignment="1">
      <alignment horizontal="center" vertical="center" wrapText="1"/>
    </xf>
    <xf numFmtId="182" fontId="15" fillId="0" borderId="8" xfId="2" quotePrefix="1" applyNumberFormat="1" applyFont="1" applyFill="1" applyBorder="1" applyAlignment="1">
      <alignment horizontal="center" vertical="center" wrapText="1"/>
    </xf>
    <xf numFmtId="182" fontId="15" fillId="0" borderId="17" xfId="2" quotePrefix="1" applyNumberFormat="1" applyFont="1" applyFill="1" applyBorder="1" applyAlignment="1">
      <alignment horizontal="center" vertical="center" wrapText="1"/>
    </xf>
    <xf numFmtId="182" fontId="15" fillId="0" borderId="15" xfId="2" quotePrefix="1" applyNumberFormat="1" applyFont="1" applyFill="1" applyBorder="1" applyAlignment="1">
      <alignment horizontal="center" vertical="center" wrapText="1"/>
    </xf>
    <xf numFmtId="182" fontId="15" fillId="0" borderId="16" xfId="2" quotePrefix="1" applyNumberFormat="1" applyFont="1" applyFill="1" applyBorder="1" applyAlignment="1">
      <alignment horizontal="center" vertical="center" wrapText="1"/>
    </xf>
    <xf numFmtId="182" fontId="15" fillId="0" borderId="23" xfId="2" quotePrefix="1" applyNumberFormat="1" applyFont="1" applyFill="1" applyBorder="1" applyAlignment="1">
      <alignment horizontal="center" vertical="center" wrapText="1"/>
    </xf>
    <xf numFmtId="182" fontId="15" fillId="0" borderId="19" xfId="2" quotePrefix="1" applyNumberFormat="1" applyFont="1" applyFill="1" applyBorder="1" applyAlignment="1">
      <alignment horizontal="center" vertical="center" wrapText="1"/>
    </xf>
    <xf numFmtId="182" fontId="15" fillId="0" borderId="21" xfId="2" quotePrefix="1" applyNumberFormat="1" applyFont="1" applyFill="1" applyBorder="1" applyAlignment="1">
      <alignment horizontal="center" vertical="center" wrapText="1"/>
    </xf>
    <xf numFmtId="182" fontId="15" fillId="0" borderId="19" xfId="2" quotePrefix="1" applyNumberFormat="1" applyFont="1" applyFill="1" applyBorder="1" applyAlignment="1">
      <alignment horizontal="center" vertical="center"/>
    </xf>
    <xf numFmtId="182" fontId="15" fillId="0" borderId="12" xfId="2" quotePrefix="1" applyNumberFormat="1" applyFont="1" applyFill="1" applyBorder="1" applyAlignment="1">
      <alignment horizontal="center" vertical="center"/>
    </xf>
    <xf numFmtId="182" fontId="15" fillId="0" borderId="21" xfId="2" quotePrefix="1" applyNumberFormat="1" applyFont="1" applyFill="1" applyBorder="1" applyAlignment="1">
      <alignment horizontal="center" vertical="center"/>
    </xf>
    <xf numFmtId="182" fontId="15" fillId="0" borderId="19" xfId="2" quotePrefix="1" applyNumberFormat="1" applyFont="1" applyFill="1" applyBorder="1" applyAlignment="1">
      <alignment horizontal="center" vertical="center" wrapText="1" shrinkToFit="1"/>
    </xf>
    <xf numFmtId="182" fontId="15" fillId="0" borderId="21" xfId="2" quotePrefix="1" applyNumberFormat="1" applyFont="1" applyFill="1" applyBorder="1" applyAlignment="1">
      <alignment horizontal="center" vertical="center" wrapText="1" shrinkToFit="1"/>
    </xf>
    <xf numFmtId="182" fontId="15" fillId="0" borderId="4" xfId="2" quotePrefix="1" applyNumberFormat="1" applyFont="1" applyFill="1" applyBorder="1" applyAlignment="1">
      <alignment horizontal="center" vertical="center" wrapText="1" shrinkToFit="1"/>
    </xf>
    <xf numFmtId="182" fontId="15" fillId="0" borderId="17" xfId="2" quotePrefix="1" applyNumberFormat="1" applyFont="1" applyFill="1" applyBorder="1" applyAlignment="1">
      <alignment horizontal="center" vertical="center" wrapText="1" shrinkToFit="1"/>
    </xf>
    <xf numFmtId="182" fontId="15" fillId="0" borderId="9" xfId="2" applyNumberFormat="1" applyFont="1" applyFill="1" applyBorder="1" applyAlignment="1">
      <alignment horizontal="center" vertical="center" shrinkToFit="1"/>
    </xf>
    <xf numFmtId="182" fontId="15" fillId="0" borderId="18" xfId="2" applyNumberFormat="1" applyFont="1" applyFill="1" applyBorder="1" applyAlignment="1">
      <alignment horizontal="center" vertical="center" shrinkToFit="1"/>
    </xf>
    <xf numFmtId="182" fontId="16" fillId="0" borderId="9" xfId="2" applyNumberFormat="1" applyFont="1" applyFill="1" applyBorder="1" applyAlignment="1">
      <alignment horizontal="center" vertical="center" wrapText="1"/>
    </xf>
    <xf numFmtId="182" fontId="16" fillId="0" borderId="18" xfId="2" applyNumberFormat="1" applyFont="1" applyFill="1" applyBorder="1" applyAlignment="1">
      <alignment horizontal="center" vertical="center"/>
    </xf>
    <xf numFmtId="182" fontId="4" fillId="0" borderId="13" xfId="2" quotePrefix="1" applyNumberFormat="1" applyFont="1" applyFill="1" applyBorder="1" applyAlignment="1">
      <alignment horizontal="center" vertical="center" wrapText="1" shrinkToFit="1"/>
    </xf>
    <xf numFmtId="182" fontId="4" fillId="0" borderId="14" xfId="2" quotePrefix="1" applyNumberFormat="1" applyFont="1" applyFill="1" applyBorder="1" applyAlignment="1">
      <alignment horizontal="center" vertical="center" wrapText="1" shrinkToFit="1"/>
    </xf>
    <xf numFmtId="182" fontId="4" fillId="0" borderId="2" xfId="2" quotePrefix="1" applyNumberFormat="1" applyFont="1" applyFill="1" applyBorder="1" applyAlignment="1">
      <alignment horizontal="center" vertical="center" wrapText="1" shrinkToFit="1"/>
    </xf>
    <xf numFmtId="182" fontId="4" fillId="0" borderId="6" xfId="2" quotePrefix="1" applyNumberFormat="1" applyFont="1" applyFill="1" applyBorder="1" applyAlignment="1">
      <alignment horizontal="center" vertical="center" wrapText="1" shrinkToFit="1"/>
    </xf>
    <xf numFmtId="182" fontId="4" fillId="0" borderId="4" xfId="2" quotePrefix="1" applyNumberFormat="1" applyFont="1" applyFill="1" applyBorder="1" applyAlignment="1">
      <alignment horizontal="center" vertical="center" wrapText="1" shrinkToFit="1"/>
    </xf>
    <xf numFmtId="182" fontId="4" fillId="0" borderId="17" xfId="2" quotePrefix="1" applyNumberFormat="1" applyFont="1" applyFill="1" applyBorder="1" applyAlignment="1">
      <alignment horizontal="center" vertical="center" wrapText="1" shrinkToFit="1"/>
    </xf>
    <xf numFmtId="182" fontId="4" fillId="0" borderId="24" xfId="2" quotePrefix="1" applyNumberFormat="1" applyFont="1" applyFill="1" applyBorder="1" applyAlignment="1">
      <alignment horizontal="center" vertical="center" wrapText="1" shrinkToFit="1"/>
    </xf>
    <xf numFmtId="182" fontId="4" fillId="0" borderId="0" xfId="2" quotePrefix="1" applyNumberFormat="1" applyFont="1" applyFill="1" applyBorder="1" applyAlignment="1">
      <alignment horizontal="center" vertical="center" wrapText="1" shrinkToFit="1"/>
    </xf>
    <xf numFmtId="182" fontId="4" fillId="0" borderId="8" xfId="2" quotePrefix="1" applyNumberFormat="1" applyFont="1" applyFill="1" applyBorder="1" applyAlignment="1">
      <alignment horizontal="center" vertical="center" wrapText="1" shrinkToFit="1"/>
    </xf>
    <xf numFmtId="180" fontId="15" fillId="0" borderId="24" xfId="2" applyNumberFormat="1" applyFont="1" applyFill="1" applyBorder="1" applyAlignment="1">
      <alignment horizontal="center" vertical="center"/>
    </xf>
    <xf numFmtId="180" fontId="15" fillId="0" borderId="14" xfId="2" applyNumberFormat="1" applyFont="1" applyFill="1" applyBorder="1" applyAlignment="1">
      <alignment horizontal="center" vertical="center"/>
    </xf>
    <xf numFmtId="180" fontId="15" fillId="0" borderId="0" xfId="2" applyNumberFormat="1" applyFont="1" applyFill="1" applyBorder="1" applyAlignment="1">
      <alignment horizontal="center" vertical="center"/>
    </xf>
    <xf numFmtId="180" fontId="15" fillId="0" borderId="6" xfId="2" applyNumberFormat="1" applyFont="1" applyFill="1" applyBorder="1" applyAlignment="1">
      <alignment horizontal="center" vertical="center"/>
    </xf>
    <xf numFmtId="0" fontId="15" fillId="0" borderId="1" xfId="2" applyFont="1" applyFill="1" applyBorder="1" applyAlignment="1">
      <alignment horizontal="center" vertical="center"/>
    </xf>
    <xf numFmtId="0" fontId="15" fillId="0" borderId="7" xfId="2" applyFont="1" applyFill="1" applyBorder="1" applyAlignment="1">
      <alignment horizontal="center" vertical="center"/>
    </xf>
    <xf numFmtId="180" fontId="15" fillId="0" borderId="13" xfId="2" applyNumberFormat="1" applyFont="1" applyFill="1" applyBorder="1" applyAlignment="1">
      <alignment horizontal="center" vertical="center" wrapText="1"/>
    </xf>
    <xf numFmtId="180" fontId="15" fillId="0" borderId="2" xfId="2" applyNumberFormat="1" applyFont="1" applyFill="1" applyBorder="1" applyAlignment="1">
      <alignment horizontal="center" vertical="center"/>
    </xf>
    <xf numFmtId="0" fontId="15" fillId="0" borderId="27" xfId="2" applyFont="1" applyFill="1" applyBorder="1" applyAlignment="1">
      <alignment horizontal="center" vertical="center"/>
    </xf>
    <xf numFmtId="180" fontId="15" fillId="0" borderId="15" xfId="2" applyNumberFormat="1" applyFont="1" applyFill="1" applyBorder="1" applyAlignment="1">
      <alignment horizontal="center" vertical="center" wrapText="1"/>
    </xf>
    <xf numFmtId="0" fontId="15" fillId="0" borderId="16" xfId="2" applyFont="1" applyFill="1" applyBorder="1" applyAlignment="1">
      <alignment horizontal="center" vertical="center"/>
    </xf>
    <xf numFmtId="0" fontId="15" fillId="0" borderId="15" xfId="2" applyFont="1" applyFill="1" applyBorder="1" applyAlignment="1">
      <alignment horizontal="center" vertical="center"/>
    </xf>
    <xf numFmtId="180" fontId="15" fillId="0" borderId="19" xfId="2" applyNumberFormat="1" applyFont="1" applyFill="1" applyBorder="1" applyAlignment="1">
      <alignment horizontal="center" vertical="center" wrapText="1"/>
    </xf>
    <xf numFmtId="180" fontId="15" fillId="0" borderId="3" xfId="2" applyNumberFormat="1" applyFont="1" applyFill="1" applyBorder="1" applyAlignment="1">
      <alignment horizontal="center" vertical="center" wrapText="1"/>
    </xf>
    <xf numFmtId="180" fontId="15" fillId="0" borderId="11" xfId="2" applyNumberFormat="1" applyFont="1" applyFill="1" applyBorder="1" applyAlignment="1">
      <alignment horizontal="center" vertical="center" wrapText="1"/>
    </xf>
    <xf numFmtId="0" fontId="15" fillId="0" borderId="18" xfId="2" applyFont="1" applyFill="1" applyBorder="1" applyAlignment="1">
      <alignment horizontal="center" vertical="center" wrapText="1"/>
    </xf>
    <xf numFmtId="180" fontId="15" fillId="0" borderId="9" xfId="2" applyNumberFormat="1" applyFont="1" applyFill="1" applyBorder="1" applyAlignment="1">
      <alignment horizontal="center" vertical="center"/>
    </xf>
    <xf numFmtId="180" fontId="15" fillId="0" borderId="20" xfId="2" applyNumberFormat="1" applyFont="1" applyFill="1" applyBorder="1" applyAlignment="1">
      <alignment horizontal="center" vertical="center"/>
    </xf>
    <xf numFmtId="180" fontId="15" fillId="0" borderId="1" xfId="2" applyNumberFormat="1" applyFont="1" applyFill="1" applyBorder="1" applyAlignment="1">
      <alignment horizontal="center" vertical="center"/>
    </xf>
    <xf numFmtId="180" fontId="15" fillId="0" borderId="7" xfId="2" applyNumberFormat="1" applyFont="1" applyFill="1" applyBorder="1" applyAlignment="1">
      <alignment horizontal="center" vertical="center"/>
    </xf>
    <xf numFmtId="180" fontId="15" fillId="0" borderId="22" xfId="2" applyNumberFormat="1" applyFont="1" applyFill="1" applyBorder="1" applyAlignment="1">
      <alignment horizontal="center" vertical="center" wrapText="1"/>
    </xf>
    <xf numFmtId="180" fontId="15" fillId="0" borderId="26" xfId="2" applyNumberFormat="1" applyFont="1" applyFill="1" applyBorder="1" applyAlignment="1">
      <alignment horizontal="center" vertical="center" wrapText="1"/>
    </xf>
    <xf numFmtId="180" fontId="15" fillId="0" borderId="22" xfId="2" applyNumberFormat="1" applyFont="1" applyFill="1" applyBorder="1" applyAlignment="1">
      <alignment horizontal="center" vertical="center"/>
    </xf>
    <xf numFmtId="180" fontId="15" fillId="0" borderId="3" xfId="2" applyNumberFormat="1" applyFont="1" applyFill="1" applyBorder="1" applyAlignment="1">
      <alignment horizontal="center" vertical="center"/>
    </xf>
    <xf numFmtId="180" fontId="15" fillId="0" borderId="2" xfId="2" applyNumberFormat="1" applyFont="1" applyFill="1" applyBorder="1" applyAlignment="1">
      <alignment horizontal="center" vertical="center" wrapText="1"/>
    </xf>
    <xf numFmtId="180" fontId="18" fillId="0" borderId="16" xfId="2" applyNumberFormat="1" applyFont="1" applyFill="1" applyBorder="1" applyAlignment="1">
      <alignment horizontal="center" vertical="center"/>
    </xf>
    <xf numFmtId="180" fontId="18" fillId="0" borderId="23" xfId="2" applyNumberFormat="1" applyFont="1" applyFill="1" applyBorder="1" applyAlignment="1">
      <alignment horizontal="center" vertical="center"/>
    </xf>
    <xf numFmtId="180" fontId="15" fillId="0" borderId="15" xfId="2" applyNumberFormat="1" applyFont="1" applyFill="1" applyBorder="1" applyAlignment="1">
      <alignment horizontal="center" vertical="center"/>
    </xf>
    <xf numFmtId="180" fontId="15" fillId="0" borderId="16" xfId="2" applyNumberFormat="1" applyFont="1" applyFill="1" applyBorder="1" applyAlignment="1">
      <alignment horizontal="center" vertical="center"/>
    </xf>
    <xf numFmtId="180" fontId="15" fillId="0" borderId="11" xfId="2" applyNumberFormat="1" applyFont="1" applyFill="1" applyBorder="1" applyAlignment="1">
      <alignment horizontal="center" vertical="center"/>
    </xf>
    <xf numFmtId="180" fontId="15" fillId="0" borderId="16" xfId="2" applyNumberFormat="1" applyFont="1" applyFill="1" applyBorder="1" applyAlignment="1">
      <alignment horizontal="center" vertical="center" wrapText="1"/>
    </xf>
    <xf numFmtId="180" fontId="15" fillId="4" borderId="9" xfId="2" applyNumberFormat="1" applyFont="1" applyFill="1" applyBorder="1" applyAlignment="1">
      <alignment horizontal="center" vertical="center" wrapText="1"/>
    </xf>
    <xf numFmtId="180" fontId="15" fillId="4" borderId="20" xfId="2" applyNumberFormat="1" applyFont="1" applyFill="1" applyBorder="1" applyAlignment="1">
      <alignment horizontal="center" vertical="center" wrapText="1"/>
    </xf>
    <xf numFmtId="180" fontId="15" fillId="4" borderId="11" xfId="2" applyNumberFormat="1" applyFont="1" applyFill="1" applyBorder="1" applyAlignment="1">
      <alignment horizontal="center" vertical="center"/>
    </xf>
    <xf numFmtId="0" fontId="15" fillId="4" borderId="11" xfId="2" applyFont="1" applyFill="1" applyBorder="1" applyAlignment="1">
      <alignment horizontal="center" vertical="center"/>
    </xf>
    <xf numFmtId="0" fontId="15" fillId="4" borderId="18" xfId="2" applyFont="1" applyFill="1" applyBorder="1" applyAlignment="1">
      <alignment horizontal="center" vertical="center"/>
    </xf>
    <xf numFmtId="180" fontId="15" fillId="4" borderId="10" xfId="2" applyNumberFormat="1" applyFont="1" applyFill="1" applyBorder="1" applyAlignment="1">
      <alignment horizontal="center" vertical="center"/>
    </xf>
    <xf numFmtId="180" fontId="15" fillId="4" borderId="15" xfId="2" applyNumberFormat="1" applyFont="1" applyFill="1" applyBorder="1" applyAlignment="1">
      <alignment horizontal="center" vertical="center" wrapText="1"/>
    </xf>
    <xf numFmtId="0" fontId="15" fillId="4" borderId="29" xfId="2" applyFont="1" applyFill="1" applyBorder="1" applyAlignment="1">
      <alignment horizontal="center" vertical="center" wrapText="1"/>
    </xf>
    <xf numFmtId="0" fontId="15" fillId="4" borderId="16" xfId="2" applyFont="1" applyFill="1" applyBorder="1" applyAlignment="1">
      <alignment horizontal="center" vertical="center" wrapText="1"/>
    </xf>
    <xf numFmtId="0" fontId="15" fillId="4" borderId="23" xfId="2" applyFont="1" applyFill="1" applyBorder="1" applyAlignment="1">
      <alignment horizontal="center" vertical="center" wrapText="1"/>
    </xf>
    <xf numFmtId="180" fontId="15" fillId="4" borderId="22" xfId="2" applyNumberFormat="1" applyFont="1" applyFill="1" applyBorder="1" applyAlignment="1">
      <alignment horizontal="center" vertical="center"/>
    </xf>
    <xf numFmtId="180" fontId="15" fillId="4" borderId="3" xfId="2" applyNumberFormat="1" applyFont="1" applyFill="1" applyBorder="1" applyAlignment="1">
      <alignment horizontal="center" vertical="center"/>
    </xf>
    <xf numFmtId="180" fontId="15" fillId="4" borderId="22" xfId="2" applyNumberFormat="1" applyFont="1" applyFill="1" applyBorder="1" applyAlignment="1">
      <alignment horizontal="center" vertical="center" wrapText="1"/>
    </xf>
    <xf numFmtId="0" fontId="15" fillId="4" borderId="3" xfId="2" applyFont="1" applyFill="1" applyBorder="1" applyAlignment="1">
      <alignment horizontal="center" vertical="center" wrapText="1"/>
    </xf>
    <xf numFmtId="180" fontId="15" fillId="4" borderId="13" xfId="2" applyNumberFormat="1" applyFont="1" applyFill="1" applyBorder="1" applyAlignment="1">
      <alignment horizontal="center" vertical="center" wrapText="1"/>
    </xf>
    <xf numFmtId="180" fontId="15" fillId="4" borderId="2" xfId="2" applyNumberFormat="1" applyFont="1" applyFill="1" applyBorder="1" applyAlignment="1">
      <alignment horizontal="center" vertical="center"/>
    </xf>
    <xf numFmtId="0" fontId="15" fillId="4" borderId="27" xfId="2" applyFont="1" applyFill="1" applyBorder="1" applyAlignment="1">
      <alignment horizontal="center" vertical="center"/>
    </xf>
    <xf numFmtId="0" fontId="15" fillId="4" borderId="16" xfId="2" applyFont="1" applyFill="1" applyBorder="1" applyAlignment="1">
      <alignment horizontal="center" vertical="center"/>
    </xf>
    <xf numFmtId="0" fontId="15" fillId="4" borderId="15" xfId="2" applyFont="1" applyFill="1" applyBorder="1" applyAlignment="1">
      <alignment horizontal="center" vertical="center"/>
    </xf>
    <xf numFmtId="180" fontId="15" fillId="4" borderId="19" xfId="2" applyNumberFormat="1" applyFont="1" applyFill="1" applyBorder="1" applyAlignment="1">
      <alignment horizontal="center" vertical="center" wrapText="1"/>
    </xf>
    <xf numFmtId="180" fontId="15" fillId="4" borderId="3" xfId="2" applyNumberFormat="1" applyFont="1" applyFill="1" applyBorder="1" applyAlignment="1">
      <alignment horizontal="center" vertical="center" wrapText="1"/>
    </xf>
    <xf numFmtId="180" fontId="15" fillId="4" borderId="11" xfId="2" applyNumberFormat="1" applyFont="1" applyFill="1" applyBorder="1" applyAlignment="1">
      <alignment horizontal="center" vertical="center" wrapText="1"/>
    </xf>
    <xf numFmtId="0" fontId="15" fillId="4" borderId="18" xfId="2" applyFont="1" applyFill="1" applyBorder="1" applyAlignment="1">
      <alignment horizontal="center" vertical="center" wrapText="1"/>
    </xf>
    <xf numFmtId="180" fontId="15" fillId="4" borderId="9" xfId="2" applyNumberFormat="1" applyFont="1" applyFill="1" applyBorder="1" applyAlignment="1">
      <alignment horizontal="center" vertical="center"/>
    </xf>
    <xf numFmtId="180" fontId="15" fillId="4" borderId="20" xfId="2" applyNumberFormat="1" applyFont="1" applyFill="1" applyBorder="1" applyAlignment="1">
      <alignment horizontal="center" vertical="center"/>
    </xf>
    <xf numFmtId="180" fontId="15" fillId="4" borderId="23" xfId="2" applyNumberFormat="1" applyFont="1" applyFill="1" applyBorder="1" applyAlignment="1">
      <alignment horizontal="center" vertical="center" wrapText="1"/>
    </xf>
    <xf numFmtId="180" fontId="15" fillId="4" borderId="18" xfId="2" applyNumberFormat="1" applyFont="1" applyFill="1" applyBorder="1" applyAlignment="1">
      <alignment horizontal="center" vertical="center" wrapText="1"/>
    </xf>
    <xf numFmtId="180" fontId="15" fillId="4" borderId="25" xfId="2" applyNumberFormat="1" applyFont="1" applyFill="1" applyBorder="1" applyAlignment="1">
      <alignment horizontal="center" vertical="center" wrapText="1"/>
    </xf>
    <xf numFmtId="182" fontId="15" fillId="4" borderId="13" xfId="2" quotePrefix="1" applyNumberFormat="1" applyFont="1" applyFill="1" applyBorder="1" applyAlignment="1">
      <alignment horizontal="center" vertical="center" wrapText="1"/>
    </xf>
    <xf numFmtId="182" fontId="15" fillId="4" borderId="24" xfId="2" quotePrefix="1" applyNumberFormat="1" applyFont="1" applyFill="1" applyBorder="1" applyAlignment="1">
      <alignment horizontal="center" vertical="center" wrapText="1"/>
    </xf>
    <xf numFmtId="182" fontId="15" fillId="4" borderId="14" xfId="2" quotePrefix="1" applyNumberFormat="1" applyFont="1" applyFill="1" applyBorder="1" applyAlignment="1">
      <alignment horizontal="center" vertical="center" wrapText="1"/>
    </xf>
    <xf numFmtId="182" fontId="15" fillId="4" borderId="2" xfId="2" quotePrefix="1" applyNumberFormat="1" applyFont="1" applyFill="1" applyBorder="1" applyAlignment="1">
      <alignment horizontal="center" vertical="center" wrapText="1"/>
    </xf>
    <xf numFmtId="182" fontId="15" fillId="4" borderId="0" xfId="2" quotePrefix="1" applyNumberFormat="1" applyFont="1" applyFill="1" applyBorder="1" applyAlignment="1">
      <alignment horizontal="center" vertical="center" wrapText="1"/>
    </xf>
    <xf numFmtId="182" fontId="15" fillId="4" borderId="6" xfId="2" quotePrefix="1" applyNumberFormat="1" applyFont="1" applyFill="1" applyBorder="1" applyAlignment="1">
      <alignment horizontal="center" vertical="center" wrapText="1"/>
    </xf>
    <xf numFmtId="182" fontId="15" fillId="4" borderId="4" xfId="2" quotePrefix="1" applyNumberFormat="1" applyFont="1" applyFill="1" applyBorder="1" applyAlignment="1">
      <alignment horizontal="center" vertical="center" wrapText="1"/>
    </xf>
    <xf numFmtId="182" fontId="15" fillId="4" borderId="8" xfId="2" quotePrefix="1" applyNumberFormat="1" applyFont="1" applyFill="1" applyBorder="1" applyAlignment="1">
      <alignment horizontal="center" vertical="center" wrapText="1"/>
    </xf>
    <xf numFmtId="182" fontId="15" fillId="4" borderId="17" xfId="2" quotePrefix="1" applyNumberFormat="1" applyFont="1" applyFill="1" applyBorder="1" applyAlignment="1">
      <alignment horizontal="center" vertical="center" wrapText="1"/>
    </xf>
    <xf numFmtId="182" fontId="15" fillId="4" borderId="15" xfId="2" quotePrefix="1" applyNumberFormat="1" applyFont="1" applyFill="1" applyBorder="1" applyAlignment="1">
      <alignment horizontal="center" vertical="center" wrapText="1"/>
    </xf>
    <xf numFmtId="182" fontId="15" fillId="4" borderId="16" xfId="2" quotePrefix="1" applyNumberFormat="1" applyFont="1" applyFill="1" applyBorder="1" applyAlignment="1">
      <alignment horizontal="center" vertical="center" wrapText="1"/>
    </xf>
    <xf numFmtId="182" fontId="15" fillId="4" borderId="23" xfId="2" quotePrefix="1" applyNumberFormat="1" applyFont="1" applyFill="1" applyBorder="1" applyAlignment="1">
      <alignment horizontal="center" vertical="center" wrapText="1"/>
    </xf>
    <xf numFmtId="182" fontId="4" fillId="4" borderId="13" xfId="2" quotePrefix="1" applyNumberFormat="1" applyFont="1" applyFill="1" applyBorder="1" applyAlignment="1">
      <alignment horizontal="center" vertical="center" wrapText="1" shrinkToFit="1"/>
    </xf>
    <xf numFmtId="182" fontId="4" fillId="4" borderId="14" xfId="2" quotePrefix="1" applyNumberFormat="1" applyFont="1" applyFill="1" applyBorder="1" applyAlignment="1">
      <alignment horizontal="center" vertical="center" wrapText="1" shrinkToFit="1"/>
    </xf>
    <xf numFmtId="182" fontId="4" fillId="4" borderId="2" xfId="2" quotePrefix="1" applyNumberFormat="1" applyFont="1" applyFill="1" applyBorder="1" applyAlignment="1">
      <alignment horizontal="center" vertical="center" wrapText="1" shrinkToFit="1"/>
    </xf>
    <xf numFmtId="182" fontId="4" fillId="4" borderId="6" xfId="2" quotePrefix="1" applyNumberFormat="1" applyFont="1" applyFill="1" applyBorder="1" applyAlignment="1">
      <alignment horizontal="center" vertical="center" wrapText="1" shrinkToFit="1"/>
    </xf>
    <xf numFmtId="182" fontId="4" fillId="4" borderId="4" xfId="2" quotePrefix="1" applyNumberFormat="1" applyFont="1" applyFill="1" applyBorder="1" applyAlignment="1">
      <alignment horizontal="center" vertical="center" wrapText="1" shrinkToFit="1"/>
    </xf>
    <xf numFmtId="182" fontId="4" fillId="4" borderId="17" xfId="2" quotePrefix="1" applyNumberFormat="1" applyFont="1" applyFill="1" applyBorder="1" applyAlignment="1">
      <alignment horizontal="center" vertical="center" wrapText="1" shrinkToFit="1"/>
    </xf>
    <xf numFmtId="182" fontId="4" fillId="4" borderId="24" xfId="2" quotePrefix="1" applyNumberFormat="1" applyFont="1" applyFill="1" applyBorder="1" applyAlignment="1">
      <alignment horizontal="center" vertical="center" wrapText="1" shrinkToFit="1"/>
    </xf>
    <xf numFmtId="182" fontId="4" fillId="4" borderId="0" xfId="2" quotePrefix="1" applyNumberFormat="1" applyFont="1" applyFill="1" applyBorder="1" applyAlignment="1">
      <alignment horizontal="center" vertical="center" wrapText="1" shrinkToFit="1"/>
    </xf>
    <xf numFmtId="182" fontId="4" fillId="4" borderId="8" xfId="2" quotePrefix="1" applyNumberFormat="1" applyFont="1" applyFill="1" applyBorder="1" applyAlignment="1">
      <alignment horizontal="center" vertical="center" wrapText="1" shrinkToFit="1"/>
    </xf>
    <xf numFmtId="182" fontId="15" fillId="4" borderId="19" xfId="2" quotePrefix="1" applyNumberFormat="1" applyFont="1" applyFill="1" applyBorder="1" applyAlignment="1">
      <alignment horizontal="center" vertical="center" wrapText="1"/>
    </xf>
    <xf numFmtId="182" fontId="15" fillId="4" borderId="21" xfId="2" quotePrefix="1" applyNumberFormat="1" applyFont="1" applyFill="1" applyBorder="1" applyAlignment="1">
      <alignment horizontal="center" vertical="center" wrapText="1"/>
    </xf>
    <xf numFmtId="182" fontId="15" fillId="4" borderId="19" xfId="2" quotePrefix="1" applyNumberFormat="1" applyFont="1" applyFill="1" applyBorder="1" applyAlignment="1">
      <alignment horizontal="center" vertical="center"/>
    </xf>
    <xf numFmtId="182" fontId="15" fillId="4" borderId="12" xfId="2" quotePrefix="1" applyNumberFormat="1" applyFont="1" applyFill="1" applyBorder="1" applyAlignment="1">
      <alignment horizontal="center" vertical="center"/>
    </xf>
    <xf numFmtId="182" fontId="15" fillId="4" borderId="21" xfId="2" quotePrefix="1" applyNumberFormat="1" applyFont="1" applyFill="1" applyBorder="1" applyAlignment="1">
      <alignment horizontal="center" vertical="center"/>
    </xf>
    <xf numFmtId="182" fontId="15" fillId="4" borderId="19" xfId="2" quotePrefix="1" applyNumberFormat="1" applyFont="1" applyFill="1" applyBorder="1" applyAlignment="1">
      <alignment horizontal="center" vertical="center" wrapText="1" shrinkToFit="1"/>
    </xf>
    <xf numFmtId="182" fontId="15" fillId="4" borderId="21" xfId="2" quotePrefix="1" applyNumberFormat="1" applyFont="1" applyFill="1" applyBorder="1" applyAlignment="1">
      <alignment horizontal="center" vertical="center" wrapText="1" shrinkToFit="1"/>
    </xf>
    <xf numFmtId="182" fontId="15" fillId="4" borderId="4" xfId="2" quotePrefix="1" applyNumberFormat="1" applyFont="1" applyFill="1" applyBorder="1" applyAlignment="1">
      <alignment horizontal="center" vertical="center" wrapText="1" shrinkToFit="1"/>
    </xf>
    <xf numFmtId="182" fontId="15" fillId="4" borderId="17" xfId="2" quotePrefix="1" applyNumberFormat="1" applyFont="1" applyFill="1" applyBorder="1" applyAlignment="1">
      <alignment horizontal="center" vertical="center" wrapText="1" shrinkToFit="1"/>
    </xf>
    <xf numFmtId="182" fontId="15" fillId="4" borderId="9" xfId="2" applyNumberFormat="1" applyFont="1" applyFill="1" applyBorder="1" applyAlignment="1">
      <alignment horizontal="center" vertical="center" shrinkToFit="1"/>
    </xf>
    <xf numFmtId="182" fontId="15" fillId="4" borderId="18" xfId="2" applyNumberFormat="1" applyFont="1" applyFill="1" applyBorder="1" applyAlignment="1">
      <alignment horizontal="center" vertical="center" shrinkToFit="1"/>
    </xf>
    <xf numFmtId="182" fontId="16" fillId="4" borderId="9" xfId="2" applyNumberFormat="1" applyFont="1" applyFill="1" applyBorder="1" applyAlignment="1">
      <alignment horizontal="center" vertical="center" wrapText="1"/>
    </xf>
    <xf numFmtId="182" fontId="16" fillId="4" borderId="18" xfId="2" applyNumberFormat="1" applyFont="1" applyFill="1" applyBorder="1" applyAlignment="1">
      <alignment horizontal="center" vertical="center"/>
    </xf>
    <xf numFmtId="180" fontId="11" fillId="0" borderId="9" xfId="1" applyNumberFormat="1" applyFont="1" applyBorder="1" applyAlignment="1">
      <alignment horizontal="center" vertical="center"/>
    </xf>
    <xf numFmtId="0" fontId="13" fillId="0" borderId="9" xfId="1" applyFont="1" applyBorder="1" applyAlignment="1">
      <alignment horizontal="center" vertical="center"/>
    </xf>
    <xf numFmtId="180" fontId="11" fillId="0" borderId="9" xfId="1" applyNumberFormat="1" applyFont="1" applyBorder="1" applyAlignment="1">
      <alignment horizontal="center" vertical="center" wrapText="1"/>
    </xf>
    <xf numFmtId="0" fontId="13" fillId="0" borderId="11" xfId="1" applyFont="1" applyBorder="1" applyAlignment="1">
      <alignment horizontal="center" vertical="center" wrapText="1"/>
    </xf>
    <xf numFmtId="0" fontId="13" fillId="0" borderId="18" xfId="1" applyFont="1" applyBorder="1" applyAlignment="1">
      <alignment horizontal="center" vertical="center" wrapText="1"/>
    </xf>
    <xf numFmtId="180" fontId="11" fillId="0" borderId="20" xfId="1" applyNumberFormat="1" applyFont="1" applyBorder="1" applyAlignment="1">
      <alignment horizontal="center" vertical="center" wrapText="1"/>
    </xf>
    <xf numFmtId="180" fontId="11" fillId="0" borderId="3" xfId="1" applyNumberFormat="1" applyFont="1" applyBorder="1" applyAlignment="1">
      <alignment horizontal="center" vertical="center" wrapText="1"/>
    </xf>
    <xf numFmtId="0" fontId="13" fillId="0" borderId="3" xfId="1" applyFont="1" applyBorder="1" applyAlignment="1">
      <alignment vertical="center" wrapText="1"/>
    </xf>
    <xf numFmtId="180" fontId="11" fillId="0" borderId="10" xfId="1" applyNumberFormat="1" applyFont="1" applyBorder="1" applyAlignment="1">
      <alignment horizontal="center" vertical="center"/>
    </xf>
    <xf numFmtId="180" fontId="11" fillId="0" borderId="10" xfId="1" applyNumberFormat="1" applyFont="1" applyBorder="1" applyAlignment="1">
      <alignment horizontal="center" vertical="center" wrapText="1"/>
    </xf>
    <xf numFmtId="180" fontId="11" fillId="0" borderId="11" xfId="1" applyNumberFormat="1" applyFont="1" applyBorder="1" applyAlignment="1">
      <alignment horizontal="center" vertical="center"/>
    </xf>
    <xf numFmtId="0" fontId="13" fillId="0" borderId="11" xfId="1" applyFont="1" applyBorder="1" applyAlignment="1">
      <alignment horizontal="center" vertical="center"/>
    </xf>
    <xf numFmtId="0" fontId="13" fillId="0" borderId="18" xfId="1" applyFont="1" applyBorder="1" applyAlignment="1">
      <alignment horizontal="center" vertical="center"/>
    </xf>
    <xf numFmtId="180" fontId="11" fillId="0" borderId="20" xfId="1" applyNumberFormat="1" applyFont="1" applyFill="1" applyBorder="1" applyAlignment="1">
      <alignment horizontal="center" vertical="center" wrapText="1"/>
    </xf>
    <xf numFmtId="180" fontId="11" fillId="0" borderId="3" xfId="1" applyNumberFormat="1" applyFont="1" applyFill="1" applyBorder="1" applyAlignment="1">
      <alignment horizontal="center" vertical="center" wrapText="1"/>
    </xf>
    <xf numFmtId="180" fontId="11" fillId="0" borderId="20" xfId="1" applyNumberFormat="1" applyFont="1" applyBorder="1" applyAlignment="1">
      <alignment horizontal="center" vertical="center"/>
    </xf>
    <xf numFmtId="0" fontId="13" fillId="0" borderId="3" xfId="1" applyFont="1" applyBorder="1" applyAlignment="1">
      <alignment horizontal="center" vertical="center" wrapText="1"/>
    </xf>
    <xf numFmtId="180" fontId="15" fillId="4" borderId="28" xfId="2" applyNumberFormat="1" applyFont="1" applyFill="1" applyBorder="1" applyAlignment="1">
      <alignment horizontal="center" vertical="center"/>
    </xf>
    <xf numFmtId="180" fontId="15" fillId="4" borderId="15" xfId="2" applyNumberFormat="1" applyFont="1" applyFill="1" applyBorder="1" applyAlignment="1">
      <alignment horizontal="center" vertical="center"/>
    </xf>
    <xf numFmtId="180" fontId="11" fillId="0" borderId="5" xfId="1" applyNumberFormat="1" applyFont="1" applyBorder="1" applyAlignment="1">
      <alignment horizontal="center" vertical="center" wrapText="1"/>
    </xf>
    <xf numFmtId="180" fontId="11" fillId="0" borderId="11" xfId="1" applyNumberFormat="1" applyFont="1" applyBorder="1" applyAlignment="1">
      <alignment horizontal="center" vertical="center" wrapText="1"/>
    </xf>
    <xf numFmtId="180" fontId="11" fillId="0" borderId="18" xfId="1" applyNumberFormat="1" applyFont="1" applyBorder="1" applyAlignment="1">
      <alignment horizontal="center" vertical="center" wrapText="1"/>
    </xf>
    <xf numFmtId="0" fontId="11" fillId="0" borderId="9" xfId="1" applyFont="1" applyBorder="1" applyAlignment="1">
      <alignment horizontal="center" vertical="center"/>
    </xf>
    <xf numFmtId="0" fontId="11" fillId="0" borderId="11" xfId="1" applyFont="1" applyBorder="1" applyAlignment="1">
      <alignment horizontal="center" vertical="center"/>
    </xf>
    <xf numFmtId="0" fontId="11" fillId="0" borderId="18" xfId="1" applyFont="1" applyBorder="1" applyAlignment="1">
      <alignment horizontal="center" vertical="center"/>
    </xf>
    <xf numFmtId="180" fontId="11" fillId="0" borderId="19" xfId="1" applyNumberFormat="1" applyFont="1" applyBorder="1" applyAlignment="1">
      <alignment horizontal="center" vertical="center" wrapText="1"/>
    </xf>
    <xf numFmtId="180" fontId="11" fillId="0" borderId="2" xfId="1" applyNumberFormat="1" applyFont="1" applyBorder="1" applyAlignment="1">
      <alignment horizontal="center" vertical="center" wrapText="1"/>
    </xf>
    <xf numFmtId="180" fontId="11" fillId="0" borderId="3" xfId="1" applyNumberFormat="1" applyFont="1" applyBorder="1" applyAlignment="1">
      <alignment horizontal="center" vertical="center"/>
    </xf>
    <xf numFmtId="176" fontId="4" fillId="0" borderId="3" xfId="0" applyFont="1" applyBorder="1" applyAlignment="1">
      <alignment horizontal="center" vertical="center" wrapText="1"/>
    </xf>
    <xf numFmtId="176" fontId="4" fillId="0" borderId="5" xfId="0" applyFont="1" applyBorder="1" applyAlignment="1">
      <alignment horizontal="center" vertical="center" wrapText="1"/>
    </xf>
    <xf numFmtId="0" fontId="11" fillId="0" borderId="19" xfId="1" applyFont="1" applyBorder="1" applyAlignment="1">
      <alignment horizontal="center" vertical="center" wrapText="1"/>
    </xf>
    <xf numFmtId="0" fontId="13" fillId="0" borderId="12" xfId="1" applyFont="1" applyBorder="1" applyAlignment="1">
      <alignment horizontal="center" vertical="center" wrapText="1"/>
    </xf>
    <xf numFmtId="0" fontId="13" fillId="0" borderId="2" xfId="1" applyFont="1" applyBorder="1" applyAlignment="1">
      <alignment horizontal="center" vertical="center" wrapText="1"/>
    </xf>
    <xf numFmtId="0" fontId="13" fillId="0" borderId="0" xfId="1" applyFont="1" applyAlignment="1">
      <alignment horizontal="center" vertical="center" wrapText="1"/>
    </xf>
    <xf numFmtId="0" fontId="13" fillId="0" borderId="6" xfId="1" applyFont="1" applyBorder="1" applyAlignment="1">
      <alignment horizontal="center" vertical="center" wrapText="1"/>
    </xf>
    <xf numFmtId="0" fontId="13" fillId="0" borderId="4" xfId="1" applyFont="1" applyBorder="1" applyAlignment="1">
      <alignment horizontal="center" vertical="center" wrapText="1"/>
    </xf>
    <xf numFmtId="0" fontId="13" fillId="0" borderId="8" xfId="1" applyFont="1" applyBorder="1" applyAlignment="1">
      <alignment horizontal="center" vertical="center" wrapText="1"/>
    </xf>
    <xf numFmtId="0" fontId="13" fillId="0" borderId="17" xfId="1" applyFont="1" applyBorder="1" applyAlignment="1">
      <alignment horizontal="center" vertical="center" wrapText="1"/>
    </xf>
    <xf numFmtId="180" fontId="11" fillId="0" borderId="18" xfId="1" applyNumberFormat="1" applyFont="1" applyBorder="1" applyAlignment="1">
      <alignment horizontal="center" vertical="center"/>
    </xf>
    <xf numFmtId="0" fontId="11" fillId="0" borderId="21" xfId="1" applyFont="1" applyBorder="1" applyAlignment="1">
      <alignment horizontal="center" vertical="center" wrapText="1"/>
    </xf>
    <xf numFmtId="0" fontId="11" fillId="0" borderId="2"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17" xfId="1" applyFont="1" applyBorder="1" applyAlignment="1">
      <alignment horizontal="center" vertical="center" wrapText="1"/>
    </xf>
    <xf numFmtId="0" fontId="13" fillId="0" borderId="21" xfId="1" applyFont="1" applyBorder="1" applyAlignment="1">
      <alignment horizontal="center" vertical="center" wrapText="1"/>
    </xf>
    <xf numFmtId="0" fontId="11" fillId="0" borderId="9" xfId="1" applyFont="1" applyBorder="1" applyAlignment="1">
      <alignment horizontal="center" vertical="center" wrapText="1"/>
    </xf>
    <xf numFmtId="0" fontId="11" fillId="0" borderId="11" xfId="1" applyFont="1" applyBorder="1" applyAlignment="1">
      <alignment horizontal="center" vertical="center" wrapText="1"/>
    </xf>
    <xf numFmtId="0" fontId="11" fillId="0" borderId="18" xfId="1" applyFont="1" applyBorder="1" applyAlignment="1">
      <alignment horizontal="center" vertical="center" wrapText="1"/>
    </xf>
    <xf numFmtId="0" fontId="11" fillId="0" borderId="12" xfId="1" applyFont="1" applyBorder="1" applyAlignment="1">
      <alignment horizontal="center" vertical="center" wrapText="1"/>
    </xf>
    <xf numFmtId="0" fontId="11" fillId="0" borderId="0" xfId="1" applyFont="1" applyAlignment="1">
      <alignment horizontal="center" vertical="center" wrapText="1"/>
    </xf>
    <xf numFmtId="0" fontId="11" fillId="0" borderId="8" xfId="1" applyFont="1" applyBorder="1" applyAlignment="1">
      <alignment horizontal="center" vertical="center" wrapText="1"/>
    </xf>
    <xf numFmtId="176" fontId="4" fillId="0" borderId="22" xfId="0" applyFont="1" applyBorder="1" applyAlignment="1">
      <alignment horizontal="center" vertical="center" wrapText="1"/>
    </xf>
    <xf numFmtId="176" fontId="4" fillId="0" borderId="13" xfId="0" applyFont="1" applyBorder="1" applyAlignment="1">
      <alignment horizontal="center" vertical="center" wrapText="1"/>
    </xf>
    <xf numFmtId="176" fontId="4" fillId="0" borderId="4" xfId="0" applyFont="1" applyBorder="1" applyAlignment="1">
      <alignment horizontal="center" vertical="center" wrapText="1"/>
    </xf>
  </cellXfs>
  <cellStyles count="4">
    <cellStyle name="桁区切り" xfId="3" builtinId="6"/>
    <cellStyle name="標準" xfId="0" builtinId="0"/>
    <cellStyle name="標準 2" xfId="1"/>
    <cellStyle name="標準 4" xfId="2"/>
  </cellStyles>
  <dxfs count="0"/>
  <tableStyles count="0" defaultTableStyle="TableStyleMedium9" defaultPivotStyle="PivotStyleLight16"/>
  <colors>
    <mruColors>
      <color rgb="FFCCFF99"/>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10</xdr:col>
      <xdr:colOff>295275</xdr:colOff>
      <xdr:row>1</xdr:row>
      <xdr:rowOff>104775</xdr:rowOff>
    </xdr:from>
    <xdr:to>
      <xdr:col>12</xdr:col>
      <xdr:colOff>114300</xdr:colOff>
      <xdr:row>37</xdr:row>
      <xdr:rowOff>28575</xdr:rowOff>
    </xdr:to>
    <xdr:cxnSp macro="">
      <xdr:nvCxnSpPr>
        <xdr:cNvPr id="3" name="直線矢印コネクタ 2"/>
        <xdr:cNvCxnSpPr/>
      </xdr:nvCxnSpPr>
      <xdr:spPr bwMode="auto">
        <a:xfrm flipH="1" flipV="1">
          <a:off x="5629275" y="247650"/>
          <a:ext cx="885825" cy="5800725"/>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11</xdr:col>
      <xdr:colOff>247651</xdr:colOff>
      <xdr:row>1</xdr:row>
      <xdr:rowOff>66676</xdr:rowOff>
    </xdr:from>
    <xdr:to>
      <xdr:col>14</xdr:col>
      <xdr:colOff>247650</xdr:colOff>
      <xdr:row>38</xdr:row>
      <xdr:rowOff>19050</xdr:rowOff>
    </xdr:to>
    <xdr:cxnSp macro="">
      <xdr:nvCxnSpPr>
        <xdr:cNvPr id="4" name="直線矢印コネクタ 3"/>
        <xdr:cNvCxnSpPr/>
      </xdr:nvCxnSpPr>
      <xdr:spPr bwMode="auto">
        <a:xfrm flipH="1" flipV="1">
          <a:off x="6115051" y="209551"/>
          <a:ext cx="1600199" cy="5972174"/>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12</xdr:col>
      <xdr:colOff>219077</xdr:colOff>
      <xdr:row>1</xdr:row>
      <xdr:rowOff>57151</xdr:rowOff>
    </xdr:from>
    <xdr:to>
      <xdr:col>16</xdr:col>
      <xdr:colOff>342900</xdr:colOff>
      <xdr:row>37</xdr:row>
      <xdr:rowOff>0</xdr:rowOff>
    </xdr:to>
    <xdr:cxnSp macro="">
      <xdr:nvCxnSpPr>
        <xdr:cNvPr id="6" name="直線矢印コネクタ 5"/>
        <xdr:cNvCxnSpPr/>
      </xdr:nvCxnSpPr>
      <xdr:spPr bwMode="auto">
        <a:xfrm flipH="1" flipV="1">
          <a:off x="6619877" y="200026"/>
          <a:ext cx="2257423" cy="5819774"/>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9</xdr:col>
      <xdr:colOff>247650</xdr:colOff>
      <xdr:row>0</xdr:row>
      <xdr:rowOff>104776</xdr:rowOff>
    </xdr:from>
    <xdr:to>
      <xdr:col>9</xdr:col>
      <xdr:colOff>276226</xdr:colOff>
      <xdr:row>36</xdr:row>
      <xdr:rowOff>95250</xdr:rowOff>
    </xdr:to>
    <xdr:cxnSp macro="">
      <xdr:nvCxnSpPr>
        <xdr:cNvPr id="8" name="直線矢印コネクタ 7"/>
        <xdr:cNvCxnSpPr/>
      </xdr:nvCxnSpPr>
      <xdr:spPr bwMode="auto">
        <a:xfrm flipV="1">
          <a:off x="5048250" y="104776"/>
          <a:ext cx="28576" cy="5867399"/>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8</xdr:col>
      <xdr:colOff>219075</xdr:colOff>
      <xdr:row>1</xdr:row>
      <xdr:rowOff>9526</xdr:rowOff>
    </xdr:from>
    <xdr:to>
      <xdr:col>8</xdr:col>
      <xdr:colOff>247651</xdr:colOff>
      <xdr:row>37</xdr:row>
      <xdr:rowOff>0</xdr:rowOff>
    </xdr:to>
    <xdr:cxnSp macro="">
      <xdr:nvCxnSpPr>
        <xdr:cNvPr id="11" name="直線矢印コネクタ 10"/>
        <xdr:cNvCxnSpPr/>
      </xdr:nvCxnSpPr>
      <xdr:spPr bwMode="auto">
        <a:xfrm flipV="1">
          <a:off x="4486275" y="152401"/>
          <a:ext cx="28576" cy="5867399"/>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2</xdr:col>
      <xdr:colOff>228600</xdr:colOff>
      <xdr:row>0</xdr:row>
      <xdr:rowOff>123825</xdr:rowOff>
    </xdr:from>
    <xdr:to>
      <xdr:col>2</xdr:col>
      <xdr:colOff>257176</xdr:colOff>
      <xdr:row>36</xdr:row>
      <xdr:rowOff>114299</xdr:rowOff>
    </xdr:to>
    <xdr:cxnSp macro="">
      <xdr:nvCxnSpPr>
        <xdr:cNvPr id="12" name="直線矢印コネクタ 11"/>
        <xdr:cNvCxnSpPr/>
      </xdr:nvCxnSpPr>
      <xdr:spPr bwMode="auto">
        <a:xfrm flipV="1">
          <a:off x="1295400" y="123825"/>
          <a:ext cx="28576" cy="5867399"/>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3</xdr:col>
      <xdr:colOff>276226</xdr:colOff>
      <xdr:row>1</xdr:row>
      <xdr:rowOff>85726</xdr:rowOff>
    </xdr:from>
    <xdr:to>
      <xdr:col>4</xdr:col>
      <xdr:colOff>219075</xdr:colOff>
      <xdr:row>11</xdr:row>
      <xdr:rowOff>57150</xdr:rowOff>
    </xdr:to>
    <xdr:cxnSp macro="">
      <xdr:nvCxnSpPr>
        <xdr:cNvPr id="13" name="直線矢印コネクタ 12"/>
        <xdr:cNvCxnSpPr/>
      </xdr:nvCxnSpPr>
      <xdr:spPr bwMode="auto">
        <a:xfrm flipH="1" flipV="1">
          <a:off x="1876426" y="228601"/>
          <a:ext cx="476249" cy="1428749"/>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4</xdr:col>
      <xdr:colOff>152401</xdr:colOff>
      <xdr:row>1</xdr:row>
      <xdr:rowOff>85726</xdr:rowOff>
    </xdr:from>
    <xdr:to>
      <xdr:col>5</xdr:col>
      <xdr:colOff>95250</xdr:colOff>
      <xdr:row>11</xdr:row>
      <xdr:rowOff>57150</xdr:rowOff>
    </xdr:to>
    <xdr:cxnSp macro="">
      <xdr:nvCxnSpPr>
        <xdr:cNvPr id="15" name="直線矢印コネクタ 14"/>
        <xdr:cNvCxnSpPr/>
      </xdr:nvCxnSpPr>
      <xdr:spPr bwMode="auto">
        <a:xfrm flipH="1" flipV="1">
          <a:off x="2286001" y="228601"/>
          <a:ext cx="476249" cy="1428749"/>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5</xdr:col>
      <xdr:colOff>304800</xdr:colOff>
      <xdr:row>1</xdr:row>
      <xdr:rowOff>28577</xdr:rowOff>
    </xdr:from>
    <xdr:to>
      <xdr:col>5</xdr:col>
      <xdr:colOff>381002</xdr:colOff>
      <xdr:row>25</xdr:row>
      <xdr:rowOff>28575</xdr:rowOff>
    </xdr:to>
    <xdr:cxnSp macro="">
      <xdr:nvCxnSpPr>
        <xdr:cNvPr id="16" name="直線矢印コネクタ 15"/>
        <xdr:cNvCxnSpPr/>
      </xdr:nvCxnSpPr>
      <xdr:spPr bwMode="auto">
        <a:xfrm flipV="1">
          <a:off x="2971800" y="171452"/>
          <a:ext cx="76202" cy="3524248"/>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6</xdr:col>
      <xdr:colOff>295277</xdr:colOff>
      <xdr:row>1</xdr:row>
      <xdr:rowOff>19052</xdr:rowOff>
    </xdr:from>
    <xdr:to>
      <xdr:col>8</xdr:col>
      <xdr:colOff>76200</xdr:colOff>
      <xdr:row>24</xdr:row>
      <xdr:rowOff>85725</xdr:rowOff>
    </xdr:to>
    <xdr:cxnSp macro="">
      <xdr:nvCxnSpPr>
        <xdr:cNvPr id="18" name="直線矢印コネクタ 17"/>
        <xdr:cNvCxnSpPr/>
      </xdr:nvCxnSpPr>
      <xdr:spPr bwMode="auto">
        <a:xfrm flipH="1" flipV="1">
          <a:off x="3495677" y="161927"/>
          <a:ext cx="847723" cy="3438523"/>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3</xdr:col>
      <xdr:colOff>342900</xdr:colOff>
      <xdr:row>0</xdr:row>
      <xdr:rowOff>104777</xdr:rowOff>
    </xdr:from>
    <xdr:to>
      <xdr:col>7</xdr:col>
      <xdr:colOff>276226</xdr:colOff>
      <xdr:row>37</xdr:row>
      <xdr:rowOff>123825</xdr:rowOff>
    </xdr:to>
    <xdr:cxnSp macro="">
      <xdr:nvCxnSpPr>
        <xdr:cNvPr id="21" name="直線矢印コネクタ 20"/>
        <xdr:cNvCxnSpPr/>
      </xdr:nvCxnSpPr>
      <xdr:spPr bwMode="auto">
        <a:xfrm flipV="1">
          <a:off x="1943100" y="104777"/>
          <a:ext cx="2066926" cy="6038848"/>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3"/>
  <sheetViews>
    <sheetView tabSelected="1" view="pageBreakPreview" topLeftCell="B1" zoomScaleNormal="100" zoomScaleSheetLayoutView="100" workbookViewId="0">
      <selection activeCell="P13" sqref="P13"/>
    </sheetView>
  </sheetViews>
  <sheetFormatPr defaultColWidth="7.1640625" defaultRowHeight="11.25" x14ac:dyDescent="0.15"/>
  <cols>
    <col min="1" max="1" width="5" style="4" customWidth="1"/>
    <col min="2" max="2" width="14.5" style="3" customWidth="1"/>
    <col min="3" max="3" width="12.1640625" style="3" customWidth="1"/>
    <col min="4" max="4" width="10.1640625" style="3" bestFit="1" customWidth="1"/>
    <col min="5" max="5" width="10.1640625" style="3" customWidth="1"/>
    <col min="6" max="8" width="19.83203125" style="3" customWidth="1"/>
    <col min="9" max="9" width="21.1640625" style="3" customWidth="1"/>
    <col min="10" max="10" width="21.6640625" style="3" customWidth="1"/>
    <col min="11" max="11" width="22" style="3" customWidth="1"/>
    <col min="12" max="12" width="21.6640625" style="3" customWidth="1"/>
    <col min="13" max="13" width="21.1640625" style="3" customWidth="1"/>
    <col min="14" max="14" width="6.1640625" style="3" customWidth="1"/>
    <col min="15" max="33" width="9.83203125" style="3" customWidth="1"/>
    <col min="34" max="16384" width="7.1640625" style="3"/>
  </cols>
  <sheetData>
    <row r="1" spans="1:15" s="1" customFormat="1" ht="12" x14ac:dyDescent="0.15">
      <c r="A1" s="8"/>
      <c r="M1" s="2"/>
    </row>
    <row r="2" spans="1:15" s="10" customFormat="1" ht="33" customHeight="1" x14ac:dyDescent="0.15">
      <c r="A2" s="112" t="s">
        <v>137</v>
      </c>
      <c r="B2" s="113"/>
      <c r="C2" s="113"/>
      <c r="D2" s="113"/>
      <c r="E2" s="113"/>
      <c r="F2" s="113"/>
      <c r="G2" s="113"/>
      <c r="H2" s="113"/>
      <c r="I2" s="113"/>
      <c r="J2" s="113"/>
      <c r="K2" s="113"/>
      <c r="L2" s="113"/>
      <c r="M2" s="113"/>
    </row>
    <row r="3" spans="1:15" s="10" customFormat="1" ht="12.75" customHeight="1" thickBot="1" x14ac:dyDescent="0.2">
      <c r="A3" s="11"/>
      <c r="B3" s="11"/>
      <c r="C3" s="11"/>
      <c r="D3" s="11"/>
      <c r="E3" s="11"/>
      <c r="F3" s="11"/>
      <c r="G3" s="11"/>
      <c r="H3" s="11"/>
      <c r="I3" s="11"/>
      <c r="J3" s="12"/>
      <c r="K3" s="12"/>
      <c r="L3" s="21"/>
      <c r="M3" s="12" t="s">
        <v>9</v>
      </c>
    </row>
    <row r="4" spans="1:15" s="10" customFormat="1" ht="45" customHeight="1" x14ac:dyDescent="0.15">
      <c r="A4" s="118" t="s">
        <v>4</v>
      </c>
      <c r="B4" s="119"/>
      <c r="C4" s="122" t="s">
        <v>5</v>
      </c>
      <c r="D4" s="126" t="s">
        <v>0</v>
      </c>
      <c r="E4" s="127"/>
      <c r="F4" s="131" t="s">
        <v>135</v>
      </c>
      <c r="G4" s="128" t="s">
        <v>88</v>
      </c>
      <c r="H4" s="130" t="s">
        <v>86</v>
      </c>
      <c r="I4" s="119" t="s">
        <v>8</v>
      </c>
      <c r="J4" s="124" t="s">
        <v>2</v>
      </c>
      <c r="K4" s="116" t="s">
        <v>89</v>
      </c>
      <c r="L4" s="117"/>
      <c r="M4" s="117"/>
    </row>
    <row r="5" spans="1:15" s="10" customFormat="1" ht="27" customHeight="1" x14ac:dyDescent="0.15">
      <c r="A5" s="120"/>
      <c r="B5" s="121"/>
      <c r="C5" s="123"/>
      <c r="D5" s="27" t="s">
        <v>11</v>
      </c>
      <c r="E5" s="27" t="s">
        <v>12</v>
      </c>
      <c r="F5" s="132"/>
      <c r="G5" s="129"/>
      <c r="H5" s="125"/>
      <c r="I5" s="121"/>
      <c r="J5" s="125"/>
      <c r="K5" s="26" t="s">
        <v>1</v>
      </c>
      <c r="L5" s="27" t="s">
        <v>7</v>
      </c>
      <c r="M5" s="28" t="s">
        <v>6</v>
      </c>
    </row>
    <row r="6" spans="1:15" s="10" customFormat="1" ht="15" customHeight="1" x14ac:dyDescent="0.15">
      <c r="A6" s="114" t="s">
        <v>134</v>
      </c>
      <c r="B6" s="115"/>
      <c r="C6" s="65">
        <v>619</v>
      </c>
      <c r="D6" s="65">
        <f ca="1">OFFSET(第3表!$A$1,MATCH($O6,第3表!$B:$B,0)-1,MATCH("*"&amp;D$4&amp;"*"&amp;D$5&amp;"*",第3表!$1:$1,0)-1)</f>
        <v>44371</v>
      </c>
      <c r="E6" s="65">
        <f ca="1">OFFSET(第3表!$A$1,MATCH($O6,第3表!$B:$B,0)-1,MATCH("*"&amp;E$4&amp;"*"&amp;E$5&amp;"*",第3表!$1:$1,0)-1)</f>
        <v>24012</v>
      </c>
      <c r="F6" s="65">
        <f ca="1">OFFSET(第4表!$A$1,MATCH($O6,第4表!$B:$B,0)-1,MATCH("*"&amp;F$4&amp;"*"&amp;F$5&amp;"*",第4表!$1:$1,0)-1)</f>
        <v>27158864</v>
      </c>
      <c r="G6" s="65">
        <f ca="1">OFFSET(第4表!$A$1,MATCH($O6,第4表!$B:$B,0)-1,MATCH("*"&amp;G$4&amp;"*"&amp;G$5&amp;"*",第4表!$1:$1,0)-1)</f>
        <v>129873122</v>
      </c>
      <c r="H6" s="65">
        <f ca="1">OFFSET(第5表!$A$1,MATCH($O6,第5表!$B:$B,0)-1,MATCH("*"&amp;H$4&amp;"*"&amp;H$5&amp;"*",第5表!$1:$1,0)-1)</f>
        <v>221893353</v>
      </c>
      <c r="I6" s="65">
        <f ca="1">OFFSET(第5表!$A$1,MATCH($O6,第5表!$B:$B,0)-1,MATCH("*"&amp;I$4&amp;"*"&amp;I$5&amp;"*",第5表!$1:$1,0)-1)</f>
        <v>216149952</v>
      </c>
      <c r="J6" s="65">
        <f ca="1">OFFSET(第5表!$A$1,MATCH($O6,第5表!$B:$B,0)-1,MATCH("*"&amp;J$4&amp;"*"&amp;J$5&amp;"*",第5表!$1:$1,0)-1)</f>
        <v>60071240</v>
      </c>
      <c r="K6" s="65">
        <f ca="1">OFFSET(第5表!$A$1,MATCH($O6,第5表!$B:$B,0)-1,MATCH("*"&amp;K$4&amp;"*"&amp;K$5&amp;"*",第5表!$1:$1,0)-1)</f>
        <v>5895113</v>
      </c>
      <c r="L6" s="65">
        <f ca="1">OFFSET(第5表!$A$1,MATCH($O6,第5表!$B:$B,0)-1,MATCH("*"&amp;K$4&amp;"*"&amp;L$5&amp;"*",第5表!$1:$1,0)-1)</f>
        <v>8618470</v>
      </c>
      <c r="M6" s="65">
        <f ca="1">OFFSET(第5表!$A$1,MATCH($O6,第5表!$B:$B,0)-1,MATCH("*"&amp;K$4&amp;"*"&amp;M$5&amp;"*",第5表!$1:$1,0)-1)</f>
        <v>9842894</v>
      </c>
      <c r="O6" s="80" t="s">
        <v>92</v>
      </c>
    </row>
    <row r="7" spans="1:15" s="10" customFormat="1" ht="15" customHeight="1" x14ac:dyDescent="0.15">
      <c r="A7" s="13"/>
      <c r="B7" s="15"/>
      <c r="C7" s="14"/>
      <c r="D7" s="14"/>
      <c r="E7" s="16"/>
      <c r="F7" s="18"/>
      <c r="G7" s="18"/>
      <c r="H7" s="18"/>
      <c r="I7" s="25"/>
      <c r="J7" s="25"/>
      <c r="K7" s="25"/>
      <c r="L7" s="14"/>
    </row>
    <row r="8" spans="1:15" s="10" customFormat="1" ht="15" customHeight="1" x14ac:dyDescent="0.15">
      <c r="A8" s="17" t="s">
        <v>3</v>
      </c>
      <c r="B8" s="50" t="s">
        <v>35</v>
      </c>
      <c r="C8" s="60">
        <f ca="1">OFFSET(第3表!$A$1,MATCH($B8,第3表!$C:$C,0)-1,MATCH("*"&amp;C$4&amp;"*"&amp;C$5&amp;"*",第3表!$1:$1,0)-1)</f>
        <v>145</v>
      </c>
      <c r="D8" s="60">
        <f ca="1">OFFSET(第3表!$A$1,MATCH($B8,第3表!$C:$C,0)-1,MATCH("*"&amp;D$4&amp;"*"&amp;D$5&amp;"*",第3表!$1:$1,0)-1)</f>
        <v>6236</v>
      </c>
      <c r="E8" s="60">
        <f ca="1">OFFSET(第3表!$A$1,MATCH($B8,第3表!$C:$C,0)-1,MATCH("*"&amp;E$4&amp;"*"&amp;E$5&amp;"*",第3表!$1:$1,0)-1)</f>
        <v>8554</v>
      </c>
      <c r="F8" s="60">
        <f ca="1">OFFSET(第4表!$A$1,MATCH($B8,第4表!$C:$C,0)-1,MATCH("*"&amp;F$4&amp;"*"&amp;F$5&amp;"*",第4表!$1:$1,0)-1)</f>
        <v>4243778</v>
      </c>
      <c r="G8" s="60">
        <f ca="1">OFFSET(第4表!$A$1,MATCH($B8,第4表!$C:$C,0)-1,MATCH("*"&amp;G$4&amp;"*"&amp;G$5&amp;"*",第4表!$1:$1,0)-1)</f>
        <v>18839332</v>
      </c>
      <c r="H8" s="60">
        <f ca="1">OFFSET(第5表!$A$1,MATCH($B8,第5表!$C:$C,0)-1,MATCH("*"&amp;H$4&amp;"*"&amp;H$5&amp;"*",第5表!$1:$1,0)-1)</f>
        <v>32483259</v>
      </c>
      <c r="I8" s="60">
        <f ca="1">OFFSET(第5表!$A$1,MATCH($B8,第5表!$C:$C,0)-1,MATCH("*"&amp;I$4&amp;"*"&amp;I$5&amp;"*",第5表!$1:$1,0)-1)</f>
        <v>31119536</v>
      </c>
      <c r="J8" s="60">
        <f ca="1">OFFSET(第5表!$A$1,MATCH($B8,第5表!$C:$C,0)-1,MATCH("*"&amp;J$4&amp;"*"&amp;J$5&amp;"*",第5表!$1:$1,0)-1)</f>
        <v>9852141</v>
      </c>
      <c r="K8" s="60">
        <f ca="1">OFFSET(第5表!$A$1,MATCH($B8,第5表!$C:$C,0)-1,MATCH("*"&amp;K$4&amp;"*"&amp;K$5&amp;"*",第5表!$1:$1,0)-1)</f>
        <v>954138</v>
      </c>
      <c r="L8" s="60">
        <f ca="1">OFFSET(第5表!$A$1,MATCH($B8,第5表!$C:$C,0)-1,MATCH("*"&amp;K$4&amp;"*"&amp;L$5&amp;"*",第5表!$1:$1,0)-1)</f>
        <v>195177</v>
      </c>
      <c r="M8" s="60">
        <f ca="1">OFFSET(第5表!$A$1,MATCH($B8,第5表!$C:$C,0)-1,MATCH("*"&amp;K$4&amp;"*"&amp;M$5&amp;"*",第5表!$1:$1,0)-1)</f>
        <v>695835</v>
      </c>
    </row>
    <row r="9" spans="1:15" s="10" customFormat="1" ht="15" customHeight="1" x14ac:dyDescent="0.15">
      <c r="A9" s="17">
        <v>10</v>
      </c>
      <c r="B9" s="50" t="s">
        <v>36</v>
      </c>
      <c r="C9" s="60">
        <f ca="1">OFFSET(第3表!$A$1,MATCH($B9,第3表!$C:$C,0)-1,MATCH("*"&amp;C$4&amp;"*"&amp;C$5&amp;"*",第3表!$1:$1,0)-1)</f>
        <v>7</v>
      </c>
      <c r="D9" s="60">
        <f ca="1">OFFSET(第3表!$A$1,MATCH($B9,第3表!$C:$C,0)-1,MATCH("*"&amp;D$4&amp;"*"&amp;D$5&amp;"*",第3表!$1:$1,0)-1)</f>
        <v>282</v>
      </c>
      <c r="E9" s="60">
        <f ca="1">OFFSET(第3表!$A$1,MATCH($B9,第3表!$C:$C,0)-1,MATCH("*"&amp;E$4&amp;"*"&amp;E$5&amp;"*",第3表!$1:$1,0)-1)</f>
        <v>105</v>
      </c>
      <c r="F9" s="60">
        <f ca="1">OFFSET(第4表!$A$1,MATCH($B9,第4表!$C:$C,0)-1,MATCH("*"&amp;F$4&amp;"*"&amp;F$5&amp;"*",第4表!$1:$1,0)-1)</f>
        <v>126247</v>
      </c>
      <c r="G9" s="60">
        <f ca="1">OFFSET(第4表!$A$1,MATCH($B9,第4表!$C:$C,0)-1,MATCH("*"&amp;G$4&amp;"*"&amp;G$5&amp;"*",第4表!$1:$1,0)-1)</f>
        <v>1226724</v>
      </c>
      <c r="H9" s="60">
        <f ca="1">OFFSET(第5表!$A$1,MATCH($B9,第5表!$C:$C,0)-1,MATCH("*"&amp;H$4&amp;"*"&amp;H$5&amp;"*",第5表!$1:$1,0)-1)</f>
        <v>3506007</v>
      </c>
      <c r="I9" s="60">
        <f ca="1">OFFSET(第5表!$A$1,MATCH($B9,第5表!$C:$C,0)-1,MATCH("*"&amp;I$4&amp;"*"&amp;I$5&amp;"*",第5表!$1:$1,0)-1)</f>
        <v>3470839</v>
      </c>
      <c r="J9" s="60">
        <f ca="1">OFFSET(第5表!$A$1,MATCH($B9,第5表!$C:$C,0)-1,MATCH("*"&amp;J$4&amp;"*"&amp;J$5&amp;"*",第5表!$1:$1,0)-1)</f>
        <v>1940508</v>
      </c>
      <c r="K9" s="60">
        <f ca="1">OFFSET(第5表!$A$1,MATCH($B9,第5表!$C:$C,0)-1,MATCH("*"&amp;K$4&amp;"*"&amp;K$5&amp;"*",第5表!$1:$1,0)-1)</f>
        <v>172014</v>
      </c>
      <c r="L9" s="60">
        <f ca="1">OFFSET(第5表!$A$1,MATCH($B9,第5表!$C:$C,0)-1,MATCH("*"&amp;K$4&amp;"*"&amp;L$5&amp;"*",第5表!$1:$1,0)-1)</f>
        <v>40706</v>
      </c>
      <c r="M9" s="60">
        <f ca="1">OFFSET(第5表!$A$1,MATCH($B9,第5表!$C:$C,0)-1,MATCH("*"&amp;K$4&amp;"*"&amp;M$5&amp;"*",第5表!$1:$1,0)-1)</f>
        <v>10829</v>
      </c>
    </row>
    <row r="10" spans="1:15" s="10" customFormat="1" ht="15" customHeight="1" x14ac:dyDescent="0.15">
      <c r="A10" s="13">
        <v>11</v>
      </c>
      <c r="B10" s="50" t="s">
        <v>37</v>
      </c>
      <c r="C10" s="60">
        <f ca="1">OFFSET(第3表!$A$1,MATCH($B10,第3表!$C:$C,0)-1,MATCH("*"&amp;C$4&amp;"*"&amp;C$5&amp;"*",第3表!$1:$1,0)-1)</f>
        <v>47</v>
      </c>
      <c r="D10" s="60">
        <f ca="1">OFFSET(第3表!$A$1,MATCH($B10,第3表!$C:$C,0)-1,MATCH("*"&amp;D$4&amp;"*"&amp;D$5&amp;"*",第3表!$1:$1,0)-1)</f>
        <v>426</v>
      </c>
      <c r="E10" s="60">
        <f ca="1">OFFSET(第3表!$A$1,MATCH($B10,第3表!$C:$C,0)-1,MATCH("*"&amp;E$4&amp;"*"&amp;E$5&amp;"*",第3表!$1:$1,0)-1)</f>
        <v>2400</v>
      </c>
      <c r="F10" s="60">
        <f ca="1">OFFSET(第4表!$A$1,MATCH($B10,第4表!$C:$C,0)-1,MATCH("*"&amp;F$4&amp;"*"&amp;F$5&amp;"*",第4表!$1:$1,0)-1)</f>
        <v>658748</v>
      </c>
      <c r="G10" s="60">
        <f ca="1">OFFSET(第4表!$A$1,MATCH($B10,第4表!$C:$C,0)-1,MATCH("*"&amp;G$4&amp;"*"&amp;G$5&amp;"*",第4表!$1:$1,0)-1)</f>
        <v>594098</v>
      </c>
      <c r="H10" s="60">
        <f ca="1">OFFSET(第5表!$A$1,MATCH($B10,第5表!$C:$C,0)-1,MATCH("*"&amp;H$4&amp;"*"&amp;H$5&amp;"*",第5表!$1:$1,0)-1)</f>
        <v>1831604</v>
      </c>
      <c r="I10" s="60">
        <f ca="1">OFFSET(第5表!$A$1,MATCH($B10,第5表!$C:$C,0)-1,MATCH("*"&amp;I$4&amp;"*"&amp;I$5&amp;"*",第5表!$1:$1,0)-1)</f>
        <v>1817091</v>
      </c>
      <c r="J10" s="60">
        <f ca="1">OFFSET(第5表!$A$1,MATCH($B10,第5表!$C:$C,0)-1,MATCH("*"&amp;J$4&amp;"*"&amp;J$5&amp;"*",第5表!$1:$1,0)-1)</f>
        <v>867970</v>
      </c>
      <c r="K10" s="60">
        <f ca="1">OFFSET(第5表!$A$1,MATCH($B10,第5表!$C:$C,0)-1,MATCH("*"&amp;K$4&amp;"*"&amp;K$5&amp;"*",第5表!$1:$1,0)-1)</f>
        <v>22095</v>
      </c>
      <c r="L10" s="60">
        <f ca="1">OFFSET(第5表!$A$1,MATCH($B10,第5表!$C:$C,0)-1,MATCH("*"&amp;K$4&amp;"*"&amp;L$5&amp;"*",第5表!$1:$1,0)-1)</f>
        <v>18042</v>
      </c>
      <c r="M10" s="60">
        <f ca="1">OFFSET(第5表!$A$1,MATCH($B10,第5表!$C:$C,0)-1,MATCH("*"&amp;K$4&amp;"*"&amp;M$5&amp;"*",第5表!$1:$1,0)-1)</f>
        <v>59489</v>
      </c>
    </row>
    <row r="11" spans="1:15" s="10" customFormat="1" ht="15" customHeight="1" x14ac:dyDescent="0.15">
      <c r="A11" s="13">
        <v>12</v>
      </c>
      <c r="B11" s="50" t="s">
        <v>38</v>
      </c>
      <c r="C11" s="60">
        <f ca="1">OFFSET(第3表!$A$1,MATCH($B11,第3表!$C:$C,0)-1,MATCH("*"&amp;C$4&amp;"*"&amp;C$5&amp;"*",第3表!$1:$1,0)-1)</f>
        <v>19</v>
      </c>
      <c r="D11" s="60">
        <f ca="1">OFFSET(第3表!$A$1,MATCH($B11,第3表!$C:$C,0)-1,MATCH("*"&amp;D$4&amp;"*"&amp;D$5&amp;"*",第3表!$1:$1,0)-1)</f>
        <v>795</v>
      </c>
      <c r="E11" s="60">
        <f ca="1">OFFSET(第3表!$A$1,MATCH($B11,第3表!$C:$C,0)-1,MATCH("*"&amp;E$4&amp;"*"&amp;E$5&amp;"*",第3表!$1:$1,0)-1)</f>
        <v>171</v>
      </c>
      <c r="F11" s="60">
        <f ca="1">OFFSET(第4表!$A$1,MATCH($B11,第4表!$C:$C,0)-1,MATCH("*"&amp;F$4&amp;"*"&amp;F$5&amp;"*",第4表!$1:$1,0)-1)</f>
        <v>335905</v>
      </c>
      <c r="G11" s="60">
        <f ca="1">OFFSET(第4表!$A$1,MATCH($B11,第4表!$C:$C,0)-1,MATCH("*"&amp;G$4&amp;"*"&amp;G$5&amp;"*",第4表!$1:$1,0)-1)</f>
        <v>2292506</v>
      </c>
      <c r="H11" s="60">
        <f ca="1">OFFSET(第5表!$A$1,MATCH($B11,第5表!$C:$C,0)-1,MATCH("*"&amp;H$4&amp;"*"&amp;H$5&amp;"*",第5表!$1:$1,0)-1)</f>
        <v>3544355</v>
      </c>
      <c r="I11" s="60">
        <f ca="1">OFFSET(第5表!$A$1,MATCH($B11,第5表!$C:$C,0)-1,MATCH("*"&amp;I$4&amp;"*"&amp;I$5&amp;"*",第5表!$1:$1,0)-1)</f>
        <v>3343382</v>
      </c>
      <c r="J11" s="60">
        <f ca="1">OFFSET(第5表!$A$1,MATCH($B11,第5表!$C:$C,0)-1,MATCH("*"&amp;J$4&amp;"*"&amp;J$5&amp;"*",第5表!$1:$1,0)-1)</f>
        <v>786986</v>
      </c>
      <c r="K11" s="60">
        <f ca="1">OFFSET(第5表!$A$1,MATCH($B11,第5表!$C:$C,0)-1,MATCH("*"&amp;K$4&amp;"*"&amp;K$5&amp;"*",第5表!$1:$1,0)-1)</f>
        <v>87106</v>
      </c>
      <c r="L11" s="60">
        <f ca="1">OFFSET(第5表!$A$1,MATCH($B11,第5表!$C:$C,0)-1,MATCH("*"&amp;K$4&amp;"*"&amp;L$5&amp;"*",第5表!$1:$1,0)-1)</f>
        <v>52695</v>
      </c>
      <c r="M11" s="60">
        <f ca="1">OFFSET(第5表!$A$1,MATCH($B11,第5表!$C:$C,0)-1,MATCH("*"&amp;K$4&amp;"*"&amp;M$5&amp;"*",第5表!$1:$1,0)-1)</f>
        <v>230747</v>
      </c>
    </row>
    <row r="12" spans="1:15" s="10" customFormat="1" ht="15" customHeight="1" x14ac:dyDescent="0.15">
      <c r="A12" s="13">
        <v>13</v>
      </c>
      <c r="B12" s="50" t="s">
        <v>39</v>
      </c>
      <c r="C12" s="60">
        <f ca="1">OFFSET(第3表!$A$1,MATCH($B12,第3表!$C:$C,0)-1,MATCH("*"&amp;C$4&amp;"*"&amp;C$5&amp;"*",第3表!$1:$1,0)-1)</f>
        <v>4</v>
      </c>
      <c r="D12" s="60">
        <f ca="1">OFFSET(第3表!$A$1,MATCH($B12,第3表!$C:$C,0)-1,MATCH("*"&amp;D$4&amp;"*"&amp;D$5&amp;"*",第3表!$1:$1,0)-1)</f>
        <v>203</v>
      </c>
      <c r="E12" s="60">
        <f ca="1">OFFSET(第3表!$A$1,MATCH($B12,第3表!$C:$C,0)-1,MATCH("*"&amp;E$4&amp;"*"&amp;E$5&amp;"*",第3表!$1:$1,0)-1)</f>
        <v>48</v>
      </c>
      <c r="F12" s="60">
        <f ca="1">OFFSET(第4表!$A$1,MATCH($B12,第4表!$C:$C,0)-1,MATCH("*"&amp;F$4&amp;"*"&amp;F$5&amp;"*",第4表!$1:$1,0)-1)</f>
        <v>75081</v>
      </c>
      <c r="G12" s="60">
        <f ca="1">OFFSET(第4表!$A$1,MATCH($B12,第4表!$C:$C,0)-1,MATCH("*"&amp;G$4&amp;"*"&amp;G$5&amp;"*",第4表!$1:$1,0)-1)</f>
        <v>336693</v>
      </c>
      <c r="H12" s="60">
        <f ca="1">OFFSET(第5表!$A$1,MATCH($B12,第5表!$C:$C,0)-1,MATCH("*"&amp;H$4&amp;"*"&amp;H$5&amp;"*",第5表!$1:$1,0)-1)</f>
        <v>506755</v>
      </c>
      <c r="I12" s="60">
        <f ca="1">OFFSET(第5表!$A$1,MATCH($B12,第5表!$C:$C,0)-1,MATCH("*"&amp;I$4&amp;"*"&amp;I$5&amp;"*",第5表!$1:$1,0)-1)</f>
        <v>507451</v>
      </c>
      <c r="J12" s="60">
        <f ca="1">OFFSET(第5表!$A$1,MATCH($B12,第5表!$C:$C,0)-1,MATCH("*"&amp;J$4&amp;"*"&amp;J$5&amp;"*",第5表!$1:$1,0)-1)</f>
        <v>117289</v>
      </c>
      <c r="K12" s="60">
        <f ca="1">OFFSET(第5表!$A$1,MATCH($B12,第5表!$C:$C,0)-1,MATCH("*"&amp;K$4&amp;"*"&amp;K$5&amp;"*",第5表!$1:$1,0)-1)</f>
        <v>6507</v>
      </c>
      <c r="L12" s="60">
        <f ca="1">OFFSET(第5表!$A$1,MATCH($B12,第5表!$C:$C,0)-1,MATCH("*"&amp;K$4&amp;"*"&amp;L$5&amp;"*",第5表!$1:$1,0)-1)</f>
        <v>7349</v>
      </c>
      <c r="M12" s="60">
        <f ca="1">OFFSET(第5表!$A$1,MATCH($B12,第5表!$C:$C,0)-1,MATCH("*"&amp;K$4&amp;"*"&amp;M$5&amp;"*",第5表!$1:$1,0)-1)</f>
        <v>19727</v>
      </c>
    </row>
    <row r="13" spans="1:15" s="10" customFormat="1" ht="15" customHeight="1" x14ac:dyDescent="0.15">
      <c r="A13" s="13"/>
      <c r="B13" s="36"/>
      <c r="C13" s="18"/>
      <c r="D13" s="18"/>
      <c r="E13" s="18"/>
      <c r="F13" s="18"/>
      <c r="G13" s="18"/>
      <c r="H13" s="18"/>
      <c r="I13" s="18"/>
      <c r="J13" s="18"/>
      <c r="K13" s="18"/>
      <c r="L13" s="18"/>
      <c r="M13" s="18"/>
    </row>
    <row r="14" spans="1:15" s="10" customFormat="1" ht="15" customHeight="1" x14ac:dyDescent="0.15">
      <c r="A14" s="13">
        <v>14</v>
      </c>
      <c r="B14" s="50" t="s">
        <v>40</v>
      </c>
      <c r="C14" s="60">
        <f ca="1">OFFSET(第3表!$A$1,MATCH($B14,第3表!$C:$C,0)-1,MATCH("*"&amp;C$4&amp;"*"&amp;C$5&amp;"*",第3表!$1:$1,0)-1)</f>
        <v>10</v>
      </c>
      <c r="D14" s="60">
        <f ca="1">OFFSET(第3表!$A$1,MATCH($B14,第3表!$C:$C,0)-1,MATCH("*"&amp;D$4&amp;"*"&amp;D$5&amp;"*",第3表!$1:$1,0)-1)</f>
        <v>689</v>
      </c>
      <c r="E14" s="60">
        <f ca="1">OFFSET(第3表!$A$1,MATCH($B14,第3表!$C:$C,0)-1,MATCH("*"&amp;E$4&amp;"*"&amp;E$5&amp;"*",第3表!$1:$1,0)-1)</f>
        <v>221</v>
      </c>
      <c r="F14" s="60">
        <f ca="1">OFFSET(第4表!$A$1,MATCH($B14,第4表!$C:$C,0)-1,MATCH("*"&amp;F$4&amp;"*"&amp;F$5&amp;"*",第4表!$1:$1,0)-1)</f>
        <v>303670</v>
      </c>
      <c r="G14" s="60">
        <f ca="1">OFFSET(第4表!$A$1,MATCH($B14,第4表!$C:$C,0)-1,MATCH("*"&amp;G$4&amp;"*"&amp;G$5&amp;"*",第4表!$1:$1,0)-1)</f>
        <v>1503391</v>
      </c>
      <c r="H14" s="60">
        <f ca="1">OFFSET(第5表!$A$1,MATCH($B14,第5表!$C:$C,0)-1,MATCH("*"&amp;H$4&amp;"*"&amp;H$5&amp;"*",第5表!$1:$1,0)-1)</f>
        <v>3074920</v>
      </c>
      <c r="I14" s="60">
        <f ca="1">OFFSET(第5表!$A$1,MATCH($B14,第5表!$C:$C,0)-1,MATCH("*"&amp;I$4&amp;"*"&amp;I$5&amp;"*",第5表!$1:$1,0)-1)</f>
        <v>2836238</v>
      </c>
      <c r="J14" s="60">
        <f ca="1">OFFSET(第5表!$A$1,MATCH($B14,第5表!$C:$C,0)-1,MATCH("*"&amp;J$4&amp;"*"&amp;J$5&amp;"*",第5表!$1:$1,0)-1)</f>
        <v>885509</v>
      </c>
      <c r="K14" s="60">
        <f ca="1">OFFSET(第5表!$A$1,MATCH($B14,第5表!$C:$C,0)-1,MATCH("*"&amp;K$4&amp;"*"&amp;K$5&amp;"*",第5表!$1:$1,0)-1)</f>
        <v>40962</v>
      </c>
      <c r="L14" s="60">
        <f ca="1">OFFSET(第5表!$A$1,MATCH($B14,第5表!$C:$C,0)-1,MATCH("*"&amp;K$4&amp;"*"&amp;L$5&amp;"*",第5表!$1:$1,0)-1)</f>
        <v>69188</v>
      </c>
      <c r="M14" s="60">
        <f ca="1">OFFSET(第5表!$A$1,MATCH($B14,第5表!$C:$C,0)-1,MATCH("*"&amp;K$4&amp;"*"&amp;M$5&amp;"*",第5表!$1:$1,0)-1)</f>
        <v>34673</v>
      </c>
    </row>
    <row r="15" spans="1:15" s="10" customFormat="1" ht="15" customHeight="1" x14ac:dyDescent="0.15">
      <c r="A15" s="13">
        <v>15</v>
      </c>
      <c r="B15" s="50" t="s">
        <v>41</v>
      </c>
      <c r="C15" s="60">
        <f ca="1">OFFSET(第3表!$A$1,MATCH($B15,第3表!$C:$C,0)-1,MATCH("*"&amp;C$4&amp;"*"&amp;C$5&amp;"*",第3表!$1:$1,0)-1)</f>
        <v>16</v>
      </c>
      <c r="D15" s="60">
        <f ca="1">OFFSET(第3表!$A$1,MATCH($B15,第3表!$C:$C,0)-1,MATCH("*"&amp;D$4&amp;"*"&amp;D$5&amp;"*",第3表!$1:$1,0)-1)</f>
        <v>658</v>
      </c>
      <c r="E15" s="60">
        <f ca="1">OFFSET(第3表!$A$1,MATCH($B15,第3表!$C:$C,0)-1,MATCH("*"&amp;E$4&amp;"*"&amp;E$5&amp;"*",第3表!$1:$1,0)-1)</f>
        <v>360</v>
      </c>
      <c r="F15" s="60">
        <f ca="1">OFFSET(第4表!$A$1,MATCH($B15,第4表!$C:$C,0)-1,MATCH("*"&amp;F$4&amp;"*"&amp;F$5&amp;"*",第4表!$1:$1,0)-1)</f>
        <v>381584</v>
      </c>
      <c r="G15" s="60">
        <f ca="1">OFFSET(第4表!$A$1,MATCH($B15,第4表!$C:$C,0)-1,MATCH("*"&amp;G$4&amp;"*"&amp;G$5&amp;"*",第4表!$1:$1,0)-1)</f>
        <v>783446</v>
      </c>
      <c r="H15" s="60">
        <f ca="1">OFFSET(第5表!$A$1,MATCH($B15,第5表!$C:$C,0)-1,MATCH("*"&amp;H$4&amp;"*"&amp;H$5&amp;"*",第5表!$1:$1,0)-1)</f>
        <v>2732396</v>
      </c>
      <c r="I15" s="60">
        <f ca="1">OFFSET(第5表!$A$1,MATCH($B15,第5表!$C:$C,0)-1,MATCH("*"&amp;I$4&amp;"*"&amp;I$5&amp;"*",第5表!$1:$1,0)-1)</f>
        <v>2735142</v>
      </c>
      <c r="J15" s="60">
        <f ca="1">OFFSET(第5表!$A$1,MATCH($B15,第5表!$C:$C,0)-1,MATCH("*"&amp;J$4&amp;"*"&amp;J$5&amp;"*",第5表!$1:$1,0)-1)</f>
        <v>1361057</v>
      </c>
      <c r="K15" s="60">
        <f ca="1">OFFSET(第5表!$A$1,MATCH($B15,第5表!$C:$C,0)-1,MATCH("*"&amp;K$4&amp;"*"&amp;K$5&amp;"*",第5表!$1:$1,0)-1)</f>
        <v>17963</v>
      </c>
      <c r="L15" s="60">
        <f ca="1">OFFSET(第5表!$A$1,MATCH($B15,第5表!$C:$C,0)-1,MATCH("*"&amp;K$4&amp;"*"&amp;L$5&amp;"*",第5表!$1:$1,0)-1)</f>
        <v>19310</v>
      </c>
      <c r="M15" s="60">
        <f ca="1">OFFSET(第5表!$A$1,MATCH($B15,第5表!$C:$C,0)-1,MATCH("*"&amp;K$4&amp;"*"&amp;M$5&amp;"*",第5表!$1:$1,0)-1)</f>
        <v>26750</v>
      </c>
    </row>
    <row r="16" spans="1:15" s="10" customFormat="1" ht="15" customHeight="1" x14ac:dyDescent="0.15">
      <c r="A16" s="13">
        <v>16</v>
      </c>
      <c r="B16" s="50" t="s">
        <v>42</v>
      </c>
      <c r="C16" s="60">
        <f ca="1">OFFSET(第3表!$A$1,MATCH($B16,第3表!$C:$C,0)-1,MATCH("*"&amp;C$4&amp;"*"&amp;C$5&amp;"*",第3表!$1:$1,0)-1)</f>
        <v>9</v>
      </c>
      <c r="D16" s="60">
        <f ca="1">OFFSET(第3表!$A$1,MATCH($B16,第3表!$C:$C,0)-1,MATCH("*"&amp;D$4&amp;"*"&amp;D$5&amp;"*",第3表!$1:$1,0)-1)</f>
        <v>757</v>
      </c>
      <c r="E16" s="60">
        <f ca="1">OFFSET(第3表!$A$1,MATCH($B16,第3表!$C:$C,0)-1,MATCH("*"&amp;E$4&amp;"*"&amp;E$5&amp;"*",第3表!$1:$1,0)-1)</f>
        <v>326</v>
      </c>
      <c r="F16" s="60">
        <f ca="1">OFFSET(第4表!$A$1,MATCH($B16,第4表!$C:$C,0)-1,MATCH("*"&amp;F$4&amp;"*"&amp;F$5&amp;"*",第4表!$1:$1,0)-1)</f>
        <v>572595</v>
      </c>
      <c r="G16" s="60">
        <f ca="1">OFFSET(第4表!$A$1,MATCH($B16,第4表!$C:$C,0)-1,MATCH("*"&amp;G$4&amp;"*"&amp;G$5&amp;"*",第4表!$1:$1,0)-1)</f>
        <v>1944950</v>
      </c>
      <c r="H16" s="60">
        <f ca="1">OFFSET(第5表!$A$1,MATCH($B16,第5表!$C:$C,0)-1,MATCH("*"&amp;H$4&amp;"*"&amp;H$5&amp;"*",第5表!$1:$1,0)-1)</f>
        <v>5027026</v>
      </c>
      <c r="I16" s="60">
        <f ca="1">OFFSET(第5表!$A$1,MATCH($B16,第5表!$C:$C,0)-1,MATCH("*"&amp;I$4&amp;"*"&amp;I$5&amp;"*",第5表!$1:$1,0)-1)</f>
        <v>5049448</v>
      </c>
      <c r="J16" s="60">
        <f ca="1">OFFSET(第5表!$A$1,MATCH($B16,第5表!$C:$C,0)-1,MATCH("*"&amp;J$4&amp;"*"&amp;J$5&amp;"*",第5表!$1:$1,0)-1)</f>
        <v>2120818</v>
      </c>
      <c r="K16" s="60">
        <f ca="1">OFFSET(第5表!$A$1,MATCH($B16,第5表!$C:$C,0)-1,MATCH("*"&amp;K$4&amp;"*"&amp;K$5&amp;"*",第5表!$1:$1,0)-1)</f>
        <v>458675</v>
      </c>
      <c r="L16" s="60">
        <f ca="1">OFFSET(第5表!$A$1,MATCH($B16,第5表!$C:$C,0)-1,MATCH("*"&amp;K$4&amp;"*"&amp;L$5&amp;"*",第5表!$1:$1,0)-1)</f>
        <v>604046</v>
      </c>
      <c r="M16" s="60">
        <f ca="1">OFFSET(第5表!$A$1,MATCH($B16,第5表!$C:$C,0)-1,MATCH("*"&amp;K$4&amp;"*"&amp;M$5&amp;"*",第5表!$1:$1,0)-1)</f>
        <v>567784</v>
      </c>
    </row>
    <row r="17" spans="1:13" s="10" customFormat="1" ht="15" customHeight="1" x14ac:dyDescent="0.15">
      <c r="A17" s="13">
        <v>17</v>
      </c>
      <c r="B17" s="50" t="s">
        <v>43</v>
      </c>
      <c r="C17" s="60">
        <f ca="1">OFFSET(第3表!$A$1,MATCH($B17,第3表!$C:$C,0)-1,MATCH("*"&amp;C$4&amp;"*"&amp;C$5&amp;"*",第3表!$1:$1,0)-1)</f>
        <v>1</v>
      </c>
      <c r="D17" s="60">
        <f ca="1">OFFSET(第3表!$A$1,MATCH($B17,第3表!$C:$C,0)-1,MATCH("*"&amp;D$4&amp;"*"&amp;D$5&amp;"*",第3表!$1:$1,0)-1)</f>
        <v>43</v>
      </c>
      <c r="E17" s="60" t="str">
        <f ca="1">OFFSET(第3表!$A$1,MATCH($B17,第3表!$C:$C,0)-1,MATCH("*"&amp;E$4&amp;"*"&amp;E$5&amp;"*",第3表!$1:$1,0)-1)</f>
        <v>-</v>
      </c>
      <c r="F17" s="60" t="str">
        <f ca="1">OFFSET(第4表!$A$1,MATCH($B17,第4表!$C:$C,0)-1,MATCH("*"&amp;F$4&amp;"*"&amp;F$5&amp;"*",第4表!$1:$1,0)-1)</f>
        <v>Ｘ</v>
      </c>
      <c r="G17" s="60" t="str">
        <f ca="1">OFFSET(第4表!$A$1,MATCH($B17,第4表!$C:$C,0)-1,MATCH("*"&amp;G$4&amp;"*"&amp;G$5&amp;"*",第4表!$1:$1,0)-1)</f>
        <v>Ｘ</v>
      </c>
      <c r="H17" s="60" t="str">
        <f ca="1">OFFSET(第5表!$A$1,MATCH($B17,第5表!$C:$C,0)-1,MATCH("*"&amp;H$4&amp;"*"&amp;H$5&amp;"*",第5表!$1:$1,0)-1)</f>
        <v>Ｘ</v>
      </c>
      <c r="I17" s="60" t="str">
        <f ca="1">OFFSET(第5表!$A$1,MATCH($B17,第5表!$C:$C,0)-1,MATCH("*"&amp;I$4&amp;"*"&amp;I$5&amp;"*",第5表!$1:$1,0)-1)</f>
        <v>Ｘ</v>
      </c>
      <c r="J17" s="60" t="str">
        <f ca="1">OFFSET(第5表!$A$1,MATCH($B17,第5表!$C:$C,0)-1,MATCH("*"&amp;J$4&amp;"*"&amp;J$5&amp;"*",第5表!$1:$1,0)-1)</f>
        <v>Ｘ</v>
      </c>
      <c r="K17" s="60" t="str">
        <f ca="1">OFFSET(第5表!$A$1,MATCH($B17,第5表!$C:$C,0)-1,MATCH("*"&amp;K$4&amp;"*"&amp;K$5&amp;"*",第5表!$1:$1,0)-1)</f>
        <v>Ｘ</v>
      </c>
      <c r="L17" s="60" t="str">
        <f ca="1">OFFSET(第5表!$A$1,MATCH($B17,第5表!$C:$C,0)-1,MATCH("*"&amp;K$4&amp;"*"&amp;L$5&amp;"*",第5表!$1:$1,0)-1)</f>
        <v>X</v>
      </c>
      <c r="M17" s="60" t="str">
        <f ca="1">OFFSET(第5表!$A$1,MATCH($B17,第5表!$C:$C,0)-1,MATCH("*"&amp;K$4&amp;"*"&amp;M$5&amp;"*",第5表!$1:$1,0)-1)</f>
        <v>Ｘ</v>
      </c>
    </row>
    <row r="18" spans="1:13" s="10" customFormat="1" ht="15" customHeight="1" x14ac:dyDescent="0.15">
      <c r="A18" s="13">
        <v>18</v>
      </c>
      <c r="B18" s="51" t="s">
        <v>44</v>
      </c>
      <c r="C18" s="60">
        <f ca="1">OFFSET(第3表!$A$1,MATCH($B18,第3表!$C:$C,0)-1,MATCH("*"&amp;C$4&amp;"*"&amp;C$5&amp;"*",第3表!$1:$1,0)-1)</f>
        <v>40</v>
      </c>
      <c r="D18" s="60">
        <f ca="1">OFFSET(第3表!$A$1,MATCH($B18,第3表!$C:$C,0)-1,MATCH("*"&amp;D$4&amp;"*"&amp;D$5&amp;"*",第3表!$1:$1,0)-1)</f>
        <v>2094</v>
      </c>
      <c r="E18" s="60">
        <f ca="1">OFFSET(第3表!$A$1,MATCH($B18,第3表!$C:$C,0)-1,MATCH("*"&amp;E$4&amp;"*"&amp;E$5&amp;"*",第3表!$1:$1,0)-1)</f>
        <v>1003</v>
      </c>
      <c r="F18" s="60">
        <f ca="1">OFFSET(第4表!$A$1,MATCH($B18,第4表!$C:$C,0)-1,MATCH("*"&amp;F$4&amp;"*"&amp;F$5&amp;"*",第4表!$1:$1,0)-1)</f>
        <v>1083917</v>
      </c>
      <c r="G18" s="60">
        <f ca="1">OFFSET(第4表!$A$1,MATCH($B18,第4表!$C:$C,0)-1,MATCH("*"&amp;G$4&amp;"*"&amp;G$5&amp;"*",第4表!$1:$1,0)-1)</f>
        <v>3241046</v>
      </c>
      <c r="H18" s="60">
        <f ca="1">OFFSET(第5表!$A$1,MATCH($B18,第5表!$C:$C,0)-1,MATCH("*"&amp;H$4&amp;"*"&amp;H$5&amp;"*",第5表!$1:$1,0)-1)</f>
        <v>7161369</v>
      </c>
      <c r="I18" s="60">
        <f ca="1">OFFSET(第5表!$A$1,MATCH($B18,第5表!$C:$C,0)-1,MATCH("*"&amp;I$4&amp;"*"&amp;I$5&amp;"*",第5表!$1:$1,0)-1)</f>
        <v>6871747</v>
      </c>
      <c r="J18" s="60">
        <f ca="1">OFFSET(第5表!$A$1,MATCH($B18,第5表!$C:$C,0)-1,MATCH("*"&amp;J$4&amp;"*"&amp;J$5&amp;"*",第5表!$1:$1,0)-1)</f>
        <v>2508027</v>
      </c>
      <c r="K18" s="60">
        <f ca="1">OFFSET(第5表!$A$1,MATCH($B18,第5表!$C:$C,0)-1,MATCH("*"&amp;K$4&amp;"*"&amp;K$5&amp;"*",第5表!$1:$1,0)-1)</f>
        <v>363645</v>
      </c>
      <c r="L18" s="60">
        <f ca="1">OFFSET(第5表!$A$1,MATCH($B18,第5表!$C:$C,0)-1,MATCH("*"&amp;K$4&amp;"*"&amp;L$5&amp;"*",第5表!$1:$1,0)-1)</f>
        <v>144800</v>
      </c>
      <c r="M18" s="60">
        <f ca="1">OFFSET(第5表!$A$1,MATCH($B18,第5表!$C:$C,0)-1,MATCH("*"&amp;K$4&amp;"*"&amp;M$5&amp;"*",第5表!$1:$1,0)-1)</f>
        <v>292836</v>
      </c>
    </row>
    <row r="19" spans="1:13" s="10" customFormat="1" ht="15" customHeight="1" x14ac:dyDescent="0.15">
      <c r="A19" s="13"/>
      <c r="B19" s="36"/>
      <c r="C19" s="18"/>
      <c r="D19" s="18"/>
      <c r="E19" s="18"/>
      <c r="F19" s="18"/>
      <c r="G19" s="18"/>
      <c r="H19" s="18"/>
      <c r="I19" s="18"/>
      <c r="J19" s="18"/>
      <c r="K19" s="18"/>
      <c r="L19" s="18"/>
      <c r="M19" s="18"/>
    </row>
    <row r="20" spans="1:13" s="10" customFormat="1" ht="15" customHeight="1" x14ac:dyDescent="0.15">
      <c r="A20" s="13">
        <v>19</v>
      </c>
      <c r="B20" s="50" t="s">
        <v>45</v>
      </c>
      <c r="C20" s="60">
        <f ca="1">OFFSET(第3表!$A$1,MATCH($B20,第3表!$C:$C,0)-1,MATCH("*"&amp;C$4&amp;"*"&amp;C$5&amp;"*",第3表!$1:$1,0)-1)</f>
        <v>4</v>
      </c>
      <c r="D20" s="60">
        <f ca="1">OFFSET(第3表!$A$1,MATCH($B20,第3表!$C:$C,0)-1,MATCH("*"&amp;D$4&amp;"*"&amp;D$5&amp;"*",第3表!$1:$1,0)-1)</f>
        <v>263</v>
      </c>
      <c r="E20" s="60">
        <f ca="1">OFFSET(第3表!$A$1,MATCH($B20,第3表!$C:$C,0)-1,MATCH("*"&amp;E$4&amp;"*"&amp;E$5&amp;"*",第3表!$1:$1,0)-1)</f>
        <v>113</v>
      </c>
      <c r="F20" s="60" t="str">
        <f ca="1">OFFSET(第4表!$A$1,MATCH($B20,第4表!$C:$C,0)-1,MATCH("*"&amp;F$4&amp;"*"&amp;F$5&amp;"*",第4表!$1:$1,0)-1)</f>
        <v>Ｘ</v>
      </c>
      <c r="G20" s="60" t="str">
        <f ca="1">OFFSET(第4表!$A$1,MATCH($B20,第4表!$C:$C,0)-1,MATCH("*"&amp;G$4&amp;"*"&amp;G$5&amp;"*",第4表!$1:$1,0)-1)</f>
        <v>Ｘ</v>
      </c>
      <c r="H20" s="60" t="str">
        <f ca="1">OFFSET(第5表!$A$1,MATCH($B20,第5表!$C:$C,0)-1,MATCH("*"&amp;H$4&amp;"*"&amp;H$5&amp;"*",第5表!$1:$1,0)-1)</f>
        <v>Ｘ</v>
      </c>
      <c r="I20" s="60" t="str">
        <f ca="1">OFFSET(第5表!$A$1,MATCH($B20,第5表!$C:$C,0)-1,MATCH("*"&amp;I$4&amp;"*"&amp;I$5&amp;"*",第5表!$1:$1,0)-1)</f>
        <v>Ｘ</v>
      </c>
      <c r="J20" s="60" t="str">
        <f ca="1">OFFSET(第5表!$A$1,MATCH($B20,第5表!$C:$C,0)-1,MATCH("*"&amp;J$4&amp;"*"&amp;J$5&amp;"*",第5表!$1:$1,0)-1)</f>
        <v>Ｘ</v>
      </c>
      <c r="K20" s="60" t="str">
        <f ca="1">OFFSET(第5表!$A$1,MATCH($B20,第5表!$C:$C,0)-1,MATCH("*"&amp;K$4&amp;"*"&amp;K$5&amp;"*",第5表!$1:$1,0)-1)</f>
        <v>Ｘ</v>
      </c>
      <c r="L20" s="60" t="str">
        <f ca="1">OFFSET(第5表!$A$1,MATCH($B20,第5表!$C:$C,0)-1,MATCH("*"&amp;K$4&amp;"*"&amp;L$5&amp;"*",第5表!$1:$1,0)-1)</f>
        <v>X</v>
      </c>
      <c r="M20" s="60" t="str">
        <f ca="1">OFFSET(第5表!$A$1,MATCH($B20,第5表!$C:$C,0)-1,MATCH("*"&amp;K$4&amp;"*"&amp;M$5&amp;"*",第5表!$1:$1,0)-1)</f>
        <v>Ｘ</v>
      </c>
    </row>
    <row r="21" spans="1:13" s="10" customFormat="1" ht="15" customHeight="1" x14ac:dyDescent="0.15">
      <c r="A21" s="13">
        <v>20</v>
      </c>
      <c r="B21" s="50" t="s">
        <v>46</v>
      </c>
      <c r="C21" s="60">
        <f ca="1">OFFSET(第3表!$A$1,MATCH($B21,第3表!$C:$C,0)-1,MATCH("*"&amp;C$4&amp;"*"&amp;C$5&amp;"*",第3表!$1:$1,0)-1)</f>
        <v>5</v>
      </c>
      <c r="D21" s="60">
        <f ca="1">OFFSET(第3表!$A$1,MATCH($B21,第3表!$C:$C,0)-1,MATCH("*"&amp;D$4&amp;"*"&amp;D$5&amp;"*",第3表!$1:$1,0)-1)</f>
        <v>155</v>
      </c>
      <c r="E21" s="60">
        <f ca="1">OFFSET(第3表!$A$1,MATCH($B21,第3表!$C:$C,0)-1,MATCH("*"&amp;E$4&amp;"*"&amp;E$5&amp;"*",第3表!$1:$1,0)-1)</f>
        <v>199</v>
      </c>
      <c r="F21" s="60">
        <f ca="1">OFFSET(第4表!$A$1,MATCH($B21,第4表!$C:$C,0)-1,MATCH("*"&amp;F$4&amp;"*"&amp;F$5&amp;"*",第4表!$1:$1,0)-1)</f>
        <v>99956</v>
      </c>
      <c r="G21" s="60">
        <f ca="1">OFFSET(第4表!$A$1,MATCH($B21,第4表!$C:$C,0)-1,MATCH("*"&amp;G$4&amp;"*"&amp;G$5&amp;"*",第4表!$1:$1,0)-1)</f>
        <v>355860</v>
      </c>
      <c r="H21" s="60">
        <f ca="1">OFFSET(第5表!$A$1,MATCH($B21,第5表!$C:$C,0)-1,MATCH("*"&amp;H$4&amp;"*"&amp;H$5&amp;"*",第5表!$1:$1,0)-1)</f>
        <v>520666</v>
      </c>
      <c r="I21" s="60">
        <f ca="1">OFFSET(第5表!$A$1,MATCH($B21,第5表!$C:$C,0)-1,MATCH("*"&amp;I$4&amp;"*"&amp;I$5&amp;"*",第5表!$1:$1,0)-1)</f>
        <v>524544</v>
      </c>
      <c r="J21" s="60">
        <f ca="1">OFFSET(第5表!$A$1,MATCH($B21,第5表!$C:$C,0)-1,MATCH("*"&amp;J$4&amp;"*"&amp;J$5&amp;"*",第5表!$1:$1,0)-1)</f>
        <v>110448</v>
      </c>
      <c r="K21" s="60" t="str">
        <f ca="1">OFFSET(第5表!$A$1,MATCH($B21,第5表!$C:$C,0)-1,MATCH("*"&amp;K$4&amp;"*"&amp;K$5&amp;"*",第5表!$1:$1,0)-1)</f>
        <v>-</v>
      </c>
      <c r="L21" s="60">
        <f ca="1">OFFSET(第5表!$A$1,MATCH($B21,第5表!$C:$C,0)-1,MATCH("*"&amp;K$4&amp;"*"&amp;L$5&amp;"*",第5表!$1:$1,0)-1)</f>
        <v>19014</v>
      </c>
      <c r="M21" s="60">
        <f ca="1">OFFSET(第5表!$A$1,MATCH($B21,第5表!$C:$C,0)-1,MATCH("*"&amp;K$4&amp;"*"&amp;M$5&amp;"*",第5表!$1:$1,0)-1)</f>
        <v>38759</v>
      </c>
    </row>
    <row r="22" spans="1:13" s="10" customFormat="1" ht="15" customHeight="1" x14ac:dyDescent="0.15">
      <c r="A22" s="13">
        <v>21</v>
      </c>
      <c r="B22" s="50" t="s">
        <v>47</v>
      </c>
      <c r="C22" s="60">
        <f ca="1">OFFSET(第3表!$A$1,MATCH($B22,第3表!$C:$C,0)-1,MATCH("*"&amp;C$4&amp;"*"&amp;C$5&amp;"*",第3表!$1:$1,0)-1)</f>
        <v>24</v>
      </c>
      <c r="D22" s="60">
        <f ca="1">OFFSET(第3表!$A$1,MATCH($B22,第3表!$C:$C,0)-1,MATCH("*"&amp;D$4&amp;"*"&amp;D$5&amp;"*",第3表!$1:$1,0)-1)</f>
        <v>1277</v>
      </c>
      <c r="E22" s="60">
        <f ca="1">OFFSET(第3表!$A$1,MATCH($B22,第3表!$C:$C,0)-1,MATCH("*"&amp;E$4&amp;"*"&amp;E$5&amp;"*",第3表!$1:$1,0)-1)</f>
        <v>205</v>
      </c>
      <c r="F22" s="60">
        <f ca="1">OFFSET(第4表!$A$1,MATCH($B22,第4表!$C:$C,0)-1,MATCH("*"&amp;F$4&amp;"*"&amp;F$5&amp;"*",第4表!$1:$1,0)-1)</f>
        <v>637830</v>
      </c>
      <c r="G22" s="60">
        <f ca="1">OFFSET(第4表!$A$1,MATCH($B22,第4表!$C:$C,0)-1,MATCH("*"&amp;G$4&amp;"*"&amp;G$5&amp;"*",第4表!$1:$1,0)-1)</f>
        <v>1828886</v>
      </c>
      <c r="H22" s="60">
        <f ca="1">OFFSET(第5表!$A$1,MATCH($B22,第5表!$C:$C,0)-1,MATCH("*"&amp;H$4&amp;"*"&amp;H$5&amp;"*",第5表!$1:$1,0)-1)</f>
        <v>5258616</v>
      </c>
      <c r="I22" s="60">
        <f ca="1">OFFSET(第5表!$A$1,MATCH($B22,第5表!$C:$C,0)-1,MATCH("*"&amp;I$4&amp;"*"&amp;I$5&amp;"*",第5表!$1:$1,0)-1)</f>
        <v>4418172</v>
      </c>
      <c r="J22" s="60">
        <f ca="1">OFFSET(第5表!$A$1,MATCH($B22,第5表!$C:$C,0)-1,MATCH("*"&amp;J$4&amp;"*"&amp;J$5&amp;"*",第5表!$1:$1,0)-1)</f>
        <v>1931127</v>
      </c>
      <c r="K22" s="60">
        <f ca="1">OFFSET(第5表!$A$1,MATCH($B22,第5表!$C:$C,0)-1,MATCH("*"&amp;K$4&amp;"*"&amp;K$5&amp;"*",第5表!$1:$1,0)-1)</f>
        <v>231353</v>
      </c>
      <c r="L22" s="60">
        <f ca="1">OFFSET(第5表!$A$1,MATCH($B22,第5表!$C:$C,0)-1,MATCH("*"&amp;K$4&amp;"*"&amp;L$5&amp;"*",第5表!$1:$1,0)-1)</f>
        <v>52276</v>
      </c>
      <c r="M22" s="60">
        <f ca="1">OFFSET(第5表!$A$1,MATCH($B22,第5表!$C:$C,0)-1,MATCH("*"&amp;K$4&amp;"*"&amp;M$5&amp;"*",第5表!$1:$1,0)-1)</f>
        <v>140085</v>
      </c>
    </row>
    <row r="23" spans="1:13" s="10" customFormat="1" ht="15" customHeight="1" x14ac:dyDescent="0.15">
      <c r="A23" s="13">
        <v>22</v>
      </c>
      <c r="B23" s="50" t="s">
        <v>48</v>
      </c>
      <c r="C23" s="60">
        <f ca="1">OFFSET(第3表!$A$1,MATCH($B23,第3表!$C:$C,0)-1,MATCH("*"&amp;C$4&amp;"*"&amp;C$5&amp;"*",第3表!$1:$1,0)-1)</f>
        <v>17</v>
      </c>
      <c r="D23" s="60">
        <f ca="1">OFFSET(第3表!$A$1,MATCH($B23,第3表!$C:$C,0)-1,MATCH("*"&amp;D$4&amp;"*"&amp;D$5&amp;"*",第3表!$1:$1,0)-1)</f>
        <v>1565</v>
      </c>
      <c r="E23" s="60">
        <f ca="1">OFFSET(第3表!$A$1,MATCH($B23,第3表!$C:$C,0)-1,MATCH("*"&amp;E$4&amp;"*"&amp;E$5&amp;"*",第3表!$1:$1,0)-1)</f>
        <v>168</v>
      </c>
      <c r="F23" s="60">
        <f ca="1">OFFSET(第4表!$A$1,MATCH($B23,第4表!$C:$C,0)-1,MATCH("*"&amp;F$4&amp;"*"&amp;F$5&amp;"*",第4表!$1:$1,0)-1)</f>
        <v>837617</v>
      </c>
      <c r="G23" s="60">
        <f ca="1">OFFSET(第4表!$A$1,MATCH($B23,第4表!$C:$C,0)-1,MATCH("*"&amp;G$4&amp;"*"&amp;G$5&amp;"*",第4表!$1:$1,0)-1)</f>
        <v>3747787</v>
      </c>
      <c r="H23" s="60">
        <f ca="1">OFFSET(第5表!$A$1,MATCH($B23,第5表!$C:$C,0)-1,MATCH("*"&amp;H$4&amp;"*"&amp;H$5&amp;"*",第5表!$1:$1,0)-1)</f>
        <v>7199530</v>
      </c>
      <c r="I23" s="60">
        <f ca="1">OFFSET(第5表!$A$1,MATCH($B23,第5表!$C:$C,0)-1,MATCH("*"&amp;I$4&amp;"*"&amp;I$5&amp;"*",第5表!$1:$1,0)-1)</f>
        <v>5903645</v>
      </c>
      <c r="J23" s="60">
        <f ca="1">OFFSET(第5表!$A$1,MATCH($B23,第5表!$C:$C,0)-1,MATCH("*"&amp;J$4&amp;"*"&amp;J$5&amp;"*",第5表!$1:$1,0)-1)</f>
        <v>1796777</v>
      </c>
      <c r="K23" s="60">
        <f ca="1">OFFSET(第5表!$A$1,MATCH($B23,第5表!$C:$C,0)-1,MATCH("*"&amp;K$4&amp;"*"&amp;K$5&amp;"*",第5表!$1:$1,0)-1)</f>
        <v>265627</v>
      </c>
      <c r="L23" s="60">
        <f ca="1">OFFSET(第5表!$A$1,MATCH($B23,第5表!$C:$C,0)-1,MATCH("*"&amp;K$4&amp;"*"&amp;L$5&amp;"*",第5表!$1:$1,0)-1)</f>
        <v>443259</v>
      </c>
      <c r="M23" s="60">
        <f ca="1">OFFSET(第5表!$A$1,MATCH($B23,第5表!$C:$C,0)-1,MATCH("*"&amp;K$4&amp;"*"&amp;M$5&amp;"*",第5表!$1:$1,0)-1)</f>
        <v>1424737</v>
      </c>
    </row>
    <row r="24" spans="1:13" s="10" customFormat="1" ht="15" customHeight="1" x14ac:dyDescent="0.15">
      <c r="A24" s="13">
        <v>23</v>
      </c>
      <c r="B24" s="50" t="s">
        <v>49</v>
      </c>
      <c r="C24" s="60">
        <f ca="1">OFFSET(第3表!$A$1,MATCH($B24,第3表!$C:$C,0)-1,MATCH("*"&amp;C$4&amp;"*"&amp;C$5&amp;"*",第3表!$1:$1,0)-1)</f>
        <v>10</v>
      </c>
      <c r="D24" s="60">
        <f ca="1">OFFSET(第3表!$A$1,MATCH($B24,第3表!$C:$C,0)-1,MATCH("*"&amp;D$4&amp;"*"&amp;D$5&amp;"*",第3表!$1:$1,0)-1)</f>
        <v>525</v>
      </c>
      <c r="E24" s="60">
        <f ca="1">OFFSET(第3表!$A$1,MATCH($B24,第3表!$C:$C,0)-1,MATCH("*"&amp;E$4&amp;"*"&amp;E$5&amp;"*",第3表!$1:$1,0)-1)</f>
        <v>209</v>
      </c>
      <c r="F24" s="60">
        <f ca="1">OFFSET(第4表!$A$1,MATCH($B24,第4表!$C:$C,0)-1,MATCH("*"&amp;F$4&amp;"*"&amp;F$5&amp;"*",第4表!$1:$1,0)-1)</f>
        <v>285094</v>
      </c>
      <c r="G24" s="60">
        <f ca="1">OFFSET(第4表!$A$1,MATCH($B24,第4表!$C:$C,0)-1,MATCH("*"&amp;G$4&amp;"*"&amp;G$5&amp;"*",第4表!$1:$1,0)-1)</f>
        <v>856512</v>
      </c>
      <c r="H24" s="60">
        <f ca="1">OFFSET(第5表!$A$1,MATCH($B24,第5表!$C:$C,0)-1,MATCH("*"&amp;H$4&amp;"*"&amp;H$5&amp;"*",第5表!$1:$1,0)-1)</f>
        <v>2196669</v>
      </c>
      <c r="I24" s="60">
        <f ca="1">OFFSET(第5表!$A$1,MATCH($B24,第5表!$C:$C,0)-1,MATCH("*"&amp;I$4&amp;"*"&amp;I$5&amp;"*",第5表!$1:$1,0)-1)</f>
        <v>1728258</v>
      </c>
      <c r="J24" s="60">
        <f ca="1">OFFSET(第5表!$A$1,MATCH($B24,第5表!$C:$C,0)-1,MATCH("*"&amp;J$4&amp;"*"&amp;J$5&amp;"*",第5表!$1:$1,0)-1)</f>
        <v>665587</v>
      </c>
      <c r="K24" s="60">
        <f ca="1">OFFSET(第5表!$A$1,MATCH($B24,第5表!$C:$C,0)-1,MATCH("*"&amp;K$4&amp;"*"&amp;K$5&amp;"*",第5表!$1:$1,0)-1)</f>
        <v>43682</v>
      </c>
      <c r="L24" s="60">
        <f ca="1">OFFSET(第5表!$A$1,MATCH($B24,第5表!$C:$C,0)-1,MATCH("*"&amp;K$4&amp;"*"&amp;L$5&amp;"*",第5表!$1:$1,0)-1)</f>
        <v>45588</v>
      </c>
      <c r="M24" s="60">
        <f ca="1">OFFSET(第5表!$A$1,MATCH($B24,第5表!$C:$C,0)-1,MATCH("*"&amp;K$4&amp;"*"&amp;M$5&amp;"*",第5表!$1:$1,0)-1)</f>
        <v>440395</v>
      </c>
    </row>
    <row r="25" spans="1:13" s="10" customFormat="1" ht="15" customHeight="1" x14ac:dyDescent="0.15">
      <c r="A25" s="13"/>
      <c r="B25" s="36"/>
      <c r="C25" s="18"/>
      <c r="D25" s="18"/>
      <c r="E25" s="18"/>
      <c r="F25" s="18"/>
      <c r="G25" s="18"/>
      <c r="H25" s="18"/>
      <c r="I25" s="18"/>
      <c r="J25" s="18"/>
      <c r="K25" s="18"/>
      <c r="L25" s="18"/>
      <c r="M25" s="18"/>
    </row>
    <row r="26" spans="1:13" s="10" customFormat="1" ht="15" customHeight="1" x14ac:dyDescent="0.15">
      <c r="A26" s="13">
        <v>24</v>
      </c>
      <c r="B26" s="50" t="s">
        <v>50</v>
      </c>
      <c r="C26" s="60">
        <f ca="1">OFFSET(第3表!$A$1,MATCH($B26,第3表!$C:$C,0)-1,MATCH("*"&amp;C$4&amp;"*"&amp;C$5&amp;"*",第3表!$1:$1,0)-1)</f>
        <v>43</v>
      </c>
      <c r="D26" s="60">
        <f ca="1">OFFSET(第3表!$A$1,MATCH($B26,第3表!$C:$C,0)-1,MATCH("*"&amp;D$4&amp;"*"&amp;D$5&amp;"*",第3表!$1:$1,0)-1)</f>
        <v>2839</v>
      </c>
      <c r="E26" s="60">
        <f ca="1">OFFSET(第3表!$A$1,MATCH($B26,第3表!$C:$C,0)-1,MATCH("*"&amp;E$4&amp;"*"&amp;E$5&amp;"*",第3表!$1:$1,0)-1)</f>
        <v>774</v>
      </c>
      <c r="F26" s="60">
        <f ca="1">OFFSET(第4表!$A$1,MATCH($B26,第4表!$C:$C,0)-1,MATCH("*"&amp;F$4&amp;"*"&amp;F$5&amp;"*",第4表!$1:$1,0)-1)</f>
        <v>1573637</v>
      </c>
      <c r="G26" s="60">
        <f ca="1">OFFSET(第4表!$A$1,MATCH($B26,第4表!$C:$C,0)-1,MATCH("*"&amp;G$4&amp;"*"&amp;G$5&amp;"*",第4表!$1:$1,0)-1)</f>
        <v>3152302</v>
      </c>
      <c r="H26" s="60">
        <f ca="1">OFFSET(第5表!$A$1,MATCH($B26,第5表!$C:$C,0)-1,MATCH("*"&amp;H$4&amp;"*"&amp;H$5&amp;"*",第5表!$1:$1,0)-1)</f>
        <v>8355383</v>
      </c>
      <c r="I26" s="60">
        <f ca="1">OFFSET(第5表!$A$1,MATCH($B26,第5表!$C:$C,0)-1,MATCH("*"&amp;I$4&amp;"*"&amp;I$5&amp;"*",第5表!$1:$1,0)-1)</f>
        <v>7999469</v>
      </c>
      <c r="J26" s="60">
        <f ca="1">OFFSET(第5表!$A$1,MATCH($B26,第5表!$C:$C,0)-1,MATCH("*"&amp;J$4&amp;"*"&amp;J$5&amp;"*",第5表!$1:$1,0)-1)</f>
        <v>3454560</v>
      </c>
      <c r="K26" s="60">
        <f ca="1">OFFSET(第5表!$A$1,MATCH($B26,第5表!$C:$C,0)-1,MATCH("*"&amp;K$4&amp;"*"&amp;K$5&amp;"*",第5表!$1:$1,0)-1)</f>
        <v>131802</v>
      </c>
      <c r="L26" s="60">
        <f ca="1">OFFSET(第5表!$A$1,MATCH($B26,第5表!$C:$C,0)-1,MATCH("*"&amp;K$4&amp;"*"&amp;L$5&amp;"*",第5表!$1:$1,0)-1)</f>
        <v>1081607</v>
      </c>
      <c r="M26" s="60">
        <f ca="1">OFFSET(第5表!$A$1,MATCH($B26,第5表!$C:$C,0)-1,MATCH("*"&amp;K$4&amp;"*"&amp;M$5&amp;"*",第5表!$1:$1,0)-1)</f>
        <v>254950</v>
      </c>
    </row>
    <row r="27" spans="1:13" s="10" customFormat="1" ht="15" customHeight="1" x14ac:dyDescent="0.15">
      <c r="A27" s="13">
        <v>25</v>
      </c>
      <c r="B27" s="50" t="s">
        <v>51</v>
      </c>
      <c r="C27" s="60">
        <f ca="1">OFFSET(第3表!$A$1,MATCH($B27,第3表!$C:$C,0)-1,MATCH("*"&amp;C$4&amp;"*"&amp;C$5&amp;"*",第3表!$1:$1,0)-1)</f>
        <v>15</v>
      </c>
      <c r="D27" s="60">
        <f ca="1">OFFSET(第3表!$A$1,MATCH($B27,第3表!$C:$C,0)-1,MATCH("*"&amp;D$4&amp;"*"&amp;D$5&amp;"*",第3表!$1:$1,0)-1)</f>
        <v>2299</v>
      </c>
      <c r="E27" s="60">
        <f ca="1">OFFSET(第3表!$A$1,MATCH($B27,第3表!$C:$C,0)-1,MATCH("*"&amp;E$4&amp;"*"&amp;E$5&amp;"*",第3表!$1:$1,0)-1)</f>
        <v>1206</v>
      </c>
      <c r="F27" s="60">
        <f ca="1">OFFSET(第4表!$A$1,MATCH($B27,第4表!$C:$C,0)-1,MATCH("*"&amp;F$4&amp;"*"&amp;F$5&amp;"*",第4表!$1:$1,0)-1)</f>
        <v>1459011</v>
      </c>
      <c r="G27" s="60">
        <f ca="1">OFFSET(第4表!$A$1,MATCH($B27,第4表!$C:$C,0)-1,MATCH("*"&amp;G$4&amp;"*"&amp;G$5&amp;"*",第4表!$1:$1,0)-1)</f>
        <v>4405005</v>
      </c>
      <c r="H27" s="60">
        <f ca="1">OFFSET(第5表!$A$1,MATCH($B27,第5表!$C:$C,0)-1,MATCH("*"&amp;H$4&amp;"*"&amp;H$5&amp;"*",第5表!$1:$1,0)-1)</f>
        <v>10268969</v>
      </c>
      <c r="I27" s="60">
        <f ca="1">OFFSET(第5表!$A$1,MATCH($B27,第5表!$C:$C,0)-1,MATCH("*"&amp;I$4&amp;"*"&amp;I$5&amp;"*",第5表!$1:$1,0)-1)</f>
        <v>10275814</v>
      </c>
      <c r="J27" s="60">
        <f ca="1">OFFSET(第5表!$A$1,MATCH($B27,第5表!$C:$C,0)-1,MATCH("*"&amp;J$4&amp;"*"&amp;J$5&amp;"*",第5表!$1:$1,0)-1)</f>
        <v>5177476</v>
      </c>
      <c r="K27" s="60">
        <f ca="1">OFFSET(第5表!$A$1,MATCH($B27,第5表!$C:$C,0)-1,MATCH("*"&amp;K$4&amp;"*"&amp;K$5&amp;"*",第5表!$1:$1,0)-1)</f>
        <v>603697</v>
      </c>
      <c r="L27" s="60">
        <f ca="1">OFFSET(第5表!$A$1,MATCH($B27,第5表!$C:$C,0)-1,MATCH("*"&amp;K$4&amp;"*"&amp;L$5&amp;"*",第5表!$1:$1,0)-1)</f>
        <v>295907</v>
      </c>
      <c r="M27" s="60">
        <f ca="1">OFFSET(第5表!$A$1,MATCH($B27,第5表!$C:$C,0)-1,MATCH("*"&amp;K$4&amp;"*"&amp;M$5&amp;"*",第5表!$1:$1,0)-1)</f>
        <v>1718304</v>
      </c>
    </row>
    <row r="28" spans="1:13" s="10" customFormat="1" ht="15" customHeight="1" x14ac:dyDescent="0.15">
      <c r="A28" s="13">
        <v>26</v>
      </c>
      <c r="B28" s="50" t="s">
        <v>52</v>
      </c>
      <c r="C28" s="60">
        <f ca="1">OFFSET(第3表!$A$1,MATCH($B28,第3表!$C:$C,0)-1,MATCH("*"&amp;C$4&amp;"*"&amp;C$5&amp;"*",第3表!$1:$1,0)-1)</f>
        <v>62</v>
      </c>
      <c r="D28" s="60">
        <f ca="1">OFFSET(第3表!$A$1,MATCH($B28,第3表!$C:$C,0)-1,MATCH("*"&amp;D$4&amp;"*"&amp;D$5&amp;"*",第3表!$1:$1,0)-1)</f>
        <v>5023</v>
      </c>
      <c r="E28" s="60">
        <f ca="1">OFFSET(第3表!$A$1,MATCH($B28,第3表!$C:$C,0)-1,MATCH("*"&amp;E$4&amp;"*"&amp;E$5&amp;"*",第3表!$1:$1,0)-1)</f>
        <v>1705</v>
      </c>
      <c r="F28" s="60">
        <f ca="1">OFFSET(第4表!$A$1,MATCH($B28,第4表!$C:$C,0)-1,MATCH("*"&amp;F$4&amp;"*"&amp;F$5&amp;"*",第4表!$1:$1,0)-1)</f>
        <v>3239439</v>
      </c>
      <c r="G28" s="60">
        <f ca="1">OFFSET(第4表!$A$1,MATCH($B28,第4表!$C:$C,0)-1,MATCH("*"&amp;G$4&amp;"*"&amp;G$5&amp;"*",第4表!$1:$1,0)-1)</f>
        <v>11413497</v>
      </c>
      <c r="H28" s="60">
        <f ca="1">OFFSET(第5表!$A$1,MATCH($B28,第5表!$C:$C,0)-1,MATCH("*"&amp;H$4&amp;"*"&amp;H$5&amp;"*",第5表!$1:$1,0)-1)</f>
        <v>24978972</v>
      </c>
      <c r="I28" s="60">
        <f ca="1">OFFSET(第5表!$A$1,MATCH($B28,第5表!$C:$C,0)-1,MATCH("*"&amp;I$4&amp;"*"&amp;I$5&amp;"*",第5表!$1:$1,0)-1)</f>
        <v>24740553</v>
      </c>
      <c r="J28" s="60">
        <f ca="1">OFFSET(第5表!$A$1,MATCH($B28,第5表!$C:$C,0)-1,MATCH("*"&amp;J$4&amp;"*"&amp;J$5&amp;"*",第5表!$1:$1,0)-1)</f>
        <v>8666941</v>
      </c>
      <c r="K28" s="60">
        <f ca="1">OFFSET(第5表!$A$1,MATCH($B28,第5表!$C:$C,0)-1,MATCH("*"&amp;K$4&amp;"*"&amp;K$5&amp;"*",第5表!$1:$1,0)-1)</f>
        <v>1371341</v>
      </c>
      <c r="L28" s="60">
        <f ca="1">OFFSET(第5表!$A$1,MATCH($B28,第5表!$C:$C,0)-1,MATCH("*"&amp;K$4&amp;"*"&amp;L$5&amp;"*",第5表!$1:$1,0)-1)</f>
        <v>1967869</v>
      </c>
      <c r="M28" s="60">
        <f ca="1">OFFSET(第5表!$A$1,MATCH($B28,第5表!$C:$C,0)-1,MATCH("*"&amp;K$4&amp;"*"&amp;M$5&amp;"*",第5表!$1:$1,0)-1)</f>
        <v>1271518</v>
      </c>
    </row>
    <row r="29" spans="1:13" s="10" customFormat="1" ht="15" customHeight="1" x14ac:dyDescent="0.15">
      <c r="A29" s="13">
        <v>27</v>
      </c>
      <c r="B29" s="50" t="s">
        <v>53</v>
      </c>
      <c r="C29" s="60">
        <f ca="1">OFFSET(第3表!$A$1,MATCH($B29,第3表!$C:$C,0)-1,MATCH("*"&amp;C$4&amp;"*"&amp;C$5&amp;"*",第3表!$1:$1,0)-1)</f>
        <v>17</v>
      </c>
      <c r="D29" s="60">
        <f ca="1">OFFSET(第3表!$A$1,MATCH($B29,第3表!$C:$C,0)-1,MATCH("*"&amp;D$4&amp;"*"&amp;D$5&amp;"*",第3表!$1:$1,0)-1)</f>
        <v>1954</v>
      </c>
      <c r="E29" s="60">
        <f ca="1">OFFSET(第3表!$A$1,MATCH($B29,第3表!$C:$C,0)-1,MATCH("*"&amp;E$4&amp;"*"&amp;E$5&amp;"*",第3表!$1:$1,0)-1)</f>
        <v>1109</v>
      </c>
      <c r="F29" s="60">
        <f ca="1">OFFSET(第4表!$A$1,MATCH($B29,第4表!$C:$C,0)-1,MATCH("*"&amp;F$4&amp;"*"&amp;F$5&amp;"*",第4表!$1:$1,0)-1)</f>
        <v>1342344</v>
      </c>
      <c r="G29" s="60">
        <f ca="1">OFFSET(第4表!$A$1,MATCH($B29,第4表!$C:$C,0)-1,MATCH("*"&amp;G$4&amp;"*"&amp;G$5&amp;"*",第4表!$1:$1,0)-1)</f>
        <v>6862781</v>
      </c>
      <c r="H29" s="60">
        <f ca="1">OFFSET(第5表!$A$1,MATCH($B29,第5表!$C:$C,0)-1,MATCH("*"&amp;H$4&amp;"*"&amp;H$5&amp;"*",第5表!$1:$1,0)-1)</f>
        <v>10702128</v>
      </c>
      <c r="I29" s="60">
        <f ca="1">OFFSET(第5表!$A$1,MATCH($B29,第5表!$C:$C,0)-1,MATCH("*"&amp;I$4&amp;"*"&amp;I$5&amp;"*",第5表!$1:$1,0)-1)</f>
        <v>10632706</v>
      </c>
      <c r="J29" s="60">
        <f ca="1">OFFSET(第5表!$A$1,MATCH($B29,第5表!$C:$C,0)-1,MATCH("*"&amp;J$4&amp;"*"&amp;J$5&amp;"*",第5表!$1:$1,0)-1)</f>
        <v>2825179</v>
      </c>
      <c r="K29" s="60">
        <f ca="1">OFFSET(第5表!$A$1,MATCH($B29,第5表!$C:$C,0)-1,MATCH("*"&amp;K$4&amp;"*"&amp;K$5&amp;"*",第5表!$1:$1,0)-1)</f>
        <v>279976</v>
      </c>
      <c r="L29" s="60">
        <f ca="1">OFFSET(第5表!$A$1,MATCH($B29,第5表!$C:$C,0)-1,MATCH("*"&amp;K$4&amp;"*"&amp;L$5&amp;"*",第5表!$1:$1,0)-1)</f>
        <v>386176</v>
      </c>
      <c r="M29" s="60">
        <f ca="1">OFFSET(第5表!$A$1,MATCH($B29,第5表!$C:$C,0)-1,MATCH("*"&amp;K$4&amp;"*"&amp;M$5&amp;"*",第5表!$1:$1,0)-1)</f>
        <v>764290</v>
      </c>
    </row>
    <row r="30" spans="1:13" s="10" customFormat="1" ht="15" customHeight="1" x14ac:dyDescent="0.15">
      <c r="A30" s="13">
        <v>28</v>
      </c>
      <c r="B30" s="50" t="s">
        <v>54</v>
      </c>
      <c r="C30" s="60">
        <f ca="1">OFFSET(第3表!$A$1,MATCH($B30,第3表!$C:$C,0)-1,MATCH("*"&amp;C$4&amp;"*"&amp;C$5&amp;"*",第3表!$1:$1,0)-1)</f>
        <v>42</v>
      </c>
      <c r="D30" s="60">
        <f ca="1">OFFSET(第3表!$A$1,MATCH($B30,第3表!$C:$C,0)-1,MATCH("*"&amp;D$4&amp;"*"&amp;D$5&amp;"*",第3表!$1:$1,0)-1)</f>
        <v>5589</v>
      </c>
      <c r="E30" s="60">
        <f ca="1">OFFSET(第3表!$A$1,MATCH($B30,第3表!$C:$C,0)-1,MATCH("*"&amp;E$4&amp;"*"&amp;E$5&amp;"*",第3表!$1:$1,0)-1)</f>
        <v>2345</v>
      </c>
      <c r="F30" s="60">
        <f ca="1">OFFSET(第4表!$A$1,MATCH($B30,第4表!$C:$C,0)-1,MATCH("*"&amp;F$4&amp;"*"&amp;F$5&amp;"*",第4表!$1:$1,0)-1)</f>
        <v>3425018</v>
      </c>
      <c r="G30" s="60">
        <f ca="1">OFFSET(第4表!$A$1,MATCH($B30,第4表!$C:$C,0)-1,MATCH("*"&amp;G$4&amp;"*"&amp;G$5&amp;"*",第4表!$1:$1,0)-1)</f>
        <v>8745563</v>
      </c>
      <c r="H30" s="60">
        <f ca="1">OFFSET(第5表!$A$1,MATCH($B30,第5表!$C:$C,0)-1,MATCH("*"&amp;H$4&amp;"*"&amp;H$5&amp;"*",第5表!$1:$1,0)-1)</f>
        <v>22939202</v>
      </c>
      <c r="I30" s="60">
        <f ca="1">OFFSET(第5表!$A$1,MATCH($B30,第5表!$C:$C,0)-1,MATCH("*"&amp;I$4&amp;"*"&amp;I$5&amp;"*",第5表!$1:$1,0)-1)</f>
        <v>23206840</v>
      </c>
      <c r="J30" s="60">
        <f ca="1">OFFSET(第5表!$A$1,MATCH($B30,第5表!$C:$C,0)-1,MATCH("*"&amp;J$4&amp;"*"&amp;J$5&amp;"*",第5表!$1:$1,0)-1)</f>
        <v>7940941</v>
      </c>
      <c r="K30" s="60">
        <f ca="1">OFFSET(第5表!$A$1,MATCH($B30,第5表!$C:$C,0)-1,MATCH("*"&amp;K$4&amp;"*"&amp;K$5&amp;"*",第5表!$1:$1,0)-1)</f>
        <v>420271</v>
      </c>
      <c r="L30" s="60">
        <f ca="1">OFFSET(第5表!$A$1,MATCH($B30,第5表!$C:$C,0)-1,MATCH("*"&amp;K$4&amp;"*"&amp;L$5&amp;"*",第5表!$1:$1,0)-1)</f>
        <v>1753730</v>
      </c>
      <c r="M30" s="60">
        <f ca="1">OFFSET(第5表!$A$1,MATCH($B30,第5表!$C:$C,0)-1,MATCH("*"&amp;K$4&amp;"*"&amp;M$5&amp;"*",第5表!$1:$1,0)-1)</f>
        <v>744150</v>
      </c>
    </row>
    <row r="31" spans="1:13" s="10" customFormat="1" ht="15" customHeight="1" x14ac:dyDescent="0.15">
      <c r="A31" s="13"/>
      <c r="B31" s="36"/>
      <c r="C31" s="18"/>
      <c r="D31" s="18"/>
      <c r="E31" s="18"/>
      <c r="F31" s="18"/>
      <c r="G31" s="18"/>
      <c r="H31" s="18"/>
      <c r="I31" s="18"/>
      <c r="J31" s="18"/>
      <c r="K31" s="18"/>
      <c r="L31" s="18"/>
      <c r="M31" s="18"/>
    </row>
    <row r="32" spans="1:13" s="10" customFormat="1" ht="15" customHeight="1" x14ac:dyDescent="0.15">
      <c r="A32" s="13">
        <v>29</v>
      </c>
      <c r="B32" s="50" t="s">
        <v>55</v>
      </c>
      <c r="C32" s="60">
        <f ca="1">OFFSET(第3表!$A$1,MATCH($B32,第3表!$C:$C,0)-1,MATCH("*"&amp;C$4&amp;"*"&amp;C$5&amp;"*",第3表!$1:$1,0)-1)</f>
        <v>27</v>
      </c>
      <c r="D32" s="60">
        <f ca="1">OFFSET(第3表!$A$1,MATCH($B32,第3表!$C:$C,0)-1,MATCH("*"&amp;D$4&amp;"*"&amp;D$5&amp;"*",第3表!$1:$1,0)-1)</f>
        <v>1488</v>
      </c>
      <c r="E32" s="60">
        <f ca="1">OFFSET(第3表!$A$1,MATCH($B32,第3表!$C:$C,0)-1,MATCH("*"&amp;E$4&amp;"*"&amp;E$5&amp;"*",第3表!$1:$1,0)-1)</f>
        <v>1012</v>
      </c>
      <c r="F32" s="60">
        <f ca="1">OFFSET(第4表!$A$1,MATCH($B32,第4表!$C:$C,0)-1,MATCH("*"&amp;F$4&amp;"*"&amp;F$5&amp;"*",第4表!$1:$1,0)-1)</f>
        <v>919683</v>
      </c>
      <c r="G32" s="60">
        <f ca="1">OFFSET(第4表!$A$1,MATCH($B32,第4表!$C:$C,0)-1,MATCH("*"&amp;G$4&amp;"*"&amp;G$5&amp;"*",第4表!$1:$1,0)-1)</f>
        <v>2364014</v>
      </c>
      <c r="H32" s="60">
        <f ca="1">OFFSET(第5表!$A$1,MATCH($B32,第5表!$C:$C,0)-1,MATCH("*"&amp;H$4&amp;"*"&amp;H$5&amp;"*",第5表!$1:$1,0)-1)</f>
        <v>4689301</v>
      </c>
      <c r="I32" s="60">
        <f ca="1">OFFSET(第5表!$A$1,MATCH($B32,第5表!$C:$C,0)-1,MATCH("*"&amp;I$4&amp;"*"&amp;I$5&amp;"*",第5表!$1:$1,0)-1)</f>
        <v>4676068</v>
      </c>
      <c r="J32" s="60">
        <f ca="1">OFFSET(第5表!$A$1,MATCH($B32,第5表!$C:$C,0)-1,MATCH("*"&amp;J$4&amp;"*"&amp;J$5&amp;"*",第5表!$1:$1,0)-1)</f>
        <v>1799994</v>
      </c>
      <c r="K32" s="60">
        <f ca="1">OFFSET(第5表!$A$1,MATCH($B32,第5表!$C:$C,0)-1,MATCH("*"&amp;K$4&amp;"*"&amp;K$5&amp;"*",第5表!$1:$1,0)-1)</f>
        <v>106126</v>
      </c>
      <c r="L32" s="60">
        <f ca="1">OFFSET(第5表!$A$1,MATCH($B32,第5表!$C:$C,0)-1,MATCH("*"&amp;K$4&amp;"*"&amp;L$5&amp;"*",第5表!$1:$1,0)-1)</f>
        <v>181080</v>
      </c>
      <c r="M32" s="60">
        <f ca="1">OFFSET(第5表!$A$1,MATCH($B32,第5表!$C:$C,0)-1,MATCH("*"&amp;K$4&amp;"*"&amp;M$5&amp;"*",第5表!$1:$1,0)-1)</f>
        <v>360711</v>
      </c>
    </row>
    <row r="33" spans="1:19" s="10" customFormat="1" ht="15" customHeight="1" x14ac:dyDescent="0.15">
      <c r="A33" s="13">
        <v>30</v>
      </c>
      <c r="B33" s="50" t="s">
        <v>56</v>
      </c>
      <c r="C33" s="60">
        <f ca="1">OFFSET(第3表!$A$1,MATCH($B33,第3表!$C:$C,0)-1,MATCH("*"&amp;C$4&amp;"*"&amp;C$5&amp;"*",第3表!$1:$1,0)-1)</f>
        <v>11</v>
      </c>
      <c r="D33" s="60">
        <f ca="1">OFFSET(第3表!$A$1,MATCH($B33,第3表!$C:$C,0)-1,MATCH("*"&amp;D$4&amp;"*"&amp;D$5&amp;"*",第3表!$1:$1,0)-1)</f>
        <v>791</v>
      </c>
      <c r="E33" s="60">
        <f ca="1">OFFSET(第3表!$A$1,MATCH($B33,第3表!$C:$C,0)-1,MATCH("*"&amp;E$4&amp;"*"&amp;E$5&amp;"*",第3表!$1:$1,0)-1)</f>
        <v>353</v>
      </c>
      <c r="F33" s="60">
        <f ca="1">OFFSET(第4表!$A$1,MATCH($B33,第4表!$C:$C,0)-1,MATCH("*"&amp;F$4&amp;"*"&amp;F$5&amp;"*",第4表!$1:$1,0)-1)</f>
        <v>402614</v>
      </c>
      <c r="G33" s="60">
        <f ca="1">OFFSET(第4表!$A$1,MATCH($B33,第4表!$C:$C,0)-1,MATCH("*"&amp;G$4&amp;"*"&amp;G$5&amp;"*",第4表!$1:$1,0)-1)</f>
        <v>1122720</v>
      </c>
      <c r="H33" s="60">
        <f ca="1">OFFSET(第5表!$A$1,MATCH($B33,第5表!$C:$C,0)-1,MATCH("*"&amp;H$4&amp;"*"&amp;H$5&amp;"*",第5表!$1:$1,0)-1)</f>
        <v>2520498</v>
      </c>
      <c r="I33" s="60">
        <f ca="1">OFFSET(第5表!$A$1,MATCH($B33,第5表!$C:$C,0)-1,MATCH("*"&amp;I$4&amp;"*"&amp;I$5&amp;"*",第5表!$1:$1,0)-1)</f>
        <v>2155271</v>
      </c>
      <c r="J33" s="60">
        <f ca="1">OFFSET(第5表!$A$1,MATCH($B33,第5表!$C:$C,0)-1,MATCH("*"&amp;J$4&amp;"*"&amp;J$5&amp;"*",第5表!$1:$1,0)-1)</f>
        <v>580607</v>
      </c>
      <c r="K33" s="60">
        <f ca="1">OFFSET(第5表!$A$1,MATCH($B33,第5表!$C:$C,0)-1,MATCH("*"&amp;K$4&amp;"*"&amp;K$5&amp;"*",第5表!$1:$1,0)-1)</f>
        <v>13924</v>
      </c>
      <c r="L33" s="60">
        <f ca="1">OFFSET(第5表!$A$1,MATCH($B33,第5表!$C:$C,0)-1,MATCH("*"&amp;K$4&amp;"*"&amp;L$5&amp;"*",第5表!$1:$1,0)-1)</f>
        <v>461889</v>
      </c>
      <c r="M33" s="60">
        <f ca="1">OFFSET(第5表!$A$1,MATCH($B33,第5表!$C:$C,0)-1,MATCH("*"&amp;K$4&amp;"*"&amp;M$5&amp;"*",第5表!$1:$1,0)-1)</f>
        <v>128091</v>
      </c>
    </row>
    <row r="34" spans="1:19" s="10" customFormat="1" ht="15" customHeight="1" x14ac:dyDescent="0.15">
      <c r="A34" s="13">
        <v>31</v>
      </c>
      <c r="B34" s="50" t="s">
        <v>57</v>
      </c>
      <c r="C34" s="60">
        <f ca="1">OFFSET(第3表!$A$1,MATCH($B34,第3表!$C:$C,0)-1,MATCH("*"&amp;C$4&amp;"*"&amp;C$5&amp;"*",第3表!$1:$1,0)-1)</f>
        <v>32</v>
      </c>
      <c r="D34" s="60">
        <f ca="1">OFFSET(第3表!$A$1,MATCH($B34,第3表!$C:$C,0)-1,MATCH("*"&amp;D$4&amp;"*"&amp;D$5&amp;"*",第3表!$1:$1,0)-1)</f>
        <v>7185</v>
      </c>
      <c r="E34" s="60">
        <f ca="1">OFFSET(第3表!$A$1,MATCH($B34,第3表!$C:$C,0)-1,MATCH("*"&amp;E$4&amp;"*"&amp;E$5&amp;"*",第3表!$1:$1,0)-1)</f>
        <v>805</v>
      </c>
      <c r="F34" s="60">
        <f ca="1">OFFSET(第4表!$A$1,MATCH($B34,第4表!$C:$C,0)-1,MATCH("*"&amp;F$4&amp;"*"&amp;F$5&amp;"*",第4表!$1:$1,0)-1)</f>
        <v>4153246</v>
      </c>
      <c r="G34" s="60">
        <f ca="1">OFFSET(第4表!$A$1,MATCH($B34,第4表!$C:$C,0)-1,MATCH("*"&amp;G$4&amp;"*"&amp;G$5&amp;"*",第4表!$1:$1,0)-1)</f>
        <v>51948769</v>
      </c>
      <c r="H34" s="60">
        <f ca="1">OFFSET(第5表!$A$1,MATCH($B34,第5表!$C:$C,0)-1,MATCH("*"&amp;H$4&amp;"*"&amp;H$5&amp;"*",第5表!$1:$1,0)-1)</f>
        <v>57914538</v>
      </c>
      <c r="I34" s="60">
        <f ca="1">OFFSET(第5表!$A$1,MATCH($B34,第5表!$C:$C,0)-1,MATCH("*"&amp;I$4&amp;"*"&amp;I$5&amp;"*",第5表!$1:$1,0)-1)</f>
        <v>57648215</v>
      </c>
      <c r="J34" s="60">
        <f ca="1">OFFSET(第5表!$A$1,MATCH($B34,第5表!$C:$C,0)-1,MATCH("*"&amp;J$4&amp;"*"&amp;J$5&amp;"*",第5表!$1:$1,0)-1)</f>
        <v>3279539</v>
      </c>
      <c r="K34" s="60">
        <f ca="1">OFFSET(第5表!$A$1,MATCH($B34,第5表!$C:$C,0)-1,MATCH("*"&amp;K$4&amp;"*"&amp;K$5&amp;"*",第5表!$1:$1,0)-1)</f>
        <v>129500</v>
      </c>
      <c r="L34" s="60">
        <f ca="1">OFFSET(第5表!$A$1,MATCH($B34,第5表!$C:$C,0)-1,MATCH("*"&amp;K$4&amp;"*"&amp;L$5&amp;"*",第5表!$1:$1,0)-1)</f>
        <v>279522</v>
      </c>
      <c r="M34" s="60">
        <f ca="1">OFFSET(第5表!$A$1,MATCH($B34,第5表!$C:$C,0)-1,MATCH("*"&amp;K$4&amp;"*"&amp;M$5&amp;"*",第5表!$1:$1,0)-1)</f>
        <v>193214</v>
      </c>
    </row>
    <row r="35" spans="1:19" s="10" customFormat="1" ht="15" customHeight="1" x14ac:dyDescent="0.15">
      <c r="A35" s="13">
        <v>32</v>
      </c>
      <c r="B35" s="50" t="s">
        <v>58</v>
      </c>
      <c r="C35" s="60">
        <f ca="1">OFFSET(第3表!$A$1,MATCH($B35,第3表!$C:$C,0)-1,MATCH("*"&amp;C$4&amp;"*"&amp;C$5&amp;"*",第3表!$1:$1,0)-1)</f>
        <v>12</v>
      </c>
      <c r="D35" s="60">
        <f ca="1">OFFSET(第3表!$A$1,MATCH($B35,第3表!$C:$C,0)-1,MATCH("*"&amp;D$4&amp;"*"&amp;D$5&amp;"*",第3表!$1:$1,0)-1)</f>
        <v>1235</v>
      </c>
      <c r="E35" s="60">
        <f ca="1">OFFSET(第3表!$A$1,MATCH($B35,第3表!$C:$C,0)-1,MATCH("*"&amp;E$4&amp;"*"&amp;E$5&amp;"*",第3表!$1:$1,0)-1)</f>
        <v>621</v>
      </c>
      <c r="F35" s="60">
        <f ca="1">OFFSET(第4表!$A$1,MATCH($B35,第4表!$C:$C,0)-1,MATCH("*"&amp;F$4&amp;"*"&amp;F$5&amp;"*",第4表!$1:$1,0)-1)</f>
        <v>875997</v>
      </c>
      <c r="G35" s="60">
        <f ca="1">OFFSET(第4表!$A$1,MATCH($B35,第4表!$C:$C,0)-1,MATCH("*"&amp;G$4&amp;"*"&amp;G$5&amp;"*",第4表!$1:$1,0)-1)</f>
        <v>2167142</v>
      </c>
      <c r="H35" s="60">
        <f ca="1">OFFSET(第5表!$A$1,MATCH($B35,第5表!$C:$C,0)-1,MATCH("*"&amp;H$4&amp;"*"&amp;H$5&amp;"*",第5表!$1:$1,0)-1)</f>
        <v>4066845</v>
      </c>
      <c r="I35" s="60">
        <f ca="1">OFFSET(第5表!$A$1,MATCH($B35,第5表!$C:$C,0)-1,MATCH("*"&amp;I$4&amp;"*"&amp;I$5&amp;"*",第5表!$1:$1,0)-1)</f>
        <v>4093942</v>
      </c>
      <c r="J35" s="60">
        <f ca="1">OFFSET(第5表!$A$1,MATCH($B35,第5表!$C:$C,0)-1,MATCH("*"&amp;J$4&amp;"*"&amp;J$5&amp;"*",第5表!$1:$1,0)-1)</f>
        <v>1215263</v>
      </c>
      <c r="K35" s="60">
        <f ca="1">OFFSET(第5表!$A$1,MATCH($B35,第5表!$C:$C,0)-1,MATCH("*"&amp;K$4&amp;"*"&amp;K$5&amp;"*",第5表!$1:$1,0)-1)</f>
        <v>168046</v>
      </c>
      <c r="L35" s="60">
        <f ca="1">OFFSET(第5表!$A$1,MATCH($B35,第5表!$C:$C,0)-1,MATCH("*"&amp;K$4&amp;"*"&amp;L$5&amp;"*",第5表!$1:$1,0)-1)</f>
        <v>480133</v>
      </c>
      <c r="M35" s="60">
        <f ca="1">OFFSET(第5表!$A$1,MATCH($B35,第5表!$C:$C,0)-1,MATCH("*"&amp;K$4&amp;"*"&amp;M$5&amp;"*",第5表!$1:$1,0)-1)</f>
        <v>410693</v>
      </c>
    </row>
    <row r="36" spans="1:19" s="10" customFormat="1" ht="6.75" customHeight="1" thickBot="1" x14ac:dyDescent="0.2">
      <c r="A36" s="19"/>
      <c r="B36" s="20"/>
      <c r="C36" s="21"/>
      <c r="D36" s="21"/>
      <c r="E36" s="22"/>
      <c r="F36" s="22"/>
      <c r="G36" s="22"/>
      <c r="H36" s="22"/>
      <c r="I36" s="22"/>
      <c r="J36" s="22"/>
      <c r="K36" s="22"/>
      <c r="L36" s="22"/>
      <c r="M36" s="22"/>
    </row>
    <row r="37" spans="1:19" s="33" customFormat="1" ht="15" customHeight="1" x14ac:dyDescent="0.15">
      <c r="A37" s="110" t="s">
        <v>131</v>
      </c>
      <c r="B37" s="29"/>
      <c r="C37" s="30"/>
      <c r="D37" s="30"/>
      <c r="E37" s="30"/>
      <c r="F37" s="30"/>
      <c r="G37" s="30"/>
      <c r="H37" s="30"/>
      <c r="I37" s="35"/>
      <c r="J37" s="30"/>
      <c r="K37" s="31"/>
      <c r="L37" s="31"/>
      <c r="M37" s="31"/>
      <c r="N37" s="31"/>
      <c r="O37" s="31"/>
      <c r="P37" s="31"/>
      <c r="Q37" s="31"/>
      <c r="R37" s="31"/>
      <c r="S37" s="32"/>
    </row>
    <row r="38" spans="1:19" s="33" customFormat="1" ht="18" customHeight="1" x14ac:dyDescent="0.15">
      <c r="A38" s="110"/>
      <c r="J38" s="32"/>
      <c r="K38" s="34"/>
      <c r="L38" s="34"/>
      <c r="M38" s="34"/>
      <c r="N38" s="34"/>
      <c r="O38" s="34"/>
      <c r="P38" s="34"/>
      <c r="Q38" s="34"/>
      <c r="R38" s="34"/>
    </row>
    <row r="39" spans="1:19" s="4" customFormat="1" ht="13.5" customHeight="1" x14ac:dyDescent="0.15">
      <c r="A39" s="110" t="s">
        <v>132</v>
      </c>
      <c r="B39" s="5"/>
      <c r="C39" s="7"/>
      <c r="D39" s="7"/>
      <c r="E39" s="7"/>
      <c r="F39" s="7"/>
      <c r="G39" s="7"/>
      <c r="H39" s="7"/>
      <c r="I39" s="7"/>
      <c r="J39" s="7"/>
      <c r="K39" s="7"/>
      <c r="L39" s="7"/>
      <c r="M39" s="7"/>
    </row>
    <row r="40" spans="1:19" s="4" customFormat="1" ht="13.5" customHeight="1" x14ac:dyDescent="0.15">
      <c r="A40" s="110" t="s">
        <v>133</v>
      </c>
      <c r="B40" s="5"/>
      <c r="C40" s="7"/>
      <c r="D40" s="7"/>
      <c r="E40" s="7"/>
      <c r="F40" s="7"/>
      <c r="G40" s="7"/>
      <c r="H40" s="7"/>
      <c r="I40" s="7"/>
      <c r="J40" s="7"/>
      <c r="K40" s="7"/>
      <c r="L40" s="7"/>
      <c r="M40" s="7"/>
    </row>
    <row r="41" spans="1:19" s="4" customFormat="1" ht="13.5" customHeight="1" x14ac:dyDescent="0.15">
      <c r="A41" s="6"/>
      <c r="B41" s="5"/>
      <c r="C41" s="7"/>
      <c r="D41" s="7"/>
      <c r="E41" s="7"/>
      <c r="F41" s="7"/>
      <c r="G41" s="7"/>
      <c r="H41" s="7"/>
      <c r="I41" s="7"/>
      <c r="J41" s="7"/>
      <c r="K41" s="7"/>
      <c r="L41" s="7"/>
      <c r="M41" s="7"/>
    </row>
    <row r="42" spans="1:19" s="4" customFormat="1" ht="13.5" customHeight="1" x14ac:dyDescent="0.15">
      <c r="A42" s="6"/>
      <c r="B42" s="5"/>
      <c r="C42" s="7"/>
      <c r="D42" s="7"/>
      <c r="E42" s="7"/>
      <c r="F42" s="7"/>
      <c r="G42" s="7"/>
      <c r="H42" s="7"/>
      <c r="I42" s="7"/>
      <c r="J42" s="7"/>
      <c r="K42" s="7"/>
      <c r="L42" s="7"/>
      <c r="M42" s="7"/>
    </row>
    <row r="43" spans="1:19" s="4" customFormat="1" ht="13.5" customHeight="1" x14ac:dyDescent="0.15">
      <c r="A43" s="6"/>
      <c r="B43" s="5"/>
      <c r="C43" s="7"/>
      <c r="D43" s="7"/>
      <c r="E43" s="7"/>
      <c r="F43" s="7"/>
      <c r="G43" s="7"/>
      <c r="H43" s="7"/>
      <c r="I43" s="7"/>
      <c r="J43" s="7"/>
      <c r="K43" s="7"/>
      <c r="L43" s="7"/>
      <c r="M43" s="7"/>
    </row>
    <row r="44" spans="1:19" s="4" customFormat="1" ht="13.5" customHeight="1" x14ac:dyDescent="0.15">
      <c r="A44" s="6"/>
      <c r="B44" s="5"/>
      <c r="C44" s="7"/>
      <c r="D44" s="7"/>
      <c r="E44" s="7"/>
      <c r="F44" s="7"/>
      <c r="G44" s="7"/>
      <c r="H44" s="7"/>
      <c r="I44" s="7"/>
      <c r="J44" s="7"/>
      <c r="K44" s="7"/>
      <c r="L44" s="7"/>
      <c r="M44" s="7"/>
    </row>
    <row r="45" spans="1:19" s="4" customFormat="1" ht="13.5" customHeight="1" x14ac:dyDescent="0.15">
      <c r="A45" s="6"/>
      <c r="B45" s="5"/>
      <c r="C45" s="7"/>
      <c r="D45" s="7"/>
      <c r="E45" s="7"/>
      <c r="F45" s="7"/>
      <c r="G45" s="7"/>
      <c r="H45" s="9"/>
      <c r="I45" s="7"/>
      <c r="J45" s="7"/>
      <c r="K45" s="7"/>
      <c r="L45" s="7"/>
      <c r="M45" s="7"/>
    </row>
    <row r="46" spans="1:19" s="4" customFormat="1" ht="13.5" customHeight="1" x14ac:dyDescent="0.15">
      <c r="A46" s="6"/>
      <c r="B46" s="5"/>
      <c r="C46" s="7"/>
      <c r="D46" s="7"/>
      <c r="E46" s="7"/>
      <c r="F46" s="7"/>
      <c r="G46" s="7"/>
      <c r="H46" s="7"/>
      <c r="I46" s="7"/>
      <c r="J46" s="7"/>
      <c r="K46" s="7"/>
      <c r="L46" s="7"/>
      <c r="M46" s="7"/>
    </row>
    <row r="47" spans="1:19" s="4" customFormat="1" ht="13.5" customHeight="1" x14ac:dyDescent="0.15">
      <c r="A47" s="6"/>
      <c r="B47" s="5"/>
      <c r="C47" s="7"/>
      <c r="D47" s="7"/>
      <c r="E47" s="7"/>
      <c r="F47" s="7"/>
      <c r="G47" s="7"/>
      <c r="H47" s="7"/>
      <c r="I47" s="7"/>
      <c r="J47" s="7"/>
      <c r="K47" s="7"/>
      <c r="L47" s="7"/>
      <c r="M47" s="7"/>
    </row>
    <row r="48" spans="1:19" s="4" customFormat="1" ht="13.5" customHeight="1" x14ac:dyDescent="0.15">
      <c r="A48" s="6"/>
      <c r="B48" s="5"/>
      <c r="C48" s="7"/>
      <c r="D48" s="7"/>
      <c r="E48" s="7"/>
      <c r="F48" s="7"/>
      <c r="G48" s="7"/>
      <c r="H48" s="7"/>
      <c r="I48" s="7"/>
      <c r="J48" s="7"/>
      <c r="K48" s="7"/>
      <c r="L48" s="7"/>
      <c r="M48" s="7"/>
    </row>
    <row r="49" spans="1:13" s="4" customFormat="1" ht="13.5" customHeight="1" x14ac:dyDescent="0.15">
      <c r="A49" s="6"/>
      <c r="B49" s="5"/>
      <c r="C49" s="7"/>
      <c r="D49" s="7"/>
      <c r="E49" s="7"/>
      <c r="F49" s="7"/>
      <c r="G49" s="7"/>
      <c r="H49" s="7"/>
      <c r="I49" s="7"/>
      <c r="J49" s="7"/>
      <c r="K49" s="7"/>
      <c r="L49" s="7"/>
      <c r="M49" s="7"/>
    </row>
    <row r="50" spans="1:13" s="4" customFormat="1" ht="13.5" customHeight="1" x14ac:dyDescent="0.15">
      <c r="A50" s="6"/>
      <c r="B50" s="5"/>
      <c r="C50" s="7"/>
      <c r="D50" s="7"/>
      <c r="E50" s="7"/>
      <c r="F50" s="7"/>
      <c r="G50" s="7"/>
      <c r="H50" s="7"/>
      <c r="I50" s="7"/>
      <c r="J50" s="7"/>
      <c r="K50" s="7"/>
      <c r="L50" s="7"/>
      <c r="M50" s="7"/>
    </row>
    <row r="51" spans="1:13" s="4" customFormat="1" ht="13.5" customHeight="1" x14ac:dyDescent="0.15">
      <c r="A51" s="6"/>
      <c r="B51" s="5"/>
      <c r="C51" s="7"/>
      <c r="D51" s="7"/>
      <c r="E51" s="7"/>
      <c r="F51" s="7"/>
      <c r="G51" s="7"/>
      <c r="H51" s="7"/>
      <c r="I51" s="7"/>
      <c r="J51" s="7"/>
      <c r="K51" s="7"/>
      <c r="L51" s="7"/>
      <c r="M51" s="7"/>
    </row>
    <row r="52" spans="1:13" s="4" customFormat="1" ht="13.5" customHeight="1" x14ac:dyDescent="0.15">
      <c r="A52" s="6"/>
      <c r="B52" s="5"/>
      <c r="C52" s="7"/>
      <c r="D52" s="7"/>
      <c r="E52" s="7"/>
      <c r="F52" s="7"/>
      <c r="G52" s="7"/>
      <c r="H52" s="7"/>
      <c r="I52" s="7"/>
      <c r="J52" s="7"/>
      <c r="K52" s="7"/>
      <c r="L52" s="7"/>
      <c r="M52" s="7"/>
    </row>
    <row r="53" spans="1:13" s="4" customFormat="1" ht="13.5" customHeight="1" x14ac:dyDescent="0.15">
      <c r="A53" s="6"/>
      <c r="B53" s="5"/>
      <c r="C53" s="7"/>
      <c r="D53" s="7"/>
      <c r="E53" s="7"/>
      <c r="F53" s="7"/>
      <c r="G53" s="7"/>
      <c r="H53" s="7"/>
      <c r="I53" s="7"/>
      <c r="J53" s="7"/>
      <c r="K53" s="7"/>
      <c r="L53" s="7"/>
      <c r="M53" s="7"/>
    </row>
    <row r="54" spans="1:13" s="4" customFormat="1" ht="13.5" customHeight="1" x14ac:dyDescent="0.15">
      <c r="A54" s="6"/>
      <c r="B54" s="5"/>
      <c r="C54" s="7"/>
      <c r="D54" s="7"/>
      <c r="E54" s="7"/>
      <c r="F54" s="7"/>
      <c r="G54" s="7"/>
      <c r="H54" s="7"/>
      <c r="I54" s="7"/>
      <c r="J54" s="7"/>
      <c r="K54" s="7"/>
      <c r="L54" s="7"/>
      <c r="M54" s="7"/>
    </row>
    <row r="55" spans="1:13" s="4" customFormat="1" ht="13.5" customHeight="1" x14ac:dyDescent="0.15">
      <c r="A55" s="6"/>
      <c r="B55" s="5"/>
      <c r="C55" s="7"/>
      <c r="D55" s="7"/>
      <c r="E55" s="7"/>
      <c r="F55" s="7"/>
      <c r="G55" s="7"/>
      <c r="H55" s="7"/>
      <c r="I55" s="7"/>
      <c r="J55" s="7"/>
      <c r="K55" s="7"/>
      <c r="L55" s="7"/>
      <c r="M55" s="7"/>
    </row>
    <row r="56" spans="1:13" s="4" customFormat="1" ht="13.5" customHeight="1" x14ac:dyDescent="0.15">
      <c r="A56" s="6"/>
      <c r="B56" s="5"/>
      <c r="C56" s="7"/>
      <c r="D56" s="7"/>
      <c r="E56" s="7"/>
      <c r="F56" s="7"/>
      <c r="G56" s="7"/>
      <c r="H56" s="7"/>
      <c r="I56" s="7"/>
      <c r="J56" s="7"/>
      <c r="K56" s="7"/>
      <c r="L56" s="7"/>
      <c r="M56" s="7"/>
    </row>
    <row r="57" spans="1:13" s="4" customFormat="1" ht="13.5" customHeight="1" x14ac:dyDescent="0.15">
      <c r="A57" s="6"/>
      <c r="B57" s="5"/>
      <c r="C57" s="7"/>
      <c r="D57" s="7"/>
      <c r="E57" s="7"/>
      <c r="F57" s="7"/>
      <c r="G57" s="7"/>
      <c r="H57" s="7"/>
      <c r="I57" s="7"/>
      <c r="J57" s="7"/>
      <c r="K57" s="7"/>
      <c r="L57" s="7"/>
      <c r="M57" s="7"/>
    </row>
    <row r="58" spans="1:13" s="4" customFormat="1" ht="13.5" customHeight="1" x14ac:dyDescent="0.15">
      <c r="A58" s="6"/>
      <c r="B58" s="5"/>
      <c r="C58" s="7"/>
      <c r="D58" s="7"/>
      <c r="E58" s="7"/>
      <c r="F58" s="7"/>
      <c r="G58" s="7"/>
      <c r="H58" s="7"/>
      <c r="I58" s="7"/>
      <c r="J58" s="7"/>
      <c r="K58" s="7"/>
      <c r="L58" s="7"/>
      <c r="M58" s="7"/>
    </row>
    <row r="59" spans="1:13" s="4" customFormat="1" ht="13.5" customHeight="1" x14ac:dyDescent="0.15">
      <c r="A59" s="6"/>
      <c r="B59" s="5"/>
      <c r="C59" s="7"/>
      <c r="D59" s="7"/>
      <c r="E59" s="7"/>
      <c r="F59" s="7"/>
      <c r="G59" s="7"/>
      <c r="H59" s="9"/>
      <c r="I59" s="9"/>
      <c r="J59" s="9"/>
      <c r="K59" s="9"/>
      <c r="L59" s="7"/>
      <c r="M59" s="7"/>
    </row>
    <row r="60" spans="1:13" s="4" customFormat="1" ht="13.5" customHeight="1" x14ac:dyDescent="0.15">
      <c r="A60" s="6"/>
      <c r="B60" s="5"/>
      <c r="C60" s="7"/>
      <c r="D60" s="7"/>
      <c r="E60" s="7"/>
      <c r="F60" s="7"/>
      <c r="G60" s="7"/>
      <c r="H60" s="7"/>
      <c r="I60" s="7"/>
      <c r="J60" s="7"/>
      <c r="K60" s="7"/>
      <c r="L60" s="7"/>
      <c r="M60" s="7"/>
    </row>
    <row r="61" spans="1:13" s="4" customFormat="1" ht="13.5" customHeight="1" x14ac:dyDescent="0.15">
      <c r="A61" s="6"/>
      <c r="B61" s="5"/>
      <c r="C61" s="7"/>
      <c r="D61" s="7"/>
      <c r="E61" s="7"/>
      <c r="F61" s="7"/>
      <c r="G61" s="7"/>
      <c r="H61" s="7"/>
      <c r="I61" s="7"/>
      <c r="J61" s="7"/>
      <c r="K61" s="7"/>
      <c r="L61" s="7"/>
      <c r="M61" s="7"/>
    </row>
    <row r="62" spans="1:13" s="4" customFormat="1" ht="13.5" customHeight="1" x14ac:dyDescent="0.15">
      <c r="A62" s="6"/>
      <c r="B62" s="5"/>
      <c r="C62" s="7"/>
      <c r="D62" s="7"/>
      <c r="E62" s="7"/>
      <c r="F62" s="7"/>
      <c r="G62" s="7"/>
      <c r="H62" s="7"/>
      <c r="I62" s="7"/>
      <c r="J62" s="7"/>
      <c r="K62" s="7"/>
      <c r="L62" s="23"/>
      <c r="M62" s="23"/>
    </row>
    <row r="63" spans="1:13" s="4" customFormat="1" ht="17.25" customHeight="1" x14ac:dyDescent="0.15">
      <c r="A63" s="24"/>
    </row>
  </sheetData>
  <mergeCells count="11">
    <mergeCell ref="A2:M2"/>
    <mergeCell ref="A6:B6"/>
    <mergeCell ref="K4:M4"/>
    <mergeCell ref="A4:B5"/>
    <mergeCell ref="C4:C5"/>
    <mergeCell ref="I4:I5"/>
    <mergeCell ref="J4:J5"/>
    <mergeCell ref="D4:E4"/>
    <mergeCell ref="G4:G5"/>
    <mergeCell ref="H4:H5"/>
    <mergeCell ref="F4:F5"/>
  </mergeCells>
  <phoneticPr fontId="5"/>
  <pageMargins left="0.59055118110236227" right="0.59055118110236227" top="0.39370078740157483" bottom="0.39370078740157483" header="0.51181102362204722" footer="0.51181102362204722"/>
  <pageSetup paperSize="9" scale="75" fitToHeight="0" pageOrder="overThenDown" orientation="landscape" r:id="rId1"/>
  <headerFooter alignWithMargins="0"/>
  <colBreaks count="1" manualBreakCount="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40"/>
  <sheetViews>
    <sheetView view="pageBreakPreview" zoomScaleNormal="100" zoomScaleSheetLayoutView="100" workbookViewId="0">
      <pane xSplit="3" ySplit="13" topLeftCell="D14" activePane="bottomRight" state="frozen"/>
      <selection activeCell="I28" sqref="I28"/>
      <selection pane="topRight" activeCell="I28" sqref="I28"/>
      <selection pane="bottomLeft" activeCell="I28" sqref="I28"/>
      <selection pane="bottomRight" activeCell="F3" sqref="F3"/>
    </sheetView>
  </sheetViews>
  <sheetFormatPr defaultColWidth="12" defaultRowHeight="15.75" customHeight="1" x14ac:dyDescent="0.15"/>
  <cols>
    <col min="1" max="1" width="3.6640625" style="37" customWidth="1"/>
    <col min="2" max="2" width="5.1640625" style="37" customWidth="1"/>
    <col min="3" max="3" width="17.5" style="37" customWidth="1"/>
    <col min="4" max="4" width="10.1640625" style="37" customWidth="1"/>
    <col min="5" max="19" width="9" style="37" customWidth="1"/>
    <col min="20" max="16384" width="12" style="37"/>
  </cols>
  <sheetData>
    <row r="1" spans="2:19" s="59" customFormat="1" ht="15.75" customHeight="1" x14ac:dyDescent="0.15">
      <c r="D1" s="59" t="s">
        <v>121</v>
      </c>
      <c r="F1" s="59" t="s">
        <v>122</v>
      </c>
      <c r="G1" s="59" t="s">
        <v>123</v>
      </c>
    </row>
    <row r="2" spans="2:19" ht="15.75" customHeight="1" x14ac:dyDescent="0.15">
      <c r="D2" s="38"/>
      <c r="E2" s="38"/>
      <c r="F2" s="38"/>
      <c r="G2" s="38"/>
      <c r="H2" s="38"/>
      <c r="I2" s="38"/>
      <c r="J2" s="38"/>
      <c r="K2" s="38"/>
      <c r="L2" s="38"/>
      <c r="M2" s="38"/>
      <c r="N2" s="38"/>
      <c r="O2" s="38"/>
      <c r="P2" s="38"/>
      <c r="Q2" s="38"/>
      <c r="R2" s="38"/>
      <c r="S2" s="38"/>
    </row>
    <row r="5" spans="2:19" ht="15.75" customHeight="1" x14ac:dyDescent="0.15">
      <c r="B5" s="81" t="s">
        <v>14</v>
      </c>
      <c r="C5" s="81"/>
      <c r="D5" s="81"/>
      <c r="E5" s="81"/>
      <c r="F5" s="81"/>
      <c r="G5" s="81"/>
      <c r="H5" s="81"/>
      <c r="I5" s="81"/>
      <c r="J5" s="81"/>
      <c r="K5" s="81"/>
      <c r="L5" s="81"/>
      <c r="M5" s="81"/>
      <c r="N5" s="81"/>
      <c r="O5" s="81"/>
      <c r="P5" s="81"/>
      <c r="Q5" s="81"/>
      <c r="R5" s="81"/>
      <c r="S5" s="81"/>
    </row>
    <row r="6" spans="2:19" ht="15.75" customHeight="1" x14ac:dyDescent="0.15">
      <c r="B6" s="82"/>
      <c r="C6" s="82"/>
      <c r="D6" s="82"/>
      <c r="E6" s="82"/>
      <c r="F6" s="82"/>
      <c r="G6" s="82"/>
      <c r="H6" s="82"/>
      <c r="I6" s="82"/>
      <c r="J6" s="82"/>
      <c r="K6" s="82"/>
      <c r="L6" s="82"/>
      <c r="M6" s="82"/>
      <c r="N6" s="82"/>
      <c r="O6" s="82"/>
      <c r="P6" s="82"/>
      <c r="Q6" s="82"/>
      <c r="R6" s="82"/>
      <c r="S6" s="82"/>
    </row>
    <row r="7" spans="2:19" ht="15.75" customHeight="1" thickBot="1" x14ac:dyDescent="0.2">
      <c r="B7" s="83" t="s">
        <v>15</v>
      </c>
      <c r="C7" s="83"/>
      <c r="D7" s="83"/>
      <c r="E7" s="83"/>
      <c r="F7" s="83"/>
      <c r="G7" s="83"/>
      <c r="H7" s="83"/>
      <c r="I7" s="83"/>
      <c r="J7" s="83"/>
      <c r="K7" s="83"/>
      <c r="L7" s="83"/>
      <c r="M7" s="83"/>
      <c r="N7" s="83"/>
      <c r="O7" s="83"/>
      <c r="P7" s="83"/>
      <c r="Q7" s="83"/>
      <c r="R7" s="83"/>
      <c r="S7" s="83"/>
    </row>
    <row r="8" spans="2:19" ht="15.6" customHeight="1" x14ac:dyDescent="0.15">
      <c r="B8" s="135" t="s">
        <v>16</v>
      </c>
      <c r="C8" s="136"/>
      <c r="D8" s="141" t="s">
        <v>17</v>
      </c>
      <c r="E8" s="144" t="s">
        <v>99</v>
      </c>
      <c r="F8" s="145"/>
      <c r="G8" s="146"/>
      <c r="H8" s="153" t="s">
        <v>100</v>
      </c>
      <c r="I8" s="154"/>
      <c r="J8" s="154"/>
      <c r="K8" s="154"/>
      <c r="L8" s="154"/>
      <c r="M8" s="154"/>
      <c r="N8" s="154"/>
      <c r="O8" s="155"/>
      <c r="P8" s="169" t="s">
        <v>101</v>
      </c>
      <c r="Q8" s="170"/>
      <c r="R8" s="169" t="s">
        <v>102</v>
      </c>
      <c r="S8" s="175"/>
    </row>
    <row r="9" spans="2:19" ht="15.6" customHeight="1" x14ac:dyDescent="0.15">
      <c r="B9" s="137"/>
      <c r="C9" s="138"/>
      <c r="D9" s="142"/>
      <c r="E9" s="147"/>
      <c r="F9" s="148"/>
      <c r="G9" s="149"/>
      <c r="H9" s="156" t="s">
        <v>103</v>
      </c>
      <c r="I9" s="157"/>
      <c r="J9" s="158" t="s">
        <v>104</v>
      </c>
      <c r="K9" s="159"/>
      <c r="L9" s="159"/>
      <c r="M9" s="160"/>
      <c r="N9" s="161" t="s">
        <v>105</v>
      </c>
      <c r="O9" s="162"/>
      <c r="P9" s="171"/>
      <c r="Q9" s="172"/>
      <c r="R9" s="171"/>
      <c r="S9" s="176"/>
    </row>
    <row r="10" spans="2:19" ht="15.6" customHeight="1" x14ac:dyDescent="0.15">
      <c r="B10" s="137"/>
      <c r="C10" s="138"/>
      <c r="D10" s="142"/>
      <c r="E10" s="150"/>
      <c r="F10" s="151"/>
      <c r="G10" s="152"/>
      <c r="H10" s="150"/>
      <c r="I10" s="152"/>
      <c r="J10" s="165" t="s">
        <v>106</v>
      </c>
      <c r="K10" s="166"/>
      <c r="L10" s="167" t="s">
        <v>107</v>
      </c>
      <c r="M10" s="168"/>
      <c r="N10" s="163"/>
      <c r="O10" s="164"/>
      <c r="P10" s="173"/>
      <c r="Q10" s="174"/>
      <c r="R10" s="173"/>
      <c r="S10" s="177"/>
    </row>
    <row r="11" spans="2:19" ht="15.75" customHeight="1" x14ac:dyDescent="0.15">
      <c r="B11" s="137"/>
      <c r="C11" s="138"/>
      <c r="D11" s="142"/>
      <c r="E11" s="84" t="s">
        <v>108</v>
      </c>
      <c r="F11" s="84" t="s">
        <v>11</v>
      </c>
      <c r="G11" s="84" t="s">
        <v>12</v>
      </c>
      <c r="H11" s="85" t="s">
        <v>11</v>
      </c>
      <c r="I11" s="85" t="s">
        <v>12</v>
      </c>
      <c r="J11" s="85" t="s">
        <v>11</v>
      </c>
      <c r="K11" s="85" t="s">
        <v>12</v>
      </c>
      <c r="L11" s="85" t="s">
        <v>11</v>
      </c>
      <c r="M11" s="85" t="s">
        <v>12</v>
      </c>
      <c r="N11" s="85" t="s">
        <v>11</v>
      </c>
      <c r="O11" s="85" t="s">
        <v>12</v>
      </c>
      <c r="P11" s="85" t="s">
        <v>11</v>
      </c>
      <c r="Q11" s="85" t="s">
        <v>12</v>
      </c>
      <c r="R11" s="85" t="s">
        <v>11</v>
      </c>
      <c r="S11" s="86" t="s">
        <v>12</v>
      </c>
    </row>
    <row r="12" spans="2:19" ht="15.6" customHeight="1" thickBot="1" x14ac:dyDescent="0.2">
      <c r="B12" s="139"/>
      <c r="C12" s="140"/>
      <c r="D12" s="143"/>
      <c r="E12" s="87" t="s">
        <v>109</v>
      </c>
      <c r="F12" s="87" t="s">
        <v>110</v>
      </c>
      <c r="G12" s="87" t="s">
        <v>110</v>
      </c>
      <c r="H12" s="88" t="s">
        <v>109</v>
      </c>
      <c r="I12" s="88" t="s">
        <v>109</v>
      </c>
      <c r="J12" s="88" t="s">
        <v>109</v>
      </c>
      <c r="K12" s="88" t="s">
        <v>109</v>
      </c>
      <c r="L12" s="88" t="s">
        <v>109</v>
      </c>
      <c r="M12" s="88" t="s">
        <v>109</v>
      </c>
      <c r="N12" s="88" t="s">
        <v>109</v>
      </c>
      <c r="O12" s="88" t="s">
        <v>109</v>
      </c>
      <c r="P12" s="88" t="s">
        <v>109</v>
      </c>
      <c r="Q12" s="88" t="s">
        <v>109</v>
      </c>
      <c r="R12" s="88" t="s">
        <v>109</v>
      </c>
      <c r="S12" s="89" t="s">
        <v>109</v>
      </c>
    </row>
    <row r="13" spans="2:19" ht="15.6" customHeight="1" x14ac:dyDescent="0.15">
      <c r="B13" s="133" t="s">
        <v>33</v>
      </c>
      <c r="C13" s="134"/>
      <c r="D13" s="90">
        <v>619</v>
      </c>
      <c r="E13" s="90">
        <v>68383</v>
      </c>
      <c r="F13" s="90">
        <v>44371</v>
      </c>
      <c r="G13" s="90">
        <v>24012</v>
      </c>
      <c r="H13" s="90">
        <v>860</v>
      </c>
      <c r="I13" s="90">
        <v>177</v>
      </c>
      <c r="J13" s="90">
        <v>35270</v>
      </c>
      <c r="K13" s="90">
        <v>15752</v>
      </c>
      <c r="L13" s="90">
        <v>4712</v>
      </c>
      <c r="M13" s="90">
        <v>6572</v>
      </c>
      <c r="N13" s="90">
        <v>3955</v>
      </c>
      <c r="O13" s="90">
        <v>1635</v>
      </c>
      <c r="P13" s="90">
        <v>118</v>
      </c>
      <c r="Q13" s="90">
        <v>71</v>
      </c>
      <c r="R13" s="90">
        <v>426</v>
      </c>
      <c r="S13" s="90">
        <v>124</v>
      </c>
    </row>
    <row r="14" spans="2:19" s="45" customFormat="1" ht="19.5" customHeight="1" x14ac:dyDescent="0.15">
      <c r="B14" s="91" t="s">
        <v>34</v>
      </c>
      <c r="C14" s="92" t="s">
        <v>35</v>
      </c>
      <c r="D14" s="93">
        <v>145</v>
      </c>
      <c r="E14" s="93">
        <v>14790</v>
      </c>
      <c r="F14" s="93">
        <v>6236</v>
      </c>
      <c r="G14" s="93">
        <v>8554</v>
      </c>
      <c r="H14" s="93">
        <v>231</v>
      </c>
      <c r="I14" s="93">
        <v>52</v>
      </c>
      <c r="J14" s="93">
        <v>4715</v>
      </c>
      <c r="K14" s="93">
        <v>5403</v>
      </c>
      <c r="L14" s="93">
        <v>1103</v>
      </c>
      <c r="M14" s="93">
        <v>2909</v>
      </c>
      <c r="N14" s="93">
        <v>213</v>
      </c>
      <c r="O14" s="93">
        <v>195</v>
      </c>
      <c r="P14" s="93">
        <v>78</v>
      </c>
      <c r="Q14" s="93">
        <v>47</v>
      </c>
      <c r="R14" s="93">
        <v>26</v>
      </c>
      <c r="S14" s="93">
        <v>5</v>
      </c>
    </row>
    <row r="15" spans="2:19" s="46" customFormat="1" ht="19.5" customHeight="1" x14ac:dyDescent="0.15">
      <c r="B15" s="91">
        <v>10</v>
      </c>
      <c r="C15" s="92" t="s">
        <v>36</v>
      </c>
      <c r="D15" s="93">
        <v>7</v>
      </c>
      <c r="E15" s="93">
        <v>387</v>
      </c>
      <c r="F15" s="93">
        <v>282</v>
      </c>
      <c r="G15" s="93">
        <v>105</v>
      </c>
      <c r="H15" s="93">
        <v>27</v>
      </c>
      <c r="I15" s="93">
        <v>5</v>
      </c>
      <c r="J15" s="93">
        <v>176</v>
      </c>
      <c r="K15" s="93">
        <v>81</v>
      </c>
      <c r="L15" s="93">
        <v>60</v>
      </c>
      <c r="M15" s="93">
        <v>19</v>
      </c>
      <c r="N15" s="93">
        <v>19</v>
      </c>
      <c r="O15" s="93" t="s">
        <v>10</v>
      </c>
      <c r="P15" s="93" t="s">
        <v>10</v>
      </c>
      <c r="Q15" s="93" t="s">
        <v>10</v>
      </c>
      <c r="R15" s="93" t="s">
        <v>10</v>
      </c>
      <c r="S15" s="93" t="s">
        <v>10</v>
      </c>
    </row>
    <row r="16" spans="2:19" s="45" customFormat="1" ht="19.5" customHeight="1" x14ac:dyDescent="0.15">
      <c r="B16" s="91">
        <v>11</v>
      </c>
      <c r="C16" s="92" t="s">
        <v>37</v>
      </c>
      <c r="D16" s="93">
        <v>47</v>
      </c>
      <c r="E16" s="93">
        <v>2826</v>
      </c>
      <c r="F16" s="93">
        <v>426</v>
      </c>
      <c r="G16" s="93">
        <v>2400</v>
      </c>
      <c r="H16" s="93">
        <v>39</v>
      </c>
      <c r="I16" s="93">
        <v>10</v>
      </c>
      <c r="J16" s="93">
        <v>347</v>
      </c>
      <c r="K16" s="93">
        <v>1847</v>
      </c>
      <c r="L16" s="93">
        <v>36</v>
      </c>
      <c r="M16" s="93">
        <v>544</v>
      </c>
      <c r="N16" s="93">
        <v>8</v>
      </c>
      <c r="O16" s="93">
        <v>1</v>
      </c>
      <c r="P16" s="93">
        <v>1</v>
      </c>
      <c r="Q16" s="93">
        <v>4</v>
      </c>
      <c r="R16" s="93">
        <v>4</v>
      </c>
      <c r="S16" s="93">
        <v>2</v>
      </c>
    </row>
    <row r="17" spans="2:19" ht="19.5" customHeight="1" x14ac:dyDescent="0.15">
      <c r="B17" s="91">
        <v>12</v>
      </c>
      <c r="C17" s="92" t="s">
        <v>38</v>
      </c>
      <c r="D17" s="93">
        <v>19</v>
      </c>
      <c r="E17" s="93">
        <v>966</v>
      </c>
      <c r="F17" s="93">
        <v>795</v>
      </c>
      <c r="G17" s="93">
        <v>171</v>
      </c>
      <c r="H17" s="93">
        <v>32</v>
      </c>
      <c r="I17" s="93">
        <v>6</v>
      </c>
      <c r="J17" s="93">
        <v>704</v>
      </c>
      <c r="K17" s="93">
        <v>153</v>
      </c>
      <c r="L17" s="93">
        <v>62</v>
      </c>
      <c r="M17" s="93">
        <v>13</v>
      </c>
      <c r="N17" s="93">
        <v>4</v>
      </c>
      <c r="O17" s="93" t="s">
        <v>10</v>
      </c>
      <c r="P17" s="93" t="s">
        <v>10</v>
      </c>
      <c r="Q17" s="93" t="s">
        <v>10</v>
      </c>
      <c r="R17" s="93">
        <v>7</v>
      </c>
      <c r="S17" s="93">
        <v>1</v>
      </c>
    </row>
    <row r="18" spans="2:19" ht="19.5" customHeight="1" x14ac:dyDescent="0.15">
      <c r="B18" s="94">
        <v>13</v>
      </c>
      <c r="C18" s="95" t="s">
        <v>39</v>
      </c>
      <c r="D18" s="96">
        <v>4</v>
      </c>
      <c r="E18" s="96">
        <v>251</v>
      </c>
      <c r="F18" s="96">
        <v>203</v>
      </c>
      <c r="G18" s="96">
        <v>48</v>
      </c>
      <c r="H18" s="96">
        <v>5</v>
      </c>
      <c r="I18" s="96">
        <v>4</v>
      </c>
      <c r="J18" s="96">
        <v>139</v>
      </c>
      <c r="K18" s="96">
        <v>40</v>
      </c>
      <c r="L18" s="96">
        <v>19</v>
      </c>
      <c r="M18" s="96">
        <v>3</v>
      </c>
      <c r="N18" s="96">
        <v>40</v>
      </c>
      <c r="O18" s="96">
        <v>1</v>
      </c>
      <c r="P18" s="96" t="s">
        <v>10</v>
      </c>
      <c r="Q18" s="96" t="s">
        <v>10</v>
      </c>
      <c r="R18" s="96" t="s">
        <v>10</v>
      </c>
      <c r="S18" s="96" t="s">
        <v>10</v>
      </c>
    </row>
    <row r="19" spans="2:19" ht="19.5" customHeight="1" x14ac:dyDescent="0.15">
      <c r="B19" s="91">
        <v>14</v>
      </c>
      <c r="C19" s="92" t="s">
        <v>40</v>
      </c>
      <c r="D19" s="93">
        <v>10</v>
      </c>
      <c r="E19" s="93">
        <v>910</v>
      </c>
      <c r="F19" s="93">
        <v>689</v>
      </c>
      <c r="G19" s="93">
        <v>221</v>
      </c>
      <c r="H19" s="93">
        <v>10</v>
      </c>
      <c r="I19" s="93">
        <v>2</v>
      </c>
      <c r="J19" s="93">
        <v>549</v>
      </c>
      <c r="K19" s="93">
        <v>149</v>
      </c>
      <c r="L19" s="93">
        <v>68</v>
      </c>
      <c r="M19" s="93">
        <v>67</v>
      </c>
      <c r="N19" s="93">
        <v>66</v>
      </c>
      <c r="O19" s="93">
        <v>4</v>
      </c>
      <c r="P19" s="93" t="s">
        <v>10</v>
      </c>
      <c r="Q19" s="93" t="s">
        <v>10</v>
      </c>
      <c r="R19" s="93">
        <v>4</v>
      </c>
      <c r="S19" s="93">
        <v>1</v>
      </c>
    </row>
    <row r="20" spans="2:19" ht="19.5" customHeight="1" x14ac:dyDescent="0.15">
      <c r="B20" s="91">
        <v>15</v>
      </c>
      <c r="C20" s="92" t="s">
        <v>41</v>
      </c>
      <c r="D20" s="93">
        <v>16</v>
      </c>
      <c r="E20" s="93">
        <v>1018</v>
      </c>
      <c r="F20" s="93">
        <v>658</v>
      </c>
      <c r="G20" s="93">
        <v>360</v>
      </c>
      <c r="H20" s="93">
        <v>25</v>
      </c>
      <c r="I20" s="93">
        <v>11</v>
      </c>
      <c r="J20" s="93">
        <v>606</v>
      </c>
      <c r="K20" s="93">
        <v>339</v>
      </c>
      <c r="L20" s="93">
        <v>17</v>
      </c>
      <c r="M20" s="93">
        <v>13</v>
      </c>
      <c r="N20" s="93">
        <v>15</v>
      </c>
      <c r="O20" s="93" t="s">
        <v>10</v>
      </c>
      <c r="P20" s="93" t="s">
        <v>10</v>
      </c>
      <c r="Q20" s="93" t="s">
        <v>10</v>
      </c>
      <c r="R20" s="93">
        <v>5</v>
      </c>
      <c r="S20" s="93">
        <v>3</v>
      </c>
    </row>
    <row r="21" spans="2:19" ht="19.5" customHeight="1" x14ac:dyDescent="0.15">
      <c r="B21" s="91">
        <v>16</v>
      </c>
      <c r="C21" s="92" t="s">
        <v>42</v>
      </c>
      <c r="D21" s="93">
        <v>9</v>
      </c>
      <c r="E21" s="93">
        <v>1083</v>
      </c>
      <c r="F21" s="93">
        <v>757</v>
      </c>
      <c r="G21" s="93">
        <v>326</v>
      </c>
      <c r="H21" s="93">
        <v>18</v>
      </c>
      <c r="I21" s="93" t="s">
        <v>10</v>
      </c>
      <c r="J21" s="93">
        <v>437</v>
      </c>
      <c r="K21" s="93">
        <v>124</v>
      </c>
      <c r="L21" s="93">
        <v>282</v>
      </c>
      <c r="M21" s="93">
        <v>192</v>
      </c>
      <c r="N21" s="93">
        <v>24</v>
      </c>
      <c r="O21" s="93">
        <v>10</v>
      </c>
      <c r="P21" s="93" t="s">
        <v>10</v>
      </c>
      <c r="Q21" s="93" t="s">
        <v>10</v>
      </c>
      <c r="R21" s="93">
        <v>4</v>
      </c>
      <c r="S21" s="93" t="s">
        <v>10</v>
      </c>
    </row>
    <row r="22" spans="2:19" ht="19.5" customHeight="1" x14ac:dyDescent="0.15">
      <c r="B22" s="91">
        <v>17</v>
      </c>
      <c r="C22" s="92" t="s">
        <v>43</v>
      </c>
      <c r="D22" s="93">
        <v>1</v>
      </c>
      <c r="E22" s="93">
        <v>43</v>
      </c>
      <c r="F22" s="93">
        <v>43</v>
      </c>
      <c r="G22" s="93" t="s">
        <v>10</v>
      </c>
      <c r="H22" s="93">
        <v>1</v>
      </c>
      <c r="I22" s="93" t="s">
        <v>10</v>
      </c>
      <c r="J22" s="93">
        <v>42</v>
      </c>
      <c r="K22" s="93" t="s">
        <v>10</v>
      </c>
      <c r="L22" s="93" t="s">
        <v>10</v>
      </c>
      <c r="M22" s="93" t="s">
        <v>10</v>
      </c>
      <c r="N22" s="93" t="s">
        <v>10</v>
      </c>
      <c r="O22" s="93" t="s">
        <v>10</v>
      </c>
      <c r="P22" s="93" t="s">
        <v>10</v>
      </c>
      <c r="Q22" s="93" t="s">
        <v>10</v>
      </c>
      <c r="R22" s="93" t="s">
        <v>10</v>
      </c>
      <c r="S22" s="93" t="s">
        <v>10</v>
      </c>
    </row>
    <row r="23" spans="2:19" ht="19.5" customHeight="1" x14ac:dyDescent="0.15">
      <c r="B23" s="94">
        <v>18</v>
      </c>
      <c r="C23" s="95" t="s">
        <v>44</v>
      </c>
      <c r="D23" s="96">
        <v>40</v>
      </c>
      <c r="E23" s="96">
        <v>3097</v>
      </c>
      <c r="F23" s="96">
        <v>2094</v>
      </c>
      <c r="G23" s="96">
        <v>1003</v>
      </c>
      <c r="H23" s="96">
        <v>41</v>
      </c>
      <c r="I23" s="96">
        <v>3</v>
      </c>
      <c r="J23" s="96">
        <v>1395</v>
      </c>
      <c r="K23" s="96">
        <v>571</v>
      </c>
      <c r="L23" s="96">
        <v>256</v>
      </c>
      <c r="M23" s="96">
        <v>319</v>
      </c>
      <c r="N23" s="96">
        <v>420</v>
      </c>
      <c r="O23" s="96">
        <v>115</v>
      </c>
      <c r="P23" s="96" t="s">
        <v>10</v>
      </c>
      <c r="Q23" s="96" t="s">
        <v>10</v>
      </c>
      <c r="R23" s="96">
        <v>18</v>
      </c>
      <c r="S23" s="96">
        <v>5</v>
      </c>
    </row>
    <row r="24" spans="2:19" ht="19.5" customHeight="1" x14ac:dyDescent="0.15">
      <c r="B24" s="91">
        <v>19</v>
      </c>
      <c r="C24" s="92" t="s">
        <v>45</v>
      </c>
      <c r="D24" s="93">
        <v>4</v>
      </c>
      <c r="E24" s="93">
        <v>376</v>
      </c>
      <c r="F24" s="93">
        <v>263</v>
      </c>
      <c r="G24" s="93">
        <v>113</v>
      </c>
      <c r="H24" s="93" t="s">
        <v>10</v>
      </c>
      <c r="I24" s="93" t="s">
        <v>10</v>
      </c>
      <c r="J24" s="93">
        <v>249</v>
      </c>
      <c r="K24" s="93">
        <v>90</v>
      </c>
      <c r="L24" s="93">
        <v>14</v>
      </c>
      <c r="M24" s="93">
        <v>23</v>
      </c>
      <c r="N24" s="93" t="s">
        <v>10</v>
      </c>
      <c r="O24" s="93" t="s">
        <v>10</v>
      </c>
      <c r="P24" s="93" t="s">
        <v>10</v>
      </c>
      <c r="Q24" s="93" t="s">
        <v>10</v>
      </c>
      <c r="R24" s="93" t="s">
        <v>10</v>
      </c>
      <c r="S24" s="93" t="s">
        <v>10</v>
      </c>
    </row>
    <row r="25" spans="2:19" ht="19.5" customHeight="1" x14ac:dyDescent="0.15">
      <c r="B25" s="91">
        <v>20</v>
      </c>
      <c r="C25" s="92" t="s">
        <v>46</v>
      </c>
      <c r="D25" s="93">
        <v>5</v>
      </c>
      <c r="E25" s="93">
        <v>354</v>
      </c>
      <c r="F25" s="93">
        <v>155</v>
      </c>
      <c r="G25" s="93">
        <v>199</v>
      </c>
      <c r="H25" s="93">
        <v>2</v>
      </c>
      <c r="I25" s="93" t="s">
        <v>10</v>
      </c>
      <c r="J25" s="93">
        <v>129</v>
      </c>
      <c r="K25" s="93">
        <v>117</v>
      </c>
      <c r="L25" s="93">
        <v>25</v>
      </c>
      <c r="M25" s="93">
        <v>96</v>
      </c>
      <c r="N25" s="93">
        <v>8</v>
      </c>
      <c r="O25" s="93" t="s">
        <v>10</v>
      </c>
      <c r="P25" s="93" t="s">
        <v>10</v>
      </c>
      <c r="Q25" s="93" t="s">
        <v>10</v>
      </c>
      <c r="R25" s="93">
        <v>9</v>
      </c>
      <c r="S25" s="93">
        <v>14</v>
      </c>
    </row>
    <row r="26" spans="2:19" ht="19.5" customHeight="1" x14ac:dyDescent="0.15">
      <c r="B26" s="91">
        <v>21</v>
      </c>
      <c r="C26" s="92" t="s">
        <v>47</v>
      </c>
      <c r="D26" s="93">
        <v>24</v>
      </c>
      <c r="E26" s="93">
        <v>1482</v>
      </c>
      <c r="F26" s="93">
        <v>1277</v>
      </c>
      <c r="G26" s="93">
        <v>205</v>
      </c>
      <c r="H26" s="93">
        <v>36</v>
      </c>
      <c r="I26" s="93">
        <v>6</v>
      </c>
      <c r="J26" s="93">
        <v>1088</v>
      </c>
      <c r="K26" s="93">
        <v>141</v>
      </c>
      <c r="L26" s="93">
        <v>104</v>
      </c>
      <c r="M26" s="93">
        <v>42</v>
      </c>
      <c r="N26" s="93">
        <v>86</v>
      </c>
      <c r="O26" s="93">
        <v>16</v>
      </c>
      <c r="P26" s="93">
        <v>1</v>
      </c>
      <c r="Q26" s="93" t="s">
        <v>10</v>
      </c>
      <c r="R26" s="93">
        <v>37</v>
      </c>
      <c r="S26" s="93" t="s">
        <v>10</v>
      </c>
    </row>
    <row r="27" spans="2:19" ht="19.5" customHeight="1" x14ac:dyDescent="0.15">
      <c r="B27" s="91">
        <v>22</v>
      </c>
      <c r="C27" s="92" t="s">
        <v>48</v>
      </c>
      <c r="D27" s="93">
        <v>17</v>
      </c>
      <c r="E27" s="93">
        <v>1733</v>
      </c>
      <c r="F27" s="93">
        <v>1565</v>
      </c>
      <c r="G27" s="93">
        <v>168</v>
      </c>
      <c r="H27" s="93">
        <v>38</v>
      </c>
      <c r="I27" s="93">
        <v>6</v>
      </c>
      <c r="J27" s="93">
        <v>1278</v>
      </c>
      <c r="K27" s="93">
        <v>150</v>
      </c>
      <c r="L27" s="93">
        <v>141</v>
      </c>
      <c r="M27" s="93">
        <v>17</v>
      </c>
      <c r="N27" s="93">
        <v>108</v>
      </c>
      <c r="O27" s="93">
        <v>1</v>
      </c>
      <c r="P27" s="93">
        <v>3</v>
      </c>
      <c r="Q27" s="93" t="s">
        <v>10</v>
      </c>
      <c r="R27" s="93" t="s">
        <v>10</v>
      </c>
      <c r="S27" s="93">
        <v>6</v>
      </c>
    </row>
    <row r="28" spans="2:19" ht="19.5" customHeight="1" x14ac:dyDescent="0.15">
      <c r="B28" s="94">
        <v>23</v>
      </c>
      <c r="C28" s="95" t="s">
        <v>49</v>
      </c>
      <c r="D28" s="96">
        <v>10</v>
      </c>
      <c r="E28" s="96">
        <v>734</v>
      </c>
      <c r="F28" s="96">
        <v>525</v>
      </c>
      <c r="G28" s="96">
        <v>209</v>
      </c>
      <c r="H28" s="96">
        <v>14</v>
      </c>
      <c r="I28" s="96">
        <v>5</v>
      </c>
      <c r="J28" s="96">
        <v>484</v>
      </c>
      <c r="K28" s="96">
        <v>131</v>
      </c>
      <c r="L28" s="96">
        <v>27</v>
      </c>
      <c r="M28" s="96">
        <v>72</v>
      </c>
      <c r="N28" s="96">
        <v>2</v>
      </c>
      <c r="O28" s="96">
        <v>1</v>
      </c>
      <c r="P28" s="96" t="s">
        <v>10</v>
      </c>
      <c r="Q28" s="96" t="s">
        <v>10</v>
      </c>
      <c r="R28" s="96">
        <v>2</v>
      </c>
      <c r="S28" s="96" t="s">
        <v>10</v>
      </c>
    </row>
    <row r="29" spans="2:19" ht="19.5" customHeight="1" x14ac:dyDescent="0.15">
      <c r="B29" s="91">
        <v>24</v>
      </c>
      <c r="C29" s="92" t="s">
        <v>50</v>
      </c>
      <c r="D29" s="93">
        <v>43</v>
      </c>
      <c r="E29" s="93">
        <v>3613</v>
      </c>
      <c r="F29" s="93">
        <v>2839</v>
      </c>
      <c r="G29" s="93">
        <v>774</v>
      </c>
      <c r="H29" s="93">
        <v>74</v>
      </c>
      <c r="I29" s="93">
        <v>16</v>
      </c>
      <c r="J29" s="93">
        <v>2393</v>
      </c>
      <c r="K29" s="93">
        <v>533</v>
      </c>
      <c r="L29" s="93">
        <v>334</v>
      </c>
      <c r="M29" s="93">
        <v>194</v>
      </c>
      <c r="N29" s="93">
        <v>61</v>
      </c>
      <c r="O29" s="93">
        <v>34</v>
      </c>
      <c r="P29" s="93" t="s">
        <v>10</v>
      </c>
      <c r="Q29" s="93" t="s">
        <v>10</v>
      </c>
      <c r="R29" s="93">
        <v>23</v>
      </c>
      <c r="S29" s="93">
        <v>3</v>
      </c>
    </row>
    <row r="30" spans="2:19" ht="19.5" customHeight="1" x14ac:dyDescent="0.15">
      <c r="B30" s="91">
        <v>25</v>
      </c>
      <c r="C30" s="92" t="s">
        <v>51</v>
      </c>
      <c r="D30" s="93">
        <v>15</v>
      </c>
      <c r="E30" s="93">
        <v>3505</v>
      </c>
      <c r="F30" s="93">
        <v>2299</v>
      </c>
      <c r="G30" s="93">
        <v>1206</v>
      </c>
      <c r="H30" s="93">
        <v>8</v>
      </c>
      <c r="I30" s="93" t="s">
        <v>10</v>
      </c>
      <c r="J30" s="93">
        <v>1762</v>
      </c>
      <c r="K30" s="93">
        <v>583</v>
      </c>
      <c r="L30" s="93">
        <v>533</v>
      </c>
      <c r="M30" s="93">
        <v>619</v>
      </c>
      <c r="N30" s="93">
        <v>16</v>
      </c>
      <c r="O30" s="93">
        <v>5</v>
      </c>
      <c r="P30" s="93" t="s">
        <v>10</v>
      </c>
      <c r="Q30" s="93" t="s">
        <v>10</v>
      </c>
      <c r="R30" s="93">
        <v>20</v>
      </c>
      <c r="S30" s="93">
        <v>1</v>
      </c>
    </row>
    <row r="31" spans="2:19" ht="19.5" customHeight="1" x14ac:dyDescent="0.15">
      <c r="B31" s="91">
        <v>26</v>
      </c>
      <c r="C31" s="92" t="s">
        <v>52</v>
      </c>
      <c r="D31" s="93">
        <v>62</v>
      </c>
      <c r="E31" s="93">
        <v>6728</v>
      </c>
      <c r="F31" s="93">
        <v>5023</v>
      </c>
      <c r="G31" s="93">
        <v>1705</v>
      </c>
      <c r="H31" s="93">
        <v>90</v>
      </c>
      <c r="I31" s="93">
        <v>23</v>
      </c>
      <c r="J31" s="93">
        <v>4014</v>
      </c>
      <c r="K31" s="93">
        <v>1031</v>
      </c>
      <c r="L31" s="93">
        <v>327</v>
      </c>
      <c r="M31" s="93">
        <v>271</v>
      </c>
      <c r="N31" s="93">
        <v>600</v>
      </c>
      <c r="O31" s="93">
        <v>389</v>
      </c>
      <c r="P31" s="93" t="s">
        <v>10</v>
      </c>
      <c r="Q31" s="93" t="s">
        <v>10</v>
      </c>
      <c r="R31" s="93">
        <v>8</v>
      </c>
      <c r="S31" s="93">
        <v>9</v>
      </c>
    </row>
    <row r="32" spans="2:19" ht="19.5" customHeight="1" x14ac:dyDescent="0.15">
      <c r="B32" s="91">
        <v>27</v>
      </c>
      <c r="C32" s="92" t="s">
        <v>53</v>
      </c>
      <c r="D32" s="93">
        <v>17</v>
      </c>
      <c r="E32" s="93">
        <v>3063</v>
      </c>
      <c r="F32" s="93">
        <v>1954</v>
      </c>
      <c r="G32" s="93">
        <v>1109</v>
      </c>
      <c r="H32" s="93">
        <v>31</v>
      </c>
      <c r="I32" s="93">
        <v>6</v>
      </c>
      <c r="J32" s="93">
        <v>1472</v>
      </c>
      <c r="K32" s="93">
        <v>600</v>
      </c>
      <c r="L32" s="93">
        <v>254</v>
      </c>
      <c r="M32" s="93">
        <v>254</v>
      </c>
      <c r="N32" s="93">
        <v>197</v>
      </c>
      <c r="O32" s="93">
        <v>249</v>
      </c>
      <c r="P32" s="93" t="s">
        <v>10</v>
      </c>
      <c r="Q32" s="93" t="s">
        <v>10</v>
      </c>
      <c r="R32" s="93" t="s">
        <v>10</v>
      </c>
      <c r="S32" s="93" t="s">
        <v>10</v>
      </c>
    </row>
    <row r="33" spans="2:19" ht="19.5" customHeight="1" x14ac:dyDescent="0.15">
      <c r="B33" s="94">
        <v>28</v>
      </c>
      <c r="C33" s="95" t="s">
        <v>54</v>
      </c>
      <c r="D33" s="96">
        <v>42</v>
      </c>
      <c r="E33" s="96">
        <v>7934</v>
      </c>
      <c r="F33" s="96">
        <v>5589</v>
      </c>
      <c r="G33" s="96">
        <v>2345</v>
      </c>
      <c r="H33" s="96">
        <v>48</v>
      </c>
      <c r="I33" s="96">
        <v>9</v>
      </c>
      <c r="J33" s="96">
        <v>4812</v>
      </c>
      <c r="K33" s="96">
        <v>1698</v>
      </c>
      <c r="L33" s="96">
        <v>213</v>
      </c>
      <c r="M33" s="96">
        <v>290</v>
      </c>
      <c r="N33" s="96">
        <v>682</v>
      </c>
      <c r="O33" s="96">
        <v>390</v>
      </c>
      <c r="P33" s="96" t="s">
        <v>10</v>
      </c>
      <c r="Q33" s="96" t="s">
        <v>10</v>
      </c>
      <c r="R33" s="96">
        <v>166</v>
      </c>
      <c r="S33" s="96">
        <v>42</v>
      </c>
    </row>
    <row r="34" spans="2:19" ht="19.5" customHeight="1" x14ac:dyDescent="0.15">
      <c r="B34" s="91">
        <v>29</v>
      </c>
      <c r="C34" s="92" t="s">
        <v>55</v>
      </c>
      <c r="D34" s="93">
        <v>27</v>
      </c>
      <c r="E34" s="93">
        <v>2500</v>
      </c>
      <c r="F34" s="93">
        <v>1488</v>
      </c>
      <c r="G34" s="93">
        <v>1012</v>
      </c>
      <c r="H34" s="93">
        <v>33</v>
      </c>
      <c r="I34" s="93">
        <v>7</v>
      </c>
      <c r="J34" s="93">
        <v>1367</v>
      </c>
      <c r="K34" s="93">
        <v>812</v>
      </c>
      <c r="L34" s="93">
        <v>102</v>
      </c>
      <c r="M34" s="93">
        <v>196</v>
      </c>
      <c r="N34" s="93">
        <v>59</v>
      </c>
      <c r="O34" s="93">
        <v>29</v>
      </c>
      <c r="P34" s="93" t="s">
        <v>10</v>
      </c>
      <c r="Q34" s="93" t="s">
        <v>10</v>
      </c>
      <c r="R34" s="93">
        <v>73</v>
      </c>
      <c r="S34" s="93">
        <v>32</v>
      </c>
    </row>
    <row r="35" spans="2:19" ht="19.5" customHeight="1" x14ac:dyDescent="0.15">
      <c r="B35" s="91">
        <v>30</v>
      </c>
      <c r="C35" s="92" t="s">
        <v>56</v>
      </c>
      <c r="D35" s="93">
        <v>11</v>
      </c>
      <c r="E35" s="93">
        <v>1144</v>
      </c>
      <c r="F35" s="93">
        <v>791</v>
      </c>
      <c r="G35" s="93">
        <v>353</v>
      </c>
      <c r="H35" s="93">
        <v>15</v>
      </c>
      <c r="I35" s="93">
        <v>3</v>
      </c>
      <c r="J35" s="93">
        <v>684</v>
      </c>
      <c r="K35" s="93">
        <v>191</v>
      </c>
      <c r="L35" s="93">
        <v>74</v>
      </c>
      <c r="M35" s="93">
        <v>106</v>
      </c>
      <c r="N35" s="93">
        <v>19</v>
      </c>
      <c r="O35" s="93">
        <v>53</v>
      </c>
      <c r="P35" s="93" t="s">
        <v>10</v>
      </c>
      <c r="Q35" s="93" t="s">
        <v>10</v>
      </c>
      <c r="R35" s="93">
        <v>1</v>
      </c>
      <c r="S35" s="93" t="s">
        <v>10</v>
      </c>
    </row>
    <row r="36" spans="2:19" ht="19.5" customHeight="1" x14ac:dyDescent="0.15">
      <c r="B36" s="91">
        <v>31</v>
      </c>
      <c r="C36" s="92" t="s">
        <v>57</v>
      </c>
      <c r="D36" s="93">
        <v>32</v>
      </c>
      <c r="E36" s="93">
        <v>7990</v>
      </c>
      <c r="F36" s="93">
        <v>7185</v>
      </c>
      <c r="G36" s="93">
        <v>805</v>
      </c>
      <c r="H36" s="93">
        <v>31</v>
      </c>
      <c r="I36" s="93">
        <v>2</v>
      </c>
      <c r="J36" s="93">
        <v>5384</v>
      </c>
      <c r="K36" s="93">
        <v>541</v>
      </c>
      <c r="L36" s="93">
        <v>510</v>
      </c>
      <c r="M36" s="93">
        <v>147</v>
      </c>
      <c r="N36" s="93">
        <v>1278</v>
      </c>
      <c r="O36" s="93">
        <v>115</v>
      </c>
      <c r="P36" s="93">
        <v>35</v>
      </c>
      <c r="Q36" s="93">
        <v>20</v>
      </c>
      <c r="R36" s="93">
        <v>18</v>
      </c>
      <c r="S36" s="93" t="s">
        <v>10</v>
      </c>
    </row>
    <row r="37" spans="2:19" ht="19.5" customHeight="1" thickBot="1" x14ac:dyDescent="0.2">
      <c r="B37" s="97">
        <v>32</v>
      </c>
      <c r="C37" s="98" t="s">
        <v>58</v>
      </c>
      <c r="D37" s="99">
        <v>12</v>
      </c>
      <c r="E37" s="99">
        <v>1856</v>
      </c>
      <c r="F37" s="99">
        <v>1235</v>
      </c>
      <c r="G37" s="99">
        <v>621</v>
      </c>
      <c r="H37" s="99">
        <v>11</v>
      </c>
      <c r="I37" s="99">
        <v>1</v>
      </c>
      <c r="J37" s="99">
        <v>1044</v>
      </c>
      <c r="K37" s="99">
        <v>427</v>
      </c>
      <c r="L37" s="99">
        <v>151</v>
      </c>
      <c r="M37" s="99">
        <v>166</v>
      </c>
      <c r="N37" s="99">
        <v>30</v>
      </c>
      <c r="O37" s="99">
        <v>27</v>
      </c>
      <c r="P37" s="99" t="s">
        <v>10</v>
      </c>
      <c r="Q37" s="99" t="s">
        <v>10</v>
      </c>
      <c r="R37" s="99">
        <v>1</v>
      </c>
      <c r="S37" s="99" t="s">
        <v>10</v>
      </c>
    </row>
    <row r="38" spans="2:19" ht="19.5" customHeight="1" x14ac:dyDescent="0.15">
      <c r="B38" s="49">
        <v>30</v>
      </c>
      <c r="C38" s="50" t="s">
        <v>56</v>
      </c>
      <c r="D38" s="47">
        <v>15</v>
      </c>
      <c r="E38" s="47">
        <v>1486</v>
      </c>
      <c r="F38" s="47">
        <v>933</v>
      </c>
      <c r="G38" s="47">
        <v>553</v>
      </c>
      <c r="H38" s="47" t="s">
        <v>10</v>
      </c>
      <c r="I38" s="47" t="s">
        <v>10</v>
      </c>
      <c r="J38" s="47">
        <v>22</v>
      </c>
      <c r="K38" s="47">
        <v>3</v>
      </c>
      <c r="L38" s="47">
        <v>792</v>
      </c>
      <c r="M38" s="47">
        <v>266</v>
      </c>
      <c r="N38" s="47">
        <v>85</v>
      </c>
      <c r="O38" s="47">
        <v>211</v>
      </c>
      <c r="P38" s="47">
        <v>1</v>
      </c>
      <c r="Q38" s="47" t="s">
        <v>10</v>
      </c>
      <c r="R38" s="47">
        <v>900</v>
      </c>
      <c r="S38" s="47">
        <v>480</v>
      </c>
    </row>
    <row r="39" spans="2:19" ht="19.5" customHeight="1" x14ac:dyDescent="0.15">
      <c r="B39" s="49">
        <v>31</v>
      </c>
      <c r="C39" s="50" t="s">
        <v>57</v>
      </c>
      <c r="D39" s="47">
        <v>33</v>
      </c>
      <c r="E39" s="47">
        <v>7894</v>
      </c>
      <c r="F39" s="47">
        <v>7001</v>
      </c>
      <c r="G39" s="47">
        <v>893</v>
      </c>
      <c r="H39" s="47" t="s">
        <v>10</v>
      </c>
      <c r="I39" s="47" t="s">
        <v>10</v>
      </c>
      <c r="J39" s="47">
        <v>40</v>
      </c>
      <c r="K39" s="47">
        <v>4</v>
      </c>
      <c r="L39" s="47">
        <v>5447</v>
      </c>
      <c r="M39" s="47">
        <v>551</v>
      </c>
      <c r="N39" s="47">
        <v>511</v>
      </c>
      <c r="O39" s="47">
        <v>239</v>
      </c>
      <c r="P39" s="47" t="s">
        <v>10</v>
      </c>
      <c r="Q39" s="47" t="s">
        <v>10</v>
      </c>
      <c r="R39" s="47">
        <v>5998</v>
      </c>
      <c r="S39" s="47">
        <v>794</v>
      </c>
    </row>
    <row r="40" spans="2:19" ht="19.5" customHeight="1" x14ac:dyDescent="0.15">
      <c r="B40" s="52">
        <v>32</v>
      </c>
      <c r="C40" s="53" t="s">
        <v>58</v>
      </c>
      <c r="D40" s="54">
        <v>13</v>
      </c>
      <c r="E40" s="54">
        <v>1669</v>
      </c>
      <c r="F40" s="54">
        <v>1042</v>
      </c>
      <c r="G40" s="54">
        <v>627</v>
      </c>
      <c r="H40" s="54" t="s">
        <v>10</v>
      </c>
      <c r="I40" s="54" t="s">
        <v>10</v>
      </c>
      <c r="J40" s="54">
        <v>15</v>
      </c>
      <c r="K40" s="54">
        <v>2</v>
      </c>
      <c r="L40" s="54">
        <v>876</v>
      </c>
      <c r="M40" s="54">
        <v>328</v>
      </c>
      <c r="N40" s="54">
        <v>156</v>
      </c>
      <c r="O40" s="54">
        <v>262</v>
      </c>
      <c r="P40" s="54" t="s">
        <v>10</v>
      </c>
      <c r="Q40" s="54" t="s">
        <v>10</v>
      </c>
      <c r="R40" s="54">
        <v>1047</v>
      </c>
      <c r="S40" s="54">
        <v>592</v>
      </c>
    </row>
  </sheetData>
  <mergeCells count="12">
    <mergeCell ref="P8:Q10"/>
    <mergeCell ref="R8:S10"/>
    <mergeCell ref="B13:C13"/>
    <mergeCell ref="B8:C12"/>
    <mergeCell ref="D8:D12"/>
    <mergeCell ref="E8:G10"/>
    <mergeCell ref="H8:O8"/>
    <mergeCell ref="H9:I10"/>
    <mergeCell ref="J9:M9"/>
    <mergeCell ref="N9:O10"/>
    <mergeCell ref="J10:K10"/>
    <mergeCell ref="L10:M10"/>
  </mergeCells>
  <phoneticPr fontId="5"/>
  <pageMargins left="0.70866141732283472" right="0.70866141732283472" top="0.74803149606299213" bottom="0.74803149606299213" header="0.31496062992125984" footer="0.31496062992125984"/>
  <pageSetup paperSize="9" scale="7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38"/>
  <sheetViews>
    <sheetView view="pageBreakPreview" zoomScaleNormal="100" zoomScaleSheetLayoutView="100" workbookViewId="0">
      <pane ySplit="11" topLeftCell="A22" activePane="bottomLeft" state="frozen"/>
      <selection activeCell="I28" sqref="I28"/>
      <selection pane="bottomLeft" activeCell="K10" sqref="K10"/>
    </sheetView>
  </sheetViews>
  <sheetFormatPr defaultColWidth="12" defaultRowHeight="15.75" customHeight="1" x14ac:dyDescent="0.15"/>
  <cols>
    <col min="1" max="1" width="5.83203125" style="37" customWidth="1"/>
    <col min="2" max="2" width="5.1640625" style="37" customWidth="1"/>
    <col min="3" max="3" width="17.5" style="37" customWidth="1"/>
    <col min="4" max="4" width="13" style="37" customWidth="1"/>
    <col min="5" max="14" width="16.83203125" style="37" customWidth="1"/>
    <col min="15" max="16384" width="12" style="37"/>
  </cols>
  <sheetData>
    <row r="1" spans="2:15" s="59" customFormat="1" ht="15.75" customHeight="1" x14ac:dyDescent="0.15">
      <c r="E1" s="111" t="s">
        <v>136</v>
      </c>
      <c r="J1" s="59" t="s">
        <v>77</v>
      </c>
    </row>
    <row r="2" spans="2:15" ht="15.75" customHeight="1" x14ac:dyDescent="0.15">
      <c r="E2" s="38"/>
      <c r="H2" s="38"/>
      <c r="I2" s="38"/>
      <c r="J2" s="38"/>
      <c r="K2" s="38"/>
      <c r="L2" s="38"/>
      <c r="M2" s="38"/>
      <c r="N2" s="38"/>
    </row>
    <row r="3" spans="2:15" ht="15.75" customHeight="1" x14ac:dyDescent="0.15">
      <c r="E3" s="38"/>
      <c r="H3" s="38"/>
      <c r="I3" s="38"/>
      <c r="J3" s="38"/>
      <c r="K3" s="38"/>
      <c r="L3" s="38"/>
      <c r="M3" s="38"/>
      <c r="N3" s="38"/>
    </row>
    <row r="4" spans="2:15" ht="15.75" customHeight="1" x14ac:dyDescent="0.15">
      <c r="B4" s="81" t="s">
        <v>14</v>
      </c>
      <c r="C4" s="81"/>
      <c r="D4" s="81"/>
      <c r="E4" s="81"/>
      <c r="F4" s="81"/>
      <c r="G4" s="81"/>
      <c r="H4" s="81"/>
      <c r="I4" s="81"/>
      <c r="J4" s="81"/>
      <c r="K4" s="81"/>
      <c r="L4" s="81"/>
      <c r="M4" s="81"/>
      <c r="N4" s="81"/>
      <c r="O4" s="81"/>
    </row>
    <row r="5" spans="2:15" ht="15.75" customHeight="1" x14ac:dyDescent="0.15">
      <c r="B5" s="82"/>
      <c r="C5" s="82"/>
      <c r="D5" s="82"/>
      <c r="E5" s="82"/>
      <c r="F5" s="82"/>
      <c r="G5" s="82"/>
      <c r="H5" s="82"/>
      <c r="I5" s="82"/>
      <c r="J5" s="82"/>
      <c r="K5" s="82"/>
      <c r="L5" s="82"/>
      <c r="M5" s="82"/>
      <c r="N5" s="82"/>
      <c r="O5" s="82"/>
    </row>
    <row r="6" spans="2:15" ht="15.75" customHeight="1" thickBot="1" x14ac:dyDescent="0.2">
      <c r="B6" s="83" t="s">
        <v>124</v>
      </c>
      <c r="C6" s="83"/>
      <c r="D6" s="83"/>
      <c r="E6" s="83"/>
      <c r="F6" s="83"/>
      <c r="G6" s="83"/>
      <c r="H6" s="83"/>
      <c r="I6" s="83"/>
      <c r="J6" s="83"/>
      <c r="K6" s="83"/>
      <c r="L6" s="83"/>
      <c r="M6" s="83"/>
      <c r="N6" s="83"/>
      <c r="O6" s="83"/>
    </row>
    <row r="7" spans="2:15" ht="19.5" customHeight="1" x14ac:dyDescent="0.15">
      <c r="B7" s="178" t="s">
        <v>16</v>
      </c>
      <c r="C7" s="179"/>
      <c r="D7" s="184" t="s">
        <v>17</v>
      </c>
      <c r="E7" s="187" t="s">
        <v>111</v>
      </c>
      <c r="F7" s="188"/>
      <c r="G7" s="188"/>
      <c r="H7" s="188"/>
      <c r="I7" s="189" t="s">
        <v>112</v>
      </c>
      <c r="J7" s="188"/>
      <c r="K7" s="188"/>
      <c r="L7" s="188"/>
      <c r="M7" s="188"/>
      <c r="N7" s="188"/>
      <c r="O7" s="188"/>
    </row>
    <row r="8" spans="2:15" ht="19.5" customHeight="1" x14ac:dyDescent="0.15">
      <c r="B8" s="180"/>
      <c r="C8" s="181"/>
      <c r="D8" s="185"/>
      <c r="E8" s="190" t="s">
        <v>29</v>
      </c>
      <c r="F8" s="192"/>
      <c r="G8" s="192"/>
      <c r="H8" s="193"/>
      <c r="I8" s="194" t="s">
        <v>29</v>
      </c>
      <c r="J8" s="192"/>
      <c r="K8" s="192"/>
      <c r="L8" s="192"/>
      <c r="M8" s="192"/>
      <c r="N8" s="192"/>
      <c r="O8" s="192"/>
    </row>
    <row r="9" spans="2:15" ht="19.5" customHeight="1" x14ac:dyDescent="0.15">
      <c r="B9" s="180"/>
      <c r="C9" s="181"/>
      <c r="D9" s="185"/>
      <c r="E9" s="191"/>
      <c r="F9" s="100" t="s">
        <v>113</v>
      </c>
      <c r="G9" s="100" t="s">
        <v>114</v>
      </c>
      <c r="H9" s="101" t="s">
        <v>115</v>
      </c>
      <c r="I9" s="195"/>
      <c r="J9" s="102" t="s">
        <v>80</v>
      </c>
      <c r="K9" s="102" t="s">
        <v>81</v>
      </c>
      <c r="L9" s="102" t="s">
        <v>116</v>
      </c>
      <c r="M9" s="102" t="s">
        <v>117</v>
      </c>
      <c r="N9" s="102" t="s">
        <v>84</v>
      </c>
      <c r="O9" s="103" t="s">
        <v>118</v>
      </c>
    </row>
    <row r="10" spans="2:15" ht="19.5" customHeight="1" thickBot="1" x14ac:dyDescent="0.2">
      <c r="B10" s="182"/>
      <c r="C10" s="183"/>
      <c r="D10" s="186"/>
      <c r="E10" s="104" t="s">
        <v>75</v>
      </c>
      <c r="F10" s="104" t="s">
        <v>75</v>
      </c>
      <c r="G10" s="104" t="s">
        <v>75</v>
      </c>
      <c r="H10" s="104" t="s">
        <v>75</v>
      </c>
      <c r="I10" s="105" t="s">
        <v>75</v>
      </c>
      <c r="J10" s="104" t="s">
        <v>75</v>
      </c>
      <c r="K10" s="104" t="s">
        <v>75</v>
      </c>
      <c r="L10" s="104" t="s">
        <v>75</v>
      </c>
      <c r="M10" s="104" t="s">
        <v>75</v>
      </c>
      <c r="N10" s="104" t="s">
        <v>75</v>
      </c>
      <c r="O10" s="106" t="s">
        <v>75</v>
      </c>
    </row>
    <row r="11" spans="2:15" ht="19.5" customHeight="1" x14ac:dyDescent="0.15">
      <c r="B11" s="133" t="s">
        <v>33</v>
      </c>
      <c r="C11" s="134"/>
      <c r="D11" s="90">
        <v>619</v>
      </c>
      <c r="E11" s="90">
        <v>27158864</v>
      </c>
      <c r="F11" s="90">
        <v>23956462</v>
      </c>
      <c r="G11" s="90">
        <v>1146183</v>
      </c>
      <c r="H11" s="90">
        <v>2056219</v>
      </c>
      <c r="I11" s="90">
        <v>149588808</v>
      </c>
      <c r="J11" s="90">
        <v>129873122</v>
      </c>
      <c r="K11" s="90">
        <v>1866121</v>
      </c>
      <c r="L11" s="90">
        <v>3200407</v>
      </c>
      <c r="M11" s="90">
        <v>10959143</v>
      </c>
      <c r="N11" s="90">
        <v>1557971</v>
      </c>
      <c r="O11" s="90">
        <v>2132044</v>
      </c>
    </row>
    <row r="12" spans="2:15" s="45" customFormat="1" ht="19.5" customHeight="1" x14ac:dyDescent="0.15">
      <c r="B12" s="91" t="s">
        <v>34</v>
      </c>
      <c r="C12" s="92" t="s">
        <v>35</v>
      </c>
      <c r="D12" s="93">
        <v>145</v>
      </c>
      <c r="E12" s="93">
        <v>4243778</v>
      </c>
      <c r="F12" s="93">
        <v>3871285</v>
      </c>
      <c r="G12" s="93">
        <v>144828</v>
      </c>
      <c r="H12" s="93">
        <v>227665</v>
      </c>
      <c r="I12" s="93">
        <v>20675883</v>
      </c>
      <c r="J12" s="93">
        <v>18839332</v>
      </c>
      <c r="K12" s="93">
        <v>321640</v>
      </c>
      <c r="L12" s="93">
        <v>531231</v>
      </c>
      <c r="M12" s="93">
        <v>218272</v>
      </c>
      <c r="N12" s="93">
        <v>124877</v>
      </c>
      <c r="O12" s="93">
        <v>640531</v>
      </c>
    </row>
    <row r="13" spans="2:15" s="46" customFormat="1" ht="19.5" customHeight="1" x14ac:dyDescent="0.15">
      <c r="B13" s="91">
        <v>10</v>
      </c>
      <c r="C13" s="107" t="s">
        <v>36</v>
      </c>
      <c r="D13" s="93">
        <v>7</v>
      </c>
      <c r="E13" s="93">
        <v>126247</v>
      </c>
      <c r="F13" s="93">
        <v>115298</v>
      </c>
      <c r="G13" s="93">
        <v>10775</v>
      </c>
      <c r="H13" s="93">
        <v>174</v>
      </c>
      <c r="I13" s="93">
        <v>1269910</v>
      </c>
      <c r="J13" s="93">
        <v>1226724</v>
      </c>
      <c r="K13" s="93">
        <v>13567</v>
      </c>
      <c r="L13" s="93">
        <v>21602</v>
      </c>
      <c r="M13" s="93">
        <v>1611</v>
      </c>
      <c r="N13" s="93">
        <v>100</v>
      </c>
      <c r="O13" s="93">
        <v>6306</v>
      </c>
    </row>
    <row r="14" spans="2:15" s="45" customFormat="1" ht="19.5" customHeight="1" x14ac:dyDescent="0.15">
      <c r="B14" s="91">
        <v>11</v>
      </c>
      <c r="C14" s="92" t="s">
        <v>37</v>
      </c>
      <c r="D14" s="93">
        <v>47</v>
      </c>
      <c r="E14" s="93">
        <v>658748</v>
      </c>
      <c r="F14" s="93">
        <v>650409</v>
      </c>
      <c r="G14" s="93">
        <v>6880</v>
      </c>
      <c r="H14" s="93">
        <v>1459</v>
      </c>
      <c r="I14" s="93">
        <v>837045</v>
      </c>
      <c r="J14" s="93">
        <v>594098</v>
      </c>
      <c r="K14" s="93">
        <v>12743</v>
      </c>
      <c r="L14" s="93">
        <v>18176</v>
      </c>
      <c r="M14" s="93">
        <v>208757</v>
      </c>
      <c r="N14" s="93">
        <v>2632</v>
      </c>
      <c r="O14" s="93">
        <v>639</v>
      </c>
    </row>
    <row r="15" spans="2:15" ht="19.5" customHeight="1" x14ac:dyDescent="0.15">
      <c r="B15" s="91">
        <v>12</v>
      </c>
      <c r="C15" s="92" t="s">
        <v>38</v>
      </c>
      <c r="D15" s="93">
        <v>19</v>
      </c>
      <c r="E15" s="93">
        <v>335905</v>
      </c>
      <c r="F15" s="93">
        <v>325640</v>
      </c>
      <c r="G15" s="93">
        <v>9526</v>
      </c>
      <c r="H15" s="93">
        <v>739</v>
      </c>
      <c r="I15" s="93">
        <v>2517978</v>
      </c>
      <c r="J15" s="93">
        <v>2292506</v>
      </c>
      <c r="K15" s="93">
        <v>27910</v>
      </c>
      <c r="L15" s="93">
        <v>86914</v>
      </c>
      <c r="M15" s="93">
        <v>31718</v>
      </c>
      <c r="N15" s="93">
        <v>14278</v>
      </c>
      <c r="O15" s="93">
        <v>64652</v>
      </c>
    </row>
    <row r="16" spans="2:15" ht="19.5" customHeight="1" x14ac:dyDescent="0.15">
      <c r="B16" s="94">
        <v>13</v>
      </c>
      <c r="C16" s="95" t="s">
        <v>39</v>
      </c>
      <c r="D16" s="96">
        <v>4</v>
      </c>
      <c r="E16" s="96">
        <v>75081</v>
      </c>
      <c r="F16" s="96">
        <v>72137</v>
      </c>
      <c r="G16" s="96">
        <v>1061</v>
      </c>
      <c r="H16" s="96">
        <v>1883</v>
      </c>
      <c r="I16" s="96">
        <v>353777</v>
      </c>
      <c r="J16" s="96">
        <v>336693</v>
      </c>
      <c r="K16" s="96">
        <v>4111</v>
      </c>
      <c r="L16" s="96">
        <v>7127</v>
      </c>
      <c r="M16" s="96">
        <v>5846</v>
      </c>
      <c r="N16" s="96" t="s">
        <v>10</v>
      </c>
      <c r="O16" s="96" t="s">
        <v>10</v>
      </c>
    </row>
    <row r="17" spans="2:15" ht="19.5" customHeight="1" x14ac:dyDescent="0.15">
      <c r="B17" s="91">
        <v>14</v>
      </c>
      <c r="C17" s="107" t="s">
        <v>40</v>
      </c>
      <c r="D17" s="93">
        <v>10</v>
      </c>
      <c r="E17" s="93">
        <v>303670</v>
      </c>
      <c r="F17" s="93">
        <v>269270</v>
      </c>
      <c r="G17" s="93">
        <v>31737</v>
      </c>
      <c r="H17" s="93">
        <v>2663</v>
      </c>
      <c r="I17" s="93">
        <v>1781537</v>
      </c>
      <c r="J17" s="93">
        <v>1503391</v>
      </c>
      <c r="K17" s="93">
        <v>26610</v>
      </c>
      <c r="L17" s="93">
        <v>134548</v>
      </c>
      <c r="M17" s="93">
        <v>34931</v>
      </c>
      <c r="N17" s="93">
        <v>13688</v>
      </c>
      <c r="O17" s="93">
        <v>68369</v>
      </c>
    </row>
    <row r="18" spans="2:15" ht="19.5" customHeight="1" x14ac:dyDescent="0.15">
      <c r="B18" s="91">
        <v>15</v>
      </c>
      <c r="C18" s="92" t="s">
        <v>41</v>
      </c>
      <c r="D18" s="93">
        <v>16</v>
      </c>
      <c r="E18" s="93">
        <v>381584</v>
      </c>
      <c r="F18" s="93">
        <v>362771</v>
      </c>
      <c r="G18" s="93">
        <v>12149</v>
      </c>
      <c r="H18" s="93">
        <v>6664</v>
      </c>
      <c r="I18" s="93">
        <v>1013950</v>
      </c>
      <c r="J18" s="93">
        <v>783446</v>
      </c>
      <c r="K18" s="93">
        <v>6226</v>
      </c>
      <c r="L18" s="93">
        <v>64228</v>
      </c>
      <c r="M18" s="93">
        <v>140865</v>
      </c>
      <c r="N18" s="93">
        <v>17413</v>
      </c>
      <c r="O18" s="93">
        <v>1772</v>
      </c>
    </row>
    <row r="19" spans="2:15" ht="19.5" customHeight="1" x14ac:dyDescent="0.15">
      <c r="B19" s="91">
        <v>16</v>
      </c>
      <c r="C19" s="92" t="s">
        <v>42</v>
      </c>
      <c r="D19" s="93">
        <v>9</v>
      </c>
      <c r="E19" s="93">
        <v>572595</v>
      </c>
      <c r="F19" s="93">
        <v>550432</v>
      </c>
      <c r="G19" s="93">
        <v>10221</v>
      </c>
      <c r="H19" s="93">
        <v>11942</v>
      </c>
      <c r="I19" s="93">
        <v>2342831</v>
      </c>
      <c r="J19" s="93">
        <v>1944950</v>
      </c>
      <c r="K19" s="93">
        <v>126742</v>
      </c>
      <c r="L19" s="93">
        <v>61854</v>
      </c>
      <c r="M19" s="93">
        <v>673</v>
      </c>
      <c r="N19" s="93">
        <v>199968</v>
      </c>
      <c r="O19" s="93">
        <v>8644</v>
      </c>
    </row>
    <row r="20" spans="2:15" ht="19.5" customHeight="1" x14ac:dyDescent="0.15">
      <c r="B20" s="91">
        <v>17</v>
      </c>
      <c r="C20" s="92" t="s">
        <v>43</v>
      </c>
      <c r="D20" s="93">
        <v>1</v>
      </c>
      <c r="E20" s="93" t="s">
        <v>13</v>
      </c>
      <c r="F20" s="93" t="s">
        <v>13</v>
      </c>
      <c r="G20" s="93" t="s">
        <v>10</v>
      </c>
      <c r="H20" s="93" t="s">
        <v>10</v>
      </c>
      <c r="I20" s="93" t="s">
        <v>13</v>
      </c>
      <c r="J20" s="93" t="s">
        <v>13</v>
      </c>
      <c r="K20" s="93" t="s">
        <v>13</v>
      </c>
      <c r="L20" s="93" t="s">
        <v>13</v>
      </c>
      <c r="M20" s="93" t="s">
        <v>10</v>
      </c>
      <c r="N20" s="93" t="s">
        <v>13</v>
      </c>
      <c r="O20" s="93" t="s">
        <v>10</v>
      </c>
    </row>
    <row r="21" spans="2:15" ht="19.5" customHeight="1" x14ac:dyDescent="0.15">
      <c r="B21" s="94">
        <v>18</v>
      </c>
      <c r="C21" s="108" t="s">
        <v>44</v>
      </c>
      <c r="D21" s="96">
        <v>40</v>
      </c>
      <c r="E21" s="96">
        <v>1083917</v>
      </c>
      <c r="F21" s="96">
        <v>931029</v>
      </c>
      <c r="G21" s="96">
        <v>44069</v>
      </c>
      <c r="H21" s="96">
        <v>108819</v>
      </c>
      <c r="I21" s="96">
        <v>4199800</v>
      </c>
      <c r="J21" s="96">
        <v>3241046</v>
      </c>
      <c r="K21" s="96">
        <v>48753</v>
      </c>
      <c r="L21" s="96">
        <v>150837</v>
      </c>
      <c r="M21" s="96">
        <v>497509</v>
      </c>
      <c r="N21" s="96">
        <v>127111</v>
      </c>
      <c r="O21" s="96">
        <v>134544</v>
      </c>
    </row>
    <row r="22" spans="2:15" ht="19.5" customHeight="1" x14ac:dyDescent="0.15">
      <c r="B22" s="91">
        <v>19</v>
      </c>
      <c r="C22" s="92" t="s">
        <v>45</v>
      </c>
      <c r="D22" s="93">
        <v>4</v>
      </c>
      <c r="E22" s="93" t="s">
        <v>125</v>
      </c>
      <c r="F22" s="93" t="s">
        <v>125</v>
      </c>
      <c r="G22" s="93">
        <v>14280</v>
      </c>
      <c r="H22" s="93" t="s">
        <v>10</v>
      </c>
      <c r="I22" s="93" t="s">
        <v>125</v>
      </c>
      <c r="J22" s="93" t="s">
        <v>125</v>
      </c>
      <c r="K22" s="93" t="s">
        <v>125</v>
      </c>
      <c r="L22" s="93" t="s">
        <v>125</v>
      </c>
      <c r="M22" s="93">
        <v>20915</v>
      </c>
      <c r="N22" s="93" t="s">
        <v>125</v>
      </c>
      <c r="O22" s="93" t="s">
        <v>10</v>
      </c>
    </row>
    <row r="23" spans="2:15" ht="19.5" customHeight="1" x14ac:dyDescent="0.15">
      <c r="B23" s="91">
        <v>20</v>
      </c>
      <c r="C23" s="92" t="s">
        <v>46</v>
      </c>
      <c r="D23" s="93">
        <v>5</v>
      </c>
      <c r="E23" s="93">
        <v>99956</v>
      </c>
      <c r="F23" s="93">
        <v>97918</v>
      </c>
      <c r="G23" s="93">
        <v>2038</v>
      </c>
      <c r="H23" s="93" t="s">
        <v>10</v>
      </c>
      <c r="I23" s="93">
        <v>402774</v>
      </c>
      <c r="J23" s="93">
        <v>355860</v>
      </c>
      <c r="K23" s="93">
        <v>1047</v>
      </c>
      <c r="L23" s="93">
        <v>5112</v>
      </c>
      <c r="M23" s="93">
        <v>40755</v>
      </c>
      <c r="N23" s="93" t="s">
        <v>10</v>
      </c>
      <c r="O23" s="93" t="s">
        <v>10</v>
      </c>
    </row>
    <row r="24" spans="2:15" ht="19.5" customHeight="1" x14ac:dyDescent="0.15">
      <c r="B24" s="91">
        <v>21</v>
      </c>
      <c r="C24" s="92" t="s">
        <v>47</v>
      </c>
      <c r="D24" s="93">
        <v>24</v>
      </c>
      <c r="E24" s="93">
        <v>637830</v>
      </c>
      <c r="F24" s="93">
        <v>587765</v>
      </c>
      <c r="G24" s="93">
        <v>25710</v>
      </c>
      <c r="H24" s="93">
        <v>24355</v>
      </c>
      <c r="I24" s="93">
        <v>2843564</v>
      </c>
      <c r="J24" s="93">
        <v>1828886</v>
      </c>
      <c r="K24" s="93">
        <v>142794</v>
      </c>
      <c r="L24" s="93">
        <v>290983</v>
      </c>
      <c r="M24" s="93">
        <v>67991</v>
      </c>
      <c r="N24" s="93">
        <v>211910</v>
      </c>
      <c r="O24" s="93">
        <v>301000</v>
      </c>
    </row>
    <row r="25" spans="2:15" ht="19.5" customHeight="1" x14ac:dyDescent="0.15">
      <c r="B25" s="91">
        <v>22</v>
      </c>
      <c r="C25" s="92" t="s">
        <v>48</v>
      </c>
      <c r="D25" s="93">
        <v>17</v>
      </c>
      <c r="E25" s="93">
        <v>837617</v>
      </c>
      <c r="F25" s="93">
        <v>748525</v>
      </c>
      <c r="G25" s="93">
        <v>39909</v>
      </c>
      <c r="H25" s="93">
        <v>49183</v>
      </c>
      <c r="I25" s="93">
        <v>5063756</v>
      </c>
      <c r="J25" s="93">
        <v>3747787</v>
      </c>
      <c r="K25" s="93">
        <v>703679</v>
      </c>
      <c r="L25" s="93">
        <v>168760</v>
      </c>
      <c r="M25" s="93">
        <v>96813</v>
      </c>
      <c r="N25" s="93">
        <v>292869</v>
      </c>
      <c r="O25" s="93">
        <v>53848</v>
      </c>
    </row>
    <row r="26" spans="2:15" ht="19.5" customHeight="1" x14ac:dyDescent="0.15">
      <c r="B26" s="94">
        <v>23</v>
      </c>
      <c r="C26" s="95" t="s">
        <v>49</v>
      </c>
      <c r="D26" s="96">
        <v>10</v>
      </c>
      <c r="E26" s="96">
        <v>285094</v>
      </c>
      <c r="F26" s="96">
        <v>279190</v>
      </c>
      <c r="G26" s="96">
        <v>5145</v>
      </c>
      <c r="H26" s="96">
        <v>759</v>
      </c>
      <c r="I26" s="96">
        <v>1411378</v>
      </c>
      <c r="J26" s="96">
        <v>856512</v>
      </c>
      <c r="K26" s="96">
        <v>13246</v>
      </c>
      <c r="L26" s="96">
        <v>32962</v>
      </c>
      <c r="M26" s="96">
        <v>126574</v>
      </c>
      <c r="N26" s="96">
        <v>18068</v>
      </c>
      <c r="O26" s="96">
        <v>364016</v>
      </c>
    </row>
    <row r="27" spans="2:15" ht="19.5" customHeight="1" x14ac:dyDescent="0.15">
      <c r="B27" s="91">
        <v>24</v>
      </c>
      <c r="C27" s="92" t="s">
        <v>50</v>
      </c>
      <c r="D27" s="93">
        <v>43</v>
      </c>
      <c r="E27" s="93">
        <v>1573637</v>
      </c>
      <c r="F27" s="93">
        <v>1520351</v>
      </c>
      <c r="G27" s="93">
        <v>28733</v>
      </c>
      <c r="H27" s="93">
        <v>24553</v>
      </c>
      <c r="I27" s="93">
        <v>4498181</v>
      </c>
      <c r="J27" s="93">
        <v>3152302</v>
      </c>
      <c r="K27" s="93">
        <v>51554</v>
      </c>
      <c r="L27" s="93">
        <v>217989</v>
      </c>
      <c r="M27" s="93">
        <v>846274</v>
      </c>
      <c r="N27" s="93">
        <v>54132</v>
      </c>
      <c r="O27" s="93">
        <v>175930</v>
      </c>
    </row>
    <row r="28" spans="2:15" ht="19.5" customHeight="1" x14ac:dyDescent="0.15">
      <c r="B28" s="91">
        <v>25</v>
      </c>
      <c r="C28" s="92" t="s">
        <v>51</v>
      </c>
      <c r="D28" s="93">
        <v>15</v>
      </c>
      <c r="E28" s="93">
        <v>1459011</v>
      </c>
      <c r="F28" s="93">
        <v>1413289</v>
      </c>
      <c r="G28" s="93">
        <v>37179</v>
      </c>
      <c r="H28" s="93">
        <v>8543</v>
      </c>
      <c r="I28" s="93">
        <v>4773271</v>
      </c>
      <c r="J28" s="93">
        <v>4405005</v>
      </c>
      <c r="K28" s="93">
        <v>9008</v>
      </c>
      <c r="L28" s="93">
        <v>124547</v>
      </c>
      <c r="M28" s="93">
        <v>176112</v>
      </c>
      <c r="N28" s="93">
        <v>41157</v>
      </c>
      <c r="O28" s="93">
        <v>17442</v>
      </c>
    </row>
    <row r="29" spans="2:15" ht="19.5" customHeight="1" x14ac:dyDescent="0.15">
      <c r="B29" s="91">
        <v>26</v>
      </c>
      <c r="C29" s="92" t="s">
        <v>52</v>
      </c>
      <c r="D29" s="93">
        <v>62</v>
      </c>
      <c r="E29" s="93">
        <v>3239439</v>
      </c>
      <c r="F29" s="93">
        <v>2798229</v>
      </c>
      <c r="G29" s="93">
        <v>59402</v>
      </c>
      <c r="H29" s="93">
        <v>381808</v>
      </c>
      <c r="I29" s="93">
        <v>15280965</v>
      </c>
      <c r="J29" s="93">
        <v>11413497</v>
      </c>
      <c r="K29" s="93">
        <v>20387</v>
      </c>
      <c r="L29" s="93">
        <v>167378</v>
      </c>
      <c r="M29" s="93">
        <v>3469134</v>
      </c>
      <c r="N29" s="93">
        <v>152441</v>
      </c>
      <c r="O29" s="93">
        <v>58128</v>
      </c>
    </row>
    <row r="30" spans="2:15" ht="19.5" customHeight="1" x14ac:dyDescent="0.15">
      <c r="B30" s="91">
        <v>27</v>
      </c>
      <c r="C30" s="92" t="s">
        <v>53</v>
      </c>
      <c r="D30" s="93">
        <v>17</v>
      </c>
      <c r="E30" s="93">
        <v>1342344</v>
      </c>
      <c r="F30" s="93">
        <v>1177981</v>
      </c>
      <c r="G30" s="93">
        <v>16529</v>
      </c>
      <c r="H30" s="93">
        <v>147834</v>
      </c>
      <c r="I30" s="93">
        <v>7392673</v>
      </c>
      <c r="J30" s="93">
        <v>6862781</v>
      </c>
      <c r="K30" s="93">
        <v>15067</v>
      </c>
      <c r="L30" s="93">
        <v>61867</v>
      </c>
      <c r="M30" s="93">
        <v>437998</v>
      </c>
      <c r="N30" s="93">
        <v>14345</v>
      </c>
      <c r="O30" s="93">
        <v>615</v>
      </c>
    </row>
    <row r="31" spans="2:15" ht="19.5" customHeight="1" x14ac:dyDescent="0.15">
      <c r="B31" s="94">
        <v>28</v>
      </c>
      <c r="C31" s="95" t="s">
        <v>54</v>
      </c>
      <c r="D31" s="96">
        <v>42</v>
      </c>
      <c r="E31" s="96">
        <v>3425018</v>
      </c>
      <c r="F31" s="96">
        <v>2881539</v>
      </c>
      <c r="G31" s="96">
        <v>233127</v>
      </c>
      <c r="H31" s="96">
        <v>310352</v>
      </c>
      <c r="I31" s="96">
        <v>13014414</v>
      </c>
      <c r="J31" s="96">
        <v>8745563</v>
      </c>
      <c r="K31" s="96">
        <v>142020</v>
      </c>
      <c r="L31" s="96">
        <v>646870</v>
      </c>
      <c r="M31" s="96">
        <v>3386075</v>
      </c>
      <c r="N31" s="96">
        <v>85826</v>
      </c>
      <c r="O31" s="96">
        <v>8060</v>
      </c>
    </row>
    <row r="32" spans="2:15" ht="19.5" customHeight="1" x14ac:dyDescent="0.15">
      <c r="B32" s="91">
        <v>29</v>
      </c>
      <c r="C32" s="92" t="s">
        <v>55</v>
      </c>
      <c r="D32" s="93">
        <v>27</v>
      </c>
      <c r="E32" s="93">
        <v>919683</v>
      </c>
      <c r="F32" s="93">
        <v>843674</v>
      </c>
      <c r="G32" s="93">
        <v>40695</v>
      </c>
      <c r="H32" s="93">
        <v>35314</v>
      </c>
      <c r="I32" s="93">
        <v>2605891</v>
      </c>
      <c r="J32" s="93">
        <v>2364014</v>
      </c>
      <c r="K32" s="93">
        <v>8636</v>
      </c>
      <c r="L32" s="93">
        <v>67014</v>
      </c>
      <c r="M32" s="93">
        <v>136175</v>
      </c>
      <c r="N32" s="93">
        <v>22718</v>
      </c>
      <c r="O32" s="93">
        <v>7334</v>
      </c>
    </row>
    <row r="33" spans="2:15" ht="19.5" customHeight="1" x14ac:dyDescent="0.15">
      <c r="B33" s="91">
        <v>30</v>
      </c>
      <c r="C33" s="92" t="s">
        <v>56</v>
      </c>
      <c r="D33" s="93">
        <v>11</v>
      </c>
      <c r="E33" s="93">
        <v>402614</v>
      </c>
      <c r="F33" s="93">
        <v>382308</v>
      </c>
      <c r="G33" s="93">
        <v>9478</v>
      </c>
      <c r="H33" s="93">
        <v>10828</v>
      </c>
      <c r="I33" s="93">
        <v>1444220</v>
      </c>
      <c r="J33" s="93">
        <v>1122720</v>
      </c>
      <c r="K33" s="93">
        <v>2091</v>
      </c>
      <c r="L33" s="93">
        <v>24066</v>
      </c>
      <c r="M33" s="93">
        <v>233693</v>
      </c>
      <c r="N33" s="93">
        <v>61650</v>
      </c>
      <c r="O33" s="93" t="s">
        <v>10</v>
      </c>
    </row>
    <row r="34" spans="2:15" ht="19.5" customHeight="1" x14ac:dyDescent="0.15">
      <c r="B34" s="91">
        <v>31</v>
      </c>
      <c r="C34" s="92" t="s">
        <v>57</v>
      </c>
      <c r="D34" s="93">
        <v>32</v>
      </c>
      <c r="E34" s="93">
        <v>4153246</v>
      </c>
      <c r="F34" s="93">
        <v>3216946</v>
      </c>
      <c r="G34" s="93">
        <v>252502</v>
      </c>
      <c r="H34" s="93">
        <v>683798</v>
      </c>
      <c r="I34" s="93">
        <v>53028825</v>
      </c>
      <c r="J34" s="93">
        <v>51948769</v>
      </c>
      <c r="K34" s="93">
        <v>156455</v>
      </c>
      <c r="L34" s="93">
        <v>222645</v>
      </c>
      <c r="M34" s="93">
        <v>379697</v>
      </c>
      <c r="N34" s="93">
        <v>101045</v>
      </c>
      <c r="O34" s="93">
        <v>220214</v>
      </c>
    </row>
    <row r="35" spans="2:15" ht="19.5" customHeight="1" thickBot="1" x14ac:dyDescent="0.2">
      <c r="B35" s="97">
        <v>32</v>
      </c>
      <c r="C35" s="98" t="s">
        <v>58</v>
      </c>
      <c r="D35" s="99">
        <v>12</v>
      </c>
      <c r="E35" s="99">
        <v>875997</v>
      </c>
      <c r="F35" s="99">
        <v>748903</v>
      </c>
      <c r="G35" s="99">
        <v>110210</v>
      </c>
      <c r="H35" s="99">
        <v>16884</v>
      </c>
      <c r="I35" s="99">
        <v>2661774</v>
      </c>
      <c r="J35" s="99">
        <v>2167142</v>
      </c>
      <c r="K35" s="99">
        <v>10534</v>
      </c>
      <c r="L35" s="99">
        <v>82212</v>
      </c>
      <c r="M35" s="99">
        <v>400755</v>
      </c>
      <c r="N35" s="99">
        <v>1131</v>
      </c>
      <c r="O35" s="99" t="s">
        <v>10</v>
      </c>
    </row>
    <row r="36" spans="2:15" ht="19.5" customHeight="1" x14ac:dyDescent="0.15">
      <c r="B36" s="82"/>
      <c r="C36" s="82"/>
      <c r="D36" s="82"/>
      <c r="E36" s="82"/>
      <c r="F36" s="82"/>
      <c r="G36" s="82"/>
      <c r="H36" s="82"/>
      <c r="I36" s="82"/>
      <c r="J36" s="82"/>
      <c r="K36" s="82"/>
      <c r="L36" s="82"/>
      <c r="M36" s="82"/>
      <c r="N36" s="82"/>
      <c r="O36" s="82"/>
    </row>
    <row r="37" spans="2:15" ht="19.5" customHeight="1" x14ac:dyDescent="0.15">
      <c r="B37" s="49"/>
      <c r="C37" s="50"/>
      <c r="D37" s="47"/>
      <c r="E37" s="47"/>
      <c r="F37" s="47"/>
      <c r="G37" s="47"/>
      <c r="H37" s="47"/>
      <c r="I37" s="47"/>
      <c r="J37" s="47"/>
      <c r="K37" s="47"/>
      <c r="L37" s="47"/>
      <c r="M37" s="47"/>
      <c r="N37" s="48"/>
    </row>
    <row r="38" spans="2:15" ht="19.5" customHeight="1" x14ac:dyDescent="0.15">
      <c r="B38" s="52"/>
      <c r="C38" s="53"/>
      <c r="D38" s="54"/>
      <c r="E38" s="54"/>
      <c r="F38" s="54"/>
      <c r="G38" s="54"/>
      <c r="H38" s="54"/>
      <c r="I38" s="54"/>
      <c r="J38" s="54"/>
      <c r="K38" s="54"/>
      <c r="L38" s="54"/>
      <c r="M38" s="54"/>
      <c r="N38" s="55"/>
    </row>
  </sheetData>
  <mergeCells count="9">
    <mergeCell ref="B11:C11"/>
    <mergeCell ref="B7:C10"/>
    <mergeCell ref="D7:D10"/>
    <mergeCell ref="E7:H7"/>
    <mergeCell ref="I7:O7"/>
    <mergeCell ref="E8:E9"/>
    <mergeCell ref="F8:H8"/>
    <mergeCell ref="I8:I9"/>
    <mergeCell ref="J8:O8"/>
  </mergeCells>
  <phoneticPr fontId="5"/>
  <pageMargins left="0.70866141732283472" right="0.70866141732283472" top="0.74803149606299213" bottom="0.74803149606299213" header="0.31496062992125984" footer="0.31496062992125984"/>
  <pageSetup paperSize="9" scale="7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38"/>
  <sheetViews>
    <sheetView view="pageBreakPreview" zoomScaleNormal="100" zoomScaleSheetLayoutView="100" workbookViewId="0">
      <pane xSplit="3" ySplit="11" topLeftCell="D12" activePane="bottomRight" state="frozen"/>
      <selection activeCell="I28" sqref="I28"/>
      <selection pane="topRight" activeCell="I28" sqref="I28"/>
      <selection pane="bottomLeft" activeCell="I28" sqref="I28"/>
      <selection pane="bottomRight" activeCell="O8" sqref="O8:P8"/>
    </sheetView>
  </sheetViews>
  <sheetFormatPr defaultColWidth="12" defaultRowHeight="15.75" customHeight="1" x14ac:dyDescent="0.15"/>
  <cols>
    <col min="1" max="1" width="5" style="37" customWidth="1"/>
    <col min="2" max="2" width="5.1640625" style="37" customWidth="1"/>
    <col min="3" max="3" width="17.5" style="37" customWidth="1"/>
    <col min="4" max="4" width="13" style="37" customWidth="1"/>
    <col min="5" max="5" width="17.1640625" style="37" customWidth="1"/>
    <col min="6" max="6" width="16" style="37" customWidth="1"/>
    <col min="7" max="7" width="14.5" style="37" customWidth="1"/>
    <col min="8" max="8" width="12.33203125" style="37" customWidth="1"/>
    <col min="9" max="9" width="14" style="37" customWidth="1"/>
    <col min="10" max="10" width="17.5" style="37" customWidth="1"/>
    <col min="11" max="12" width="16.33203125" style="37" customWidth="1"/>
    <col min="13" max="18" width="14.1640625" style="37" customWidth="1"/>
    <col min="19" max="16384" width="12" style="37"/>
  </cols>
  <sheetData>
    <row r="1" spans="2:18" s="59" customFormat="1" ht="15.75" customHeight="1" x14ac:dyDescent="0.15">
      <c r="E1" s="59" t="s">
        <v>126</v>
      </c>
      <c r="F1" s="59" t="s">
        <v>127</v>
      </c>
      <c r="G1" s="59" t="s">
        <v>127</v>
      </c>
      <c r="J1" s="59" t="s">
        <v>128</v>
      </c>
      <c r="K1" s="59" t="s">
        <v>129</v>
      </c>
      <c r="M1" s="59" t="s">
        <v>93</v>
      </c>
      <c r="N1" s="59" t="s">
        <v>94</v>
      </c>
      <c r="O1" s="59" t="s">
        <v>95</v>
      </c>
      <c r="P1" s="59" t="s">
        <v>96</v>
      </c>
      <c r="Q1" s="59" t="s">
        <v>97</v>
      </c>
      <c r="R1" s="59" t="s">
        <v>98</v>
      </c>
    </row>
    <row r="2" spans="2:18" ht="15.75" customHeight="1" x14ac:dyDescent="0.15">
      <c r="M2" s="37" t="s">
        <v>93</v>
      </c>
      <c r="N2" s="37" t="s">
        <v>94</v>
      </c>
      <c r="O2" s="37" t="s">
        <v>95</v>
      </c>
      <c r="P2" s="37" t="s">
        <v>96</v>
      </c>
      <c r="Q2" s="37" t="s">
        <v>97</v>
      </c>
      <c r="R2" s="37" t="s">
        <v>98</v>
      </c>
    </row>
    <row r="4" spans="2:18" ht="15.75" customHeight="1" x14ac:dyDescent="0.15">
      <c r="B4" s="81" t="s">
        <v>14</v>
      </c>
      <c r="C4" s="81"/>
      <c r="D4" s="81"/>
      <c r="E4" s="81"/>
      <c r="F4" s="81"/>
      <c r="G4" s="81"/>
      <c r="H4" s="81"/>
      <c r="I4" s="81"/>
      <c r="J4" s="81"/>
      <c r="K4" s="81"/>
      <c r="L4" s="81"/>
      <c r="M4" s="81"/>
      <c r="N4" s="81"/>
      <c r="O4" s="81"/>
      <c r="P4" s="81"/>
      <c r="Q4" s="81"/>
      <c r="R4" s="81"/>
    </row>
    <row r="5" spans="2:18" ht="15.75" customHeight="1" x14ac:dyDescent="0.15">
      <c r="B5" s="82"/>
      <c r="C5" s="82"/>
      <c r="D5" s="82"/>
      <c r="E5" s="82"/>
      <c r="F5" s="82"/>
      <c r="G5" s="82"/>
      <c r="H5" s="82"/>
      <c r="I5" s="82"/>
      <c r="J5" s="82"/>
      <c r="K5" s="82"/>
      <c r="L5" s="82"/>
      <c r="M5" s="82"/>
      <c r="N5" s="82"/>
      <c r="O5" s="82"/>
      <c r="P5" s="82"/>
      <c r="Q5" s="82"/>
      <c r="R5" s="82"/>
    </row>
    <row r="6" spans="2:18" ht="15.75" customHeight="1" thickBot="1" x14ac:dyDescent="0.2">
      <c r="B6" s="83" t="s">
        <v>59</v>
      </c>
      <c r="C6" s="83"/>
      <c r="D6" s="83"/>
      <c r="E6" s="83"/>
      <c r="F6" s="83"/>
      <c r="G6" s="83"/>
      <c r="H6" s="83"/>
      <c r="I6" s="83"/>
      <c r="J6" s="83"/>
      <c r="K6" s="83"/>
      <c r="L6" s="83"/>
      <c r="M6" s="83"/>
      <c r="N6" s="83"/>
      <c r="O6" s="83"/>
      <c r="P6" s="83"/>
      <c r="Q6" s="83"/>
      <c r="R6" s="83"/>
    </row>
    <row r="7" spans="2:18" ht="19.5" customHeight="1" x14ac:dyDescent="0.15">
      <c r="B7" s="178" t="s">
        <v>16</v>
      </c>
      <c r="C7" s="179"/>
      <c r="D7" s="198" t="s">
        <v>17</v>
      </c>
      <c r="E7" s="187" t="s">
        <v>61</v>
      </c>
      <c r="F7" s="208"/>
      <c r="G7" s="208"/>
      <c r="H7" s="208"/>
      <c r="I7" s="141"/>
      <c r="J7" s="200" t="s">
        <v>62</v>
      </c>
      <c r="K7" s="200" t="s">
        <v>63</v>
      </c>
      <c r="L7" s="198" t="s">
        <v>64</v>
      </c>
      <c r="M7" s="205" t="s">
        <v>65</v>
      </c>
      <c r="N7" s="206"/>
      <c r="O7" s="206"/>
      <c r="P7" s="206"/>
      <c r="Q7" s="206"/>
      <c r="R7" s="206"/>
    </row>
    <row r="8" spans="2:18" ht="19.5" customHeight="1" x14ac:dyDescent="0.15">
      <c r="B8" s="180"/>
      <c r="C8" s="181"/>
      <c r="D8" s="191"/>
      <c r="E8" s="190" t="s">
        <v>29</v>
      </c>
      <c r="F8" s="207"/>
      <c r="G8" s="207"/>
      <c r="H8" s="207"/>
      <c r="I8" s="137"/>
      <c r="J8" s="201"/>
      <c r="K8" s="201"/>
      <c r="L8" s="191"/>
      <c r="M8" s="194" t="s">
        <v>66</v>
      </c>
      <c r="N8" s="137"/>
      <c r="O8" s="194" t="s">
        <v>67</v>
      </c>
      <c r="P8" s="137"/>
      <c r="Q8" s="194" t="s">
        <v>68</v>
      </c>
      <c r="R8" s="207"/>
    </row>
    <row r="9" spans="2:18" ht="19.5" customHeight="1" x14ac:dyDescent="0.15">
      <c r="B9" s="180"/>
      <c r="C9" s="181"/>
      <c r="D9" s="191"/>
      <c r="E9" s="202"/>
      <c r="F9" s="102" t="s">
        <v>69</v>
      </c>
      <c r="G9" s="102" t="s">
        <v>70</v>
      </c>
      <c r="H9" s="102" t="s">
        <v>119</v>
      </c>
      <c r="I9" s="102" t="s">
        <v>72</v>
      </c>
      <c r="J9" s="201"/>
      <c r="K9" s="201"/>
      <c r="L9" s="191"/>
      <c r="M9" s="102" t="s">
        <v>73</v>
      </c>
      <c r="N9" s="102" t="s">
        <v>74</v>
      </c>
      <c r="O9" s="102" t="s">
        <v>73</v>
      </c>
      <c r="P9" s="102" t="s">
        <v>74</v>
      </c>
      <c r="Q9" s="102" t="s">
        <v>73</v>
      </c>
      <c r="R9" s="103" t="s">
        <v>74</v>
      </c>
    </row>
    <row r="10" spans="2:18" ht="19.5" customHeight="1" thickBot="1" x14ac:dyDescent="0.2">
      <c r="B10" s="196"/>
      <c r="C10" s="197"/>
      <c r="D10" s="199"/>
      <c r="E10" s="104" t="s">
        <v>75</v>
      </c>
      <c r="F10" s="104" t="s">
        <v>75</v>
      </c>
      <c r="G10" s="104" t="s">
        <v>75</v>
      </c>
      <c r="H10" s="104" t="s">
        <v>75</v>
      </c>
      <c r="I10" s="104" t="s">
        <v>75</v>
      </c>
      <c r="J10" s="105" t="s">
        <v>75</v>
      </c>
      <c r="K10" s="105" t="s">
        <v>75</v>
      </c>
      <c r="L10" s="105" t="s">
        <v>75</v>
      </c>
      <c r="M10" s="105" t="s">
        <v>75</v>
      </c>
      <c r="N10" s="105" t="s">
        <v>75</v>
      </c>
      <c r="O10" s="105" t="s">
        <v>75</v>
      </c>
      <c r="P10" s="105" t="s">
        <v>75</v>
      </c>
      <c r="Q10" s="105" t="s">
        <v>75</v>
      </c>
      <c r="R10" s="109" t="s">
        <v>75</v>
      </c>
    </row>
    <row r="11" spans="2:18" ht="19.5" customHeight="1" x14ac:dyDescent="0.15">
      <c r="B11" s="203" t="s">
        <v>33</v>
      </c>
      <c r="C11" s="204"/>
      <c r="D11" s="90">
        <v>619</v>
      </c>
      <c r="E11" s="90">
        <v>221893353</v>
      </c>
      <c r="F11" s="90">
        <v>207708240</v>
      </c>
      <c r="G11" s="90">
        <v>8233619</v>
      </c>
      <c r="H11" s="90">
        <v>39225</v>
      </c>
      <c r="I11" s="90">
        <v>5912269</v>
      </c>
      <c r="J11" s="90">
        <v>216149952</v>
      </c>
      <c r="K11" s="90">
        <v>60071240</v>
      </c>
      <c r="L11" s="90">
        <v>67683835</v>
      </c>
      <c r="M11" s="90">
        <v>5919296</v>
      </c>
      <c r="N11" s="90">
        <v>5895113</v>
      </c>
      <c r="O11" s="90">
        <v>8386194</v>
      </c>
      <c r="P11" s="90">
        <v>8618470</v>
      </c>
      <c r="Q11" s="90">
        <v>9544759</v>
      </c>
      <c r="R11" s="90">
        <v>9842894</v>
      </c>
    </row>
    <row r="12" spans="2:18" s="45" customFormat="1" ht="19.5" customHeight="1" x14ac:dyDescent="0.15">
      <c r="B12" s="91" t="s">
        <v>34</v>
      </c>
      <c r="C12" s="92" t="s">
        <v>35</v>
      </c>
      <c r="D12" s="93">
        <v>145</v>
      </c>
      <c r="E12" s="93">
        <v>32483259</v>
      </c>
      <c r="F12" s="93">
        <v>30056000</v>
      </c>
      <c r="G12" s="93">
        <v>1192468</v>
      </c>
      <c r="H12" s="93">
        <v>17747</v>
      </c>
      <c r="I12" s="93">
        <v>1217044</v>
      </c>
      <c r="J12" s="93">
        <v>31119536</v>
      </c>
      <c r="K12" s="93">
        <v>9852141</v>
      </c>
      <c r="L12" s="93">
        <v>11025675</v>
      </c>
      <c r="M12" s="93">
        <v>1111621</v>
      </c>
      <c r="N12" s="93">
        <v>954138</v>
      </c>
      <c r="O12" s="93">
        <v>166626</v>
      </c>
      <c r="P12" s="93">
        <v>195177</v>
      </c>
      <c r="Q12" s="93">
        <v>881786</v>
      </c>
      <c r="R12" s="93">
        <v>695835</v>
      </c>
    </row>
    <row r="13" spans="2:18" s="46" customFormat="1" ht="19.5" customHeight="1" x14ac:dyDescent="0.15">
      <c r="B13" s="91">
        <v>10</v>
      </c>
      <c r="C13" s="92" t="s">
        <v>36</v>
      </c>
      <c r="D13" s="93">
        <v>7</v>
      </c>
      <c r="E13" s="93">
        <v>3506007</v>
      </c>
      <c r="F13" s="93">
        <v>3453276</v>
      </c>
      <c r="G13" s="93">
        <v>24292</v>
      </c>
      <c r="H13" s="93" t="s">
        <v>10</v>
      </c>
      <c r="I13" s="93">
        <v>28439</v>
      </c>
      <c r="J13" s="93">
        <v>3470839</v>
      </c>
      <c r="K13" s="93">
        <v>1940508</v>
      </c>
      <c r="L13" s="93">
        <v>2041644</v>
      </c>
      <c r="M13" s="93">
        <v>181234</v>
      </c>
      <c r="N13" s="93">
        <v>172014</v>
      </c>
      <c r="O13" s="93">
        <v>38215</v>
      </c>
      <c r="P13" s="93">
        <v>40706</v>
      </c>
      <c r="Q13" s="93">
        <v>14966</v>
      </c>
      <c r="R13" s="93">
        <v>10829</v>
      </c>
    </row>
    <row r="14" spans="2:18" s="45" customFormat="1" ht="19.5" customHeight="1" x14ac:dyDescent="0.15">
      <c r="B14" s="91">
        <v>11</v>
      </c>
      <c r="C14" s="92" t="s">
        <v>37</v>
      </c>
      <c r="D14" s="93">
        <v>47</v>
      </c>
      <c r="E14" s="93">
        <v>1831604</v>
      </c>
      <c r="F14" s="93">
        <v>1106326</v>
      </c>
      <c r="G14" s="93">
        <v>723495</v>
      </c>
      <c r="H14" s="93" t="s">
        <v>10</v>
      </c>
      <c r="I14" s="93">
        <v>1783</v>
      </c>
      <c r="J14" s="93">
        <v>1817091</v>
      </c>
      <c r="K14" s="93">
        <v>867970</v>
      </c>
      <c r="L14" s="93">
        <v>903971</v>
      </c>
      <c r="M14" s="93">
        <v>29893</v>
      </c>
      <c r="N14" s="93">
        <v>22095</v>
      </c>
      <c r="O14" s="93">
        <v>22974</v>
      </c>
      <c r="P14" s="93">
        <v>18042</v>
      </c>
      <c r="Q14" s="93">
        <v>69770</v>
      </c>
      <c r="R14" s="93">
        <v>59489</v>
      </c>
    </row>
    <row r="15" spans="2:18" ht="19.5" customHeight="1" x14ac:dyDescent="0.15">
      <c r="B15" s="91">
        <v>12</v>
      </c>
      <c r="C15" s="92" t="s">
        <v>38</v>
      </c>
      <c r="D15" s="93">
        <v>19</v>
      </c>
      <c r="E15" s="93">
        <v>3544355</v>
      </c>
      <c r="F15" s="93">
        <v>3289134</v>
      </c>
      <c r="G15" s="93">
        <v>103824</v>
      </c>
      <c r="H15" s="93">
        <v>5979</v>
      </c>
      <c r="I15" s="93">
        <v>145418</v>
      </c>
      <c r="J15" s="93">
        <v>3343382</v>
      </c>
      <c r="K15" s="93">
        <v>786986</v>
      </c>
      <c r="L15" s="93">
        <v>937420</v>
      </c>
      <c r="M15" s="93">
        <v>111876</v>
      </c>
      <c r="N15" s="93">
        <v>87106</v>
      </c>
      <c r="O15" s="93">
        <v>77501</v>
      </c>
      <c r="P15" s="93">
        <v>52695</v>
      </c>
      <c r="Q15" s="93">
        <v>240026</v>
      </c>
      <c r="R15" s="93">
        <v>230747</v>
      </c>
    </row>
    <row r="16" spans="2:18" ht="19.5" customHeight="1" x14ac:dyDescent="0.15">
      <c r="B16" s="94">
        <v>13</v>
      </c>
      <c r="C16" s="95" t="s">
        <v>39</v>
      </c>
      <c r="D16" s="96">
        <v>4</v>
      </c>
      <c r="E16" s="96">
        <v>506755</v>
      </c>
      <c r="F16" s="96">
        <v>506755</v>
      </c>
      <c r="G16" s="96" t="s">
        <v>10</v>
      </c>
      <c r="H16" s="96" t="s">
        <v>10</v>
      </c>
      <c r="I16" s="96" t="s">
        <v>10</v>
      </c>
      <c r="J16" s="96">
        <v>507451</v>
      </c>
      <c r="K16" s="96">
        <v>117289</v>
      </c>
      <c r="L16" s="96">
        <v>140456</v>
      </c>
      <c r="M16" s="96">
        <v>7752</v>
      </c>
      <c r="N16" s="96">
        <v>6507</v>
      </c>
      <c r="O16" s="96">
        <v>5408</v>
      </c>
      <c r="P16" s="96">
        <v>7349</v>
      </c>
      <c r="Q16" s="96">
        <v>18020</v>
      </c>
      <c r="R16" s="96">
        <v>19727</v>
      </c>
    </row>
    <row r="17" spans="2:18" ht="19.5" customHeight="1" x14ac:dyDescent="0.15">
      <c r="B17" s="91">
        <v>14</v>
      </c>
      <c r="C17" s="92" t="s">
        <v>40</v>
      </c>
      <c r="D17" s="93">
        <v>10</v>
      </c>
      <c r="E17" s="93">
        <v>3074920</v>
      </c>
      <c r="F17" s="93">
        <v>2898983</v>
      </c>
      <c r="G17" s="93">
        <v>26901</v>
      </c>
      <c r="H17" s="93">
        <v>3454</v>
      </c>
      <c r="I17" s="93">
        <v>145582</v>
      </c>
      <c r="J17" s="93">
        <v>2836238</v>
      </c>
      <c r="K17" s="93">
        <v>885509</v>
      </c>
      <c r="L17" s="93">
        <v>1182312</v>
      </c>
      <c r="M17" s="93">
        <v>81982</v>
      </c>
      <c r="N17" s="93">
        <v>40962</v>
      </c>
      <c r="O17" s="93">
        <v>117814</v>
      </c>
      <c r="P17" s="93">
        <v>69188</v>
      </c>
      <c r="Q17" s="93">
        <v>69547</v>
      </c>
      <c r="R17" s="93">
        <v>34673</v>
      </c>
    </row>
    <row r="18" spans="2:18" ht="19.5" customHeight="1" x14ac:dyDescent="0.15">
      <c r="B18" s="91">
        <v>15</v>
      </c>
      <c r="C18" s="92" t="s">
        <v>41</v>
      </c>
      <c r="D18" s="93">
        <v>16</v>
      </c>
      <c r="E18" s="93">
        <v>2732396</v>
      </c>
      <c r="F18" s="93">
        <v>2611012</v>
      </c>
      <c r="G18" s="93">
        <v>118222</v>
      </c>
      <c r="H18" s="93" t="s">
        <v>10</v>
      </c>
      <c r="I18" s="93">
        <v>3162</v>
      </c>
      <c r="J18" s="93">
        <v>2735142</v>
      </c>
      <c r="K18" s="93">
        <v>1361057</v>
      </c>
      <c r="L18" s="93">
        <v>1565102</v>
      </c>
      <c r="M18" s="93">
        <v>14552</v>
      </c>
      <c r="N18" s="93">
        <v>17963</v>
      </c>
      <c r="O18" s="93">
        <v>16813</v>
      </c>
      <c r="P18" s="93">
        <v>19310</v>
      </c>
      <c r="Q18" s="93">
        <v>25881</v>
      </c>
      <c r="R18" s="93">
        <v>26750</v>
      </c>
    </row>
    <row r="19" spans="2:18" ht="19.5" customHeight="1" x14ac:dyDescent="0.15">
      <c r="B19" s="91">
        <v>16</v>
      </c>
      <c r="C19" s="92" t="s">
        <v>42</v>
      </c>
      <c r="D19" s="93">
        <v>9</v>
      </c>
      <c r="E19" s="93">
        <v>5027026</v>
      </c>
      <c r="F19" s="93">
        <v>5009204</v>
      </c>
      <c r="G19" s="93" t="s">
        <v>10</v>
      </c>
      <c r="H19" s="93" t="s">
        <v>10</v>
      </c>
      <c r="I19" s="93">
        <v>17822</v>
      </c>
      <c r="J19" s="93">
        <v>5049448</v>
      </c>
      <c r="K19" s="93">
        <v>2120818</v>
      </c>
      <c r="L19" s="93">
        <v>2477880</v>
      </c>
      <c r="M19" s="93">
        <v>384397</v>
      </c>
      <c r="N19" s="93">
        <v>458675</v>
      </c>
      <c r="O19" s="93">
        <v>638080</v>
      </c>
      <c r="P19" s="93">
        <v>604046</v>
      </c>
      <c r="Q19" s="93">
        <v>497826</v>
      </c>
      <c r="R19" s="93">
        <v>567784</v>
      </c>
    </row>
    <row r="20" spans="2:18" ht="19.5" customHeight="1" x14ac:dyDescent="0.15">
      <c r="B20" s="91">
        <v>17</v>
      </c>
      <c r="C20" s="92" t="s">
        <v>43</v>
      </c>
      <c r="D20" s="93">
        <v>1</v>
      </c>
      <c r="E20" s="93" t="s">
        <v>13</v>
      </c>
      <c r="F20" s="93" t="s">
        <v>13</v>
      </c>
      <c r="G20" s="93" t="s">
        <v>10</v>
      </c>
      <c r="H20" s="93" t="s">
        <v>10</v>
      </c>
      <c r="I20" s="93" t="s">
        <v>13</v>
      </c>
      <c r="J20" s="93" t="s">
        <v>13</v>
      </c>
      <c r="K20" s="93" t="s">
        <v>13</v>
      </c>
      <c r="L20" s="93" t="s">
        <v>13</v>
      </c>
      <c r="M20" s="93" t="s">
        <v>13</v>
      </c>
      <c r="N20" s="93" t="s">
        <v>13</v>
      </c>
      <c r="O20" s="93" t="s">
        <v>130</v>
      </c>
      <c r="P20" s="93" t="s">
        <v>130</v>
      </c>
      <c r="Q20" s="93" t="s">
        <v>13</v>
      </c>
      <c r="R20" s="93" t="s">
        <v>13</v>
      </c>
    </row>
    <row r="21" spans="2:18" ht="19.5" customHeight="1" x14ac:dyDescent="0.15">
      <c r="B21" s="94">
        <v>18</v>
      </c>
      <c r="C21" s="95" t="s">
        <v>44</v>
      </c>
      <c r="D21" s="96">
        <v>40</v>
      </c>
      <c r="E21" s="96">
        <v>7161369</v>
      </c>
      <c r="F21" s="96">
        <v>6418558</v>
      </c>
      <c r="G21" s="96">
        <v>443004</v>
      </c>
      <c r="H21" s="96">
        <v>2955</v>
      </c>
      <c r="I21" s="96">
        <v>296852</v>
      </c>
      <c r="J21" s="96">
        <v>6871747</v>
      </c>
      <c r="K21" s="96">
        <v>2508027</v>
      </c>
      <c r="L21" s="96">
        <v>2723094</v>
      </c>
      <c r="M21" s="96">
        <v>354130</v>
      </c>
      <c r="N21" s="96">
        <v>363645</v>
      </c>
      <c r="O21" s="96">
        <v>144130</v>
      </c>
      <c r="P21" s="96">
        <v>144800</v>
      </c>
      <c r="Q21" s="96">
        <v>310279</v>
      </c>
      <c r="R21" s="96">
        <v>292836</v>
      </c>
    </row>
    <row r="22" spans="2:18" ht="19.5" customHeight="1" x14ac:dyDescent="0.15">
      <c r="B22" s="91">
        <v>19</v>
      </c>
      <c r="C22" s="92" t="s">
        <v>45</v>
      </c>
      <c r="D22" s="93">
        <v>4</v>
      </c>
      <c r="E22" s="93" t="s">
        <v>125</v>
      </c>
      <c r="F22" s="93" t="s">
        <v>125</v>
      </c>
      <c r="G22" s="93" t="s">
        <v>10</v>
      </c>
      <c r="H22" s="93" t="s">
        <v>10</v>
      </c>
      <c r="I22" s="93" t="s">
        <v>125</v>
      </c>
      <c r="J22" s="93" t="s">
        <v>125</v>
      </c>
      <c r="K22" s="93" t="s">
        <v>125</v>
      </c>
      <c r="L22" s="93" t="s">
        <v>125</v>
      </c>
      <c r="M22" s="93" t="s">
        <v>125</v>
      </c>
      <c r="N22" s="93" t="s">
        <v>125</v>
      </c>
      <c r="O22" s="93" t="s">
        <v>130</v>
      </c>
      <c r="P22" s="93" t="s">
        <v>130</v>
      </c>
      <c r="Q22" s="93" t="s">
        <v>125</v>
      </c>
      <c r="R22" s="93" t="s">
        <v>125</v>
      </c>
    </row>
    <row r="23" spans="2:18" ht="19.5" customHeight="1" x14ac:dyDescent="0.15">
      <c r="B23" s="91">
        <v>20</v>
      </c>
      <c r="C23" s="92" t="s">
        <v>46</v>
      </c>
      <c r="D23" s="93">
        <v>5</v>
      </c>
      <c r="E23" s="93">
        <v>520666</v>
      </c>
      <c r="F23" s="93">
        <v>506478</v>
      </c>
      <c r="G23" s="93">
        <v>14188</v>
      </c>
      <c r="H23" s="93" t="s">
        <v>10</v>
      </c>
      <c r="I23" s="93" t="s">
        <v>10</v>
      </c>
      <c r="J23" s="93">
        <v>524544</v>
      </c>
      <c r="K23" s="93">
        <v>110448</v>
      </c>
      <c r="L23" s="93">
        <v>108251</v>
      </c>
      <c r="M23" s="93">
        <v>206</v>
      </c>
      <c r="N23" s="93" t="s">
        <v>10</v>
      </c>
      <c r="O23" s="93">
        <v>14930</v>
      </c>
      <c r="P23" s="93">
        <v>19014</v>
      </c>
      <c r="Q23" s="93">
        <v>28655</v>
      </c>
      <c r="R23" s="93">
        <v>38759</v>
      </c>
    </row>
    <row r="24" spans="2:18" ht="19.5" customHeight="1" x14ac:dyDescent="0.15">
      <c r="B24" s="91">
        <v>21</v>
      </c>
      <c r="C24" s="92" t="s">
        <v>47</v>
      </c>
      <c r="D24" s="93">
        <v>24</v>
      </c>
      <c r="E24" s="93">
        <v>5258616</v>
      </c>
      <c r="F24" s="93">
        <v>4367422</v>
      </c>
      <c r="G24" s="93">
        <v>75518</v>
      </c>
      <c r="H24" s="93" t="s">
        <v>10</v>
      </c>
      <c r="I24" s="93">
        <v>815676</v>
      </c>
      <c r="J24" s="93">
        <v>4418172</v>
      </c>
      <c r="K24" s="93">
        <v>1931127</v>
      </c>
      <c r="L24" s="93">
        <v>2274993</v>
      </c>
      <c r="M24" s="93">
        <v>260352</v>
      </c>
      <c r="N24" s="93">
        <v>231353</v>
      </c>
      <c r="O24" s="93">
        <v>48045</v>
      </c>
      <c r="P24" s="93">
        <v>52276</v>
      </c>
      <c r="Q24" s="93">
        <v>120738</v>
      </c>
      <c r="R24" s="93">
        <v>140085</v>
      </c>
    </row>
    <row r="25" spans="2:18" ht="19.5" customHeight="1" x14ac:dyDescent="0.15">
      <c r="B25" s="91">
        <v>22</v>
      </c>
      <c r="C25" s="92" t="s">
        <v>48</v>
      </c>
      <c r="D25" s="93">
        <v>17</v>
      </c>
      <c r="E25" s="93">
        <v>7199530</v>
      </c>
      <c r="F25" s="93">
        <v>5691834</v>
      </c>
      <c r="G25" s="93">
        <v>106831</v>
      </c>
      <c r="H25" s="93">
        <v>75</v>
      </c>
      <c r="I25" s="93">
        <v>1400790</v>
      </c>
      <c r="J25" s="93">
        <v>5903645</v>
      </c>
      <c r="K25" s="93">
        <v>1796777</v>
      </c>
      <c r="L25" s="93">
        <v>1980466</v>
      </c>
      <c r="M25" s="93">
        <v>318787</v>
      </c>
      <c r="N25" s="93">
        <v>265627</v>
      </c>
      <c r="O25" s="93">
        <v>285119</v>
      </c>
      <c r="P25" s="93">
        <v>443259</v>
      </c>
      <c r="Q25" s="93">
        <v>1459022</v>
      </c>
      <c r="R25" s="93">
        <v>1424737</v>
      </c>
    </row>
    <row r="26" spans="2:18" ht="19.5" customHeight="1" x14ac:dyDescent="0.15">
      <c r="B26" s="94">
        <v>23</v>
      </c>
      <c r="C26" s="95" t="s">
        <v>49</v>
      </c>
      <c r="D26" s="96">
        <v>10</v>
      </c>
      <c r="E26" s="96">
        <v>2196669</v>
      </c>
      <c r="F26" s="96">
        <v>1461025</v>
      </c>
      <c r="G26" s="96">
        <v>257700</v>
      </c>
      <c r="H26" s="96" t="s">
        <v>10</v>
      </c>
      <c r="I26" s="96">
        <v>477944</v>
      </c>
      <c r="J26" s="96">
        <v>1728258</v>
      </c>
      <c r="K26" s="96">
        <v>665587</v>
      </c>
      <c r="L26" s="96">
        <v>743119</v>
      </c>
      <c r="M26" s="96">
        <v>51932</v>
      </c>
      <c r="N26" s="96">
        <v>43682</v>
      </c>
      <c r="O26" s="96">
        <v>27805</v>
      </c>
      <c r="P26" s="96">
        <v>45588</v>
      </c>
      <c r="Q26" s="96">
        <v>224844</v>
      </c>
      <c r="R26" s="96">
        <v>440395</v>
      </c>
    </row>
    <row r="27" spans="2:18" ht="19.5" customHeight="1" x14ac:dyDescent="0.15">
      <c r="B27" s="91">
        <v>24</v>
      </c>
      <c r="C27" s="92" t="s">
        <v>50</v>
      </c>
      <c r="D27" s="93">
        <v>43</v>
      </c>
      <c r="E27" s="93">
        <v>8355383</v>
      </c>
      <c r="F27" s="93">
        <v>6604216</v>
      </c>
      <c r="G27" s="93">
        <v>1184629</v>
      </c>
      <c r="H27" s="93">
        <v>8710</v>
      </c>
      <c r="I27" s="93">
        <v>557828</v>
      </c>
      <c r="J27" s="93">
        <v>7999469</v>
      </c>
      <c r="K27" s="93">
        <v>3454560</v>
      </c>
      <c r="L27" s="93">
        <v>3546458</v>
      </c>
      <c r="M27" s="93">
        <v>216303</v>
      </c>
      <c r="N27" s="93">
        <v>131802</v>
      </c>
      <c r="O27" s="93">
        <v>786482</v>
      </c>
      <c r="P27" s="93">
        <v>1081607</v>
      </c>
      <c r="Q27" s="93">
        <v>240163</v>
      </c>
      <c r="R27" s="93">
        <v>254950</v>
      </c>
    </row>
    <row r="28" spans="2:18" ht="19.5" customHeight="1" x14ac:dyDescent="0.15">
      <c r="B28" s="91">
        <v>25</v>
      </c>
      <c r="C28" s="92" t="s">
        <v>51</v>
      </c>
      <c r="D28" s="93">
        <v>15</v>
      </c>
      <c r="E28" s="93">
        <v>10268969</v>
      </c>
      <c r="F28" s="93">
        <v>10198098</v>
      </c>
      <c r="G28" s="93">
        <v>46370</v>
      </c>
      <c r="H28" s="93" t="s">
        <v>10</v>
      </c>
      <c r="I28" s="93">
        <v>24501</v>
      </c>
      <c r="J28" s="93">
        <v>10275814</v>
      </c>
      <c r="K28" s="93">
        <v>5177476</v>
      </c>
      <c r="L28" s="93">
        <v>5511327</v>
      </c>
      <c r="M28" s="93">
        <v>573077</v>
      </c>
      <c r="N28" s="93">
        <v>603697</v>
      </c>
      <c r="O28" s="93">
        <v>295181</v>
      </c>
      <c r="P28" s="93">
        <v>295907</v>
      </c>
      <c r="Q28" s="93">
        <v>1673199</v>
      </c>
      <c r="R28" s="93">
        <v>1718304</v>
      </c>
    </row>
    <row r="29" spans="2:18" ht="19.5" customHeight="1" x14ac:dyDescent="0.15">
      <c r="B29" s="91">
        <v>26</v>
      </c>
      <c r="C29" s="92" t="s">
        <v>52</v>
      </c>
      <c r="D29" s="93">
        <v>62</v>
      </c>
      <c r="E29" s="93">
        <v>24978972</v>
      </c>
      <c r="F29" s="93">
        <v>24183826</v>
      </c>
      <c r="G29" s="93">
        <v>427193</v>
      </c>
      <c r="H29" s="93" t="s">
        <v>10</v>
      </c>
      <c r="I29" s="93">
        <v>367953</v>
      </c>
      <c r="J29" s="93">
        <v>24740553</v>
      </c>
      <c r="K29" s="93">
        <v>8666941</v>
      </c>
      <c r="L29" s="93">
        <v>9073457</v>
      </c>
      <c r="M29" s="93">
        <v>1300495</v>
      </c>
      <c r="N29" s="93">
        <v>1371341</v>
      </c>
      <c r="O29" s="93">
        <v>1909181</v>
      </c>
      <c r="P29" s="93">
        <v>1967869</v>
      </c>
      <c r="Q29" s="93">
        <v>1096671</v>
      </c>
      <c r="R29" s="93">
        <v>1271518</v>
      </c>
    </row>
    <row r="30" spans="2:18" ht="19.5" customHeight="1" x14ac:dyDescent="0.15">
      <c r="B30" s="91">
        <v>27</v>
      </c>
      <c r="C30" s="92" t="s">
        <v>53</v>
      </c>
      <c r="D30" s="93">
        <v>17</v>
      </c>
      <c r="E30" s="93">
        <v>10702128</v>
      </c>
      <c r="F30" s="93">
        <v>10589012</v>
      </c>
      <c r="G30" s="93">
        <v>56660</v>
      </c>
      <c r="H30" s="93" t="s">
        <v>10</v>
      </c>
      <c r="I30" s="93">
        <v>56456</v>
      </c>
      <c r="J30" s="93">
        <v>10632706</v>
      </c>
      <c r="K30" s="93">
        <v>2825179</v>
      </c>
      <c r="L30" s="93">
        <v>3026990</v>
      </c>
      <c r="M30" s="93">
        <v>215302</v>
      </c>
      <c r="N30" s="93">
        <v>279976</v>
      </c>
      <c r="O30" s="93">
        <v>463816</v>
      </c>
      <c r="P30" s="93">
        <v>386176</v>
      </c>
      <c r="Q30" s="93">
        <v>780973</v>
      </c>
      <c r="R30" s="93">
        <v>764290</v>
      </c>
    </row>
    <row r="31" spans="2:18" ht="19.5" customHeight="1" x14ac:dyDescent="0.15">
      <c r="B31" s="94">
        <v>28</v>
      </c>
      <c r="C31" s="95" t="s">
        <v>54</v>
      </c>
      <c r="D31" s="96">
        <v>42</v>
      </c>
      <c r="E31" s="96">
        <v>22939202</v>
      </c>
      <c r="F31" s="96">
        <v>20371546</v>
      </c>
      <c r="G31" s="96">
        <v>2506806</v>
      </c>
      <c r="H31" s="96">
        <v>206</v>
      </c>
      <c r="I31" s="96">
        <v>60644</v>
      </c>
      <c r="J31" s="96">
        <v>23206840</v>
      </c>
      <c r="K31" s="96">
        <v>7940941</v>
      </c>
      <c r="L31" s="96">
        <v>9300998</v>
      </c>
      <c r="M31" s="96">
        <v>236865</v>
      </c>
      <c r="N31" s="96">
        <v>420271</v>
      </c>
      <c r="O31" s="96">
        <v>1608648</v>
      </c>
      <c r="P31" s="96">
        <v>1753730</v>
      </c>
      <c r="Q31" s="96">
        <v>719869</v>
      </c>
      <c r="R31" s="96">
        <v>744150</v>
      </c>
    </row>
    <row r="32" spans="2:18" ht="19.5" customHeight="1" x14ac:dyDescent="0.15">
      <c r="B32" s="91">
        <v>29</v>
      </c>
      <c r="C32" s="92" t="s">
        <v>55</v>
      </c>
      <c r="D32" s="93">
        <v>27</v>
      </c>
      <c r="E32" s="93">
        <v>4689301</v>
      </c>
      <c r="F32" s="93">
        <v>4587861</v>
      </c>
      <c r="G32" s="93">
        <v>93941</v>
      </c>
      <c r="H32" s="93">
        <v>19</v>
      </c>
      <c r="I32" s="93">
        <v>7480</v>
      </c>
      <c r="J32" s="93">
        <v>4676068</v>
      </c>
      <c r="K32" s="93">
        <v>1799994</v>
      </c>
      <c r="L32" s="93">
        <v>1967617</v>
      </c>
      <c r="M32" s="93">
        <v>131631</v>
      </c>
      <c r="N32" s="93">
        <v>106126</v>
      </c>
      <c r="O32" s="93">
        <v>161309</v>
      </c>
      <c r="P32" s="93">
        <v>181080</v>
      </c>
      <c r="Q32" s="93">
        <v>359061</v>
      </c>
      <c r="R32" s="93">
        <v>360711</v>
      </c>
    </row>
    <row r="33" spans="2:18" ht="19.5" customHeight="1" x14ac:dyDescent="0.15">
      <c r="B33" s="91">
        <v>30</v>
      </c>
      <c r="C33" s="92" t="s">
        <v>56</v>
      </c>
      <c r="D33" s="93">
        <v>11</v>
      </c>
      <c r="E33" s="93">
        <v>2520498</v>
      </c>
      <c r="F33" s="93">
        <v>2251455</v>
      </c>
      <c r="G33" s="93">
        <v>261318</v>
      </c>
      <c r="H33" s="93">
        <v>80</v>
      </c>
      <c r="I33" s="93">
        <v>7645</v>
      </c>
      <c r="J33" s="93">
        <v>2155271</v>
      </c>
      <c r="K33" s="93">
        <v>580607</v>
      </c>
      <c r="L33" s="93">
        <v>984938</v>
      </c>
      <c r="M33" s="93">
        <v>19733</v>
      </c>
      <c r="N33" s="93">
        <v>13924</v>
      </c>
      <c r="O33" s="93">
        <v>813582</v>
      </c>
      <c r="P33" s="93">
        <v>461889</v>
      </c>
      <c r="Q33" s="93">
        <v>84792</v>
      </c>
      <c r="R33" s="93">
        <v>128091</v>
      </c>
    </row>
    <row r="34" spans="2:18" ht="19.5" customHeight="1" x14ac:dyDescent="0.15">
      <c r="B34" s="91">
        <v>31</v>
      </c>
      <c r="C34" s="92" t="s">
        <v>57</v>
      </c>
      <c r="D34" s="93">
        <v>32</v>
      </c>
      <c r="E34" s="93">
        <v>57914538</v>
      </c>
      <c r="F34" s="93">
        <v>57215398</v>
      </c>
      <c r="G34" s="93">
        <v>432185</v>
      </c>
      <c r="H34" s="93" t="s">
        <v>10</v>
      </c>
      <c r="I34" s="93">
        <v>266955</v>
      </c>
      <c r="J34" s="93">
        <v>57648215</v>
      </c>
      <c r="K34" s="93">
        <v>3279539</v>
      </c>
      <c r="L34" s="93">
        <v>4604095</v>
      </c>
      <c r="M34" s="93">
        <v>127822</v>
      </c>
      <c r="N34" s="93">
        <v>129500</v>
      </c>
      <c r="O34" s="93">
        <v>280568</v>
      </c>
      <c r="P34" s="93">
        <v>279522</v>
      </c>
      <c r="Q34" s="93">
        <v>184163</v>
      </c>
      <c r="R34" s="93">
        <v>193214</v>
      </c>
    </row>
    <row r="35" spans="2:18" ht="19.5" customHeight="1" thickBot="1" x14ac:dyDescent="0.2">
      <c r="B35" s="97">
        <v>32</v>
      </c>
      <c r="C35" s="98" t="s">
        <v>58</v>
      </c>
      <c r="D35" s="99">
        <v>12</v>
      </c>
      <c r="E35" s="99">
        <v>4066845</v>
      </c>
      <c r="F35" s="99">
        <v>3928336</v>
      </c>
      <c r="G35" s="99">
        <v>138074</v>
      </c>
      <c r="H35" s="99" t="s">
        <v>10</v>
      </c>
      <c r="I35" s="99">
        <v>435</v>
      </c>
      <c r="J35" s="99">
        <v>4093942</v>
      </c>
      <c r="K35" s="99">
        <v>1215263</v>
      </c>
      <c r="L35" s="99">
        <v>1344194</v>
      </c>
      <c r="M35" s="99">
        <v>178833</v>
      </c>
      <c r="N35" s="99">
        <v>168046</v>
      </c>
      <c r="O35" s="99">
        <v>441814</v>
      </c>
      <c r="P35" s="99">
        <v>480133</v>
      </c>
      <c r="Q35" s="99">
        <v>430169</v>
      </c>
      <c r="R35" s="99">
        <v>410693</v>
      </c>
    </row>
    <row r="36" spans="2:18" ht="19.5" customHeight="1" x14ac:dyDescent="0.15">
      <c r="B36" s="49">
        <v>30</v>
      </c>
      <c r="C36" s="50" t="s">
        <v>56</v>
      </c>
      <c r="D36" s="47">
        <v>15</v>
      </c>
      <c r="E36" s="47">
        <v>2629296</v>
      </c>
      <c r="F36" s="47">
        <v>2153014</v>
      </c>
      <c r="G36" s="47" t="s">
        <v>13</v>
      </c>
      <c r="H36" s="47" t="s">
        <v>13</v>
      </c>
      <c r="I36" s="47">
        <v>62035</v>
      </c>
      <c r="J36" s="47">
        <v>3139118</v>
      </c>
      <c r="K36" s="47">
        <v>1601049</v>
      </c>
      <c r="L36" s="47">
        <v>1103206</v>
      </c>
      <c r="M36" s="47">
        <v>37774</v>
      </c>
      <c r="N36" s="47">
        <v>36897</v>
      </c>
      <c r="O36" s="47">
        <v>375035</v>
      </c>
      <c r="P36" s="47">
        <v>947841</v>
      </c>
      <c r="Q36" s="47">
        <v>94479</v>
      </c>
      <c r="R36" s="48">
        <v>132994</v>
      </c>
    </row>
    <row r="37" spans="2:18" ht="19.5" customHeight="1" x14ac:dyDescent="0.15">
      <c r="B37" s="49">
        <v>31</v>
      </c>
      <c r="C37" s="50" t="s">
        <v>57</v>
      </c>
      <c r="D37" s="47">
        <v>33</v>
      </c>
      <c r="E37" s="47">
        <v>64508746</v>
      </c>
      <c r="F37" s="47">
        <v>61768132</v>
      </c>
      <c r="G37" s="47" t="s">
        <v>13</v>
      </c>
      <c r="H37" s="47" t="s">
        <v>13</v>
      </c>
      <c r="I37" s="47">
        <v>537263</v>
      </c>
      <c r="J37" s="47">
        <v>63934612</v>
      </c>
      <c r="K37" s="47">
        <v>8165056</v>
      </c>
      <c r="L37" s="47">
        <v>9237675</v>
      </c>
      <c r="M37" s="47">
        <v>126206</v>
      </c>
      <c r="N37" s="47">
        <v>160565</v>
      </c>
      <c r="O37" s="47">
        <v>259083</v>
      </c>
      <c r="P37" s="47">
        <v>288125</v>
      </c>
      <c r="Q37" s="47">
        <v>401935</v>
      </c>
      <c r="R37" s="48">
        <v>251993</v>
      </c>
    </row>
    <row r="38" spans="2:18" ht="19.5" customHeight="1" x14ac:dyDescent="0.15">
      <c r="B38" s="52">
        <v>32</v>
      </c>
      <c r="C38" s="53" t="s">
        <v>58</v>
      </c>
      <c r="D38" s="54">
        <v>13</v>
      </c>
      <c r="E38" s="54">
        <v>3846864</v>
      </c>
      <c r="F38" s="54">
        <v>3677164</v>
      </c>
      <c r="G38" s="54">
        <v>144750</v>
      </c>
      <c r="H38" s="54" t="s">
        <v>10</v>
      </c>
      <c r="I38" s="54">
        <v>24950</v>
      </c>
      <c r="J38" s="54">
        <v>3902925</v>
      </c>
      <c r="K38" s="54">
        <v>1244007</v>
      </c>
      <c r="L38" s="54">
        <v>1324768</v>
      </c>
      <c r="M38" s="54">
        <v>130445</v>
      </c>
      <c r="N38" s="54">
        <v>161167</v>
      </c>
      <c r="O38" s="54">
        <v>412446</v>
      </c>
      <c r="P38" s="54">
        <v>462735</v>
      </c>
      <c r="Q38" s="54">
        <v>279690</v>
      </c>
      <c r="R38" s="55">
        <v>355384</v>
      </c>
    </row>
  </sheetData>
  <mergeCells count="13">
    <mergeCell ref="B11:C11"/>
    <mergeCell ref="M7:R7"/>
    <mergeCell ref="F8:I8"/>
    <mergeCell ref="M8:N8"/>
    <mergeCell ref="O8:P8"/>
    <mergeCell ref="Q8:R8"/>
    <mergeCell ref="E7:I7"/>
    <mergeCell ref="B7:C10"/>
    <mergeCell ref="D7:D10"/>
    <mergeCell ref="J7:J9"/>
    <mergeCell ref="K7:K9"/>
    <mergeCell ref="L7:L9"/>
    <mergeCell ref="E8:E9"/>
  </mergeCells>
  <phoneticPr fontId="5"/>
  <pageMargins left="0.70866141732283472" right="0.70866141732283472" top="0.74803149606299213" bottom="0.74803149606299213" header="0.31496062992125984" footer="0.31496062992125984"/>
  <pageSetup paperSize="9" scale="6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5"/>
  <sheetViews>
    <sheetView workbookViewId="0"/>
  </sheetViews>
  <sheetFormatPr defaultRowHeight="11.25" x14ac:dyDescent="0.15"/>
  <sheetData>
    <row r="1" spans="1:22" x14ac:dyDescent="0.15">
      <c r="A1" t="s">
        <v>90</v>
      </c>
      <c r="C1" s="122" t="s">
        <v>5</v>
      </c>
      <c r="D1" s="126" t="s">
        <v>0</v>
      </c>
      <c r="E1" s="127"/>
      <c r="F1" s="322" t="s">
        <v>87</v>
      </c>
      <c r="G1" s="128" t="s">
        <v>88</v>
      </c>
      <c r="H1" s="323" t="s">
        <v>86</v>
      </c>
      <c r="I1" s="119" t="s">
        <v>8</v>
      </c>
      <c r="J1" s="299" t="s">
        <v>2</v>
      </c>
      <c r="K1" s="116" t="s">
        <v>89</v>
      </c>
      <c r="L1" s="117"/>
      <c r="M1" s="117"/>
    </row>
    <row r="2" spans="1:22" x14ac:dyDescent="0.15">
      <c r="C2" s="123"/>
      <c r="D2" s="27" t="s">
        <v>11</v>
      </c>
      <c r="E2" s="27" t="s">
        <v>12</v>
      </c>
      <c r="F2" s="300"/>
      <c r="G2" s="129"/>
      <c r="H2" s="324"/>
      <c r="I2" s="121"/>
      <c r="J2" s="300"/>
      <c r="K2" s="26" t="s">
        <v>1</v>
      </c>
      <c r="L2" s="27" t="s">
        <v>7</v>
      </c>
      <c r="M2" s="28" t="s">
        <v>6</v>
      </c>
    </row>
    <row r="7" spans="1:22" ht="12" x14ac:dyDescent="0.15">
      <c r="A7" t="s">
        <v>91</v>
      </c>
      <c r="C7" s="292" t="s">
        <v>17</v>
      </c>
      <c r="D7" s="301" t="s">
        <v>18</v>
      </c>
      <c r="E7" s="302"/>
      <c r="F7" s="302"/>
      <c r="G7" s="281" t="s">
        <v>19</v>
      </c>
      <c r="H7" s="281"/>
      <c r="I7" s="281"/>
      <c r="J7" s="281"/>
      <c r="K7" s="281"/>
      <c r="L7" s="281"/>
      <c r="M7" s="281"/>
      <c r="N7" s="281"/>
      <c r="O7" s="281"/>
      <c r="P7" s="281"/>
      <c r="Q7" s="281"/>
      <c r="R7" s="281"/>
      <c r="S7" s="281"/>
      <c r="T7" s="281"/>
      <c r="U7" s="281"/>
      <c r="V7" s="309"/>
    </row>
    <row r="8" spans="1:22" ht="12" x14ac:dyDescent="0.15">
      <c r="C8" s="292"/>
      <c r="D8" s="303"/>
      <c r="E8" s="304"/>
      <c r="F8" s="305"/>
      <c r="G8" s="301" t="s">
        <v>20</v>
      </c>
      <c r="H8" s="310"/>
      <c r="I8" s="301" t="s">
        <v>21</v>
      </c>
      <c r="J8" s="315"/>
      <c r="K8" s="316" t="s">
        <v>22</v>
      </c>
      <c r="L8" s="317"/>
      <c r="M8" s="317"/>
      <c r="N8" s="318"/>
      <c r="O8" s="301" t="s">
        <v>23</v>
      </c>
      <c r="P8" s="310"/>
      <c r="Q8" s="301" t="s">
        <v>24</v>
      </c>
      <c r="R8" s="319"/>
      <c r="S8" s="39"/>
      <c r="T8" s="39"/>
      <c r="U8" s="301" t="s">
        <v>25</v>
      </c>
      <c r="V8" s="310"/>
    </row>
    <row r="9" spans="1:22" x14ac:dyDescent="0.15">
      <c r="C9" s="292"/>
      <c r="D9" s="303"/>
      <c r="E9" s="304"/>
      <c r="F9" s="305"/>
      <c r="G9" s="311"/>
      <c r="H9" s="312"/>
      <c r="I9" s="303"/>
      <c r="J9" s="305"/>
      <c r="K9" s="301" t="s">
        <v>26</v>
      </c>
      <c r="L9" s="310"/>
      <c r="M9" s="301" t="s">
        <v>27</v>
      </c>
      <c r="N9" s="310"/>
      <c r="O9" s="311"/>
      <c r="P9" s="312"/>
      <c r="Q9" s="311"/>
      <c r="R9" s="320"/>
      <c r="S9" s="301" t="s">
        <v>28</v>
      </c>
      <c r="T9" s="315"/>
      <c r="U9" s="311"/>
      <c r="V9" s="312"/>
    </row>
    <row r="10" spans="1:22" x14ac:dyDescent="0.15">
      <c r="C10" s="292"/>
      <c r="D10" s="306"/>
      <c r="E10" s="307"/>
      <c r="F10" s="308"/>
      <c r="G10" s="313"/>
      <c r="H10" s="314"/>
      <c r="I10" s="306"/>
      <c r="J10" s="308"/>
      <c r="K10" s="313"/>
      <c r="L10" s="314"/>
      <c r="M10" s="313"/>
      <c r="N10" s="314"/>
      <c r="O10" s="313"/>
      <c r="P10" s="314"/>
      <c r="Q10" s="313"/>
      <c r="R10" s="321"/>
      <c r="S10" s="306"/>
      <c r="T10" s="308"/>
      <c r="U10" s="313"/>
      <c r="V10" s="314"/>
    </row>
    <row r="11" spans="1:22" ht="12" x14ac:dyDescent="0.15">
      <c r="C11" s="292"/>
      <c r="D11" s="40" t="s">
        <v>29</v>
      </c>
      <c r="E11" s="41" t="s">
        <v>30</v>
      </c>
      <c r="F11" s="41" t="s">
        <v>31</v>
      </c>
      <c r="G11" s="41" t="s">
        <v>30</v>
      </c>
      <c r="H11" s="41" t="s">
        <v>31</v>
      </c>
      <c r="I11" s="41" t="s">
        <v>30</v>
      </c>
      <c r="J11" s="41" t="s">
        <v>31</v>
      </c>
      <c r="K11" s="41" t="s">
        <v>30</v>
      </c>
      <c r="L11" s="41" t="s">
        <v>31</v>
      </c>
      <c r="M11" s="41" t="s">
        <v>30</v>
      </c>
      <c r="N11" s="41" t="s">
        <v>31</v>
      </c>
      <c r="O11" s="41" t="s">
        <v>30</v>
      </c>
      <c r="P11" s="41" t="s">
        <v>31</v>
      </c>
      <c r="Q11" s="41" t="s">
        <v>30</v>
      </c>
      <c r="R11" s="41" t="s">
        <v>31</v>
      </c>
      <c r="S11" s="41" t="s">
        <v>30</v>
      </c>
      <c r="T11" s="41" t="s">
        <v>31</v>
      </c>
      <c r="U11" s="41" t="s">
        <v>30</v>
      </c>
      <c r="V11" s="41" t="s">
        <v>31</v>
      </c>
    </row>
    <row r="12" spans="1:22" ht="12" x14ac:dyDescent="0.15">
      <c r="C12" s="292"/>
      <c r="D12" s="42" t="s">
        <v>32</v>
      </c>
      <c r="E12" s="42" t="s">
        <v>32</v>
      </c>
      <c r="F12" s="42" t="s">
        <v>32</v>
      </c>
      <c r="G12" s="42" t="s">
        <v>32</v>
      </c>
      <c r="H12" s="42" t="s">
        <v>32</v>
      </c>
      <c r="I12" s="42" t="s">
        <v>32</v>
      </c>
      <c r="J12" s="42" t="s">
        <v>32</v>
      </c>
      <c r="K12" s="42" t="s">
        <v>32</v>
      </c>
      <c r="L12" s="42" t="s">
        <v>32</v>
      </c>
      <c r="M12" s="42" t="s">
        <v>32</v>
      </c>
      <c r="N12" s="42" t="s">
        <v>32</v>
      </c>
      <c r="O12" s="42" t="s">
        <v>32</v>
      </c>
      <c r="P12" s="42" t="s">
        <v>32</v>
      </c>
      <c r="Q12" s="42" t="s">
        <v>32</v>
      </c>
      <c r="R12" s="42" t="s">
        <v>32</v>
      </c>
      <c r="S12" s="43" t="s">
        <v>32</v>
      </c>
      <c r="T12" s="43" t="s">
        <v>32</v>
      </c>
      <c r="U12" s="42" t="s">
        <v>32</v>
      </c>
      <c r="V12" s="42" t="s">
        <v>32</v>
      </c>
    </row>
    <row r="13" spans="1:22" ht="12" thickBot="1" x14ac:dyDescent="0.2"/>
    <row r="14" spans="1:22" ht="12" x14ac:dyDescent="0.15">
      <c r="A14" t="s">
        <v>120</v>
      </c>
      <c r="C14" s="234" t="s">
        <v>17</v>
      </c>
      <c r="D14" s="237" t="s">
        <v>99</v>
      </c>
      <c r="E14" s="238"/>
      <c r="F14" s="239"/>
      <c r="G14" s="246" t="s">
        <v>100</v>
      </c>
      <c r="H14" s="247"/>
      <c r="I14" s="247"/>
      <c r="J14" s="247"/>
      <c r="K14" s="247"/>
      <c r="L14" s="247"/>
      <c r="M14" s="247"/>
      <c r="N14" s="248"/>
      <c r="O14" s="249" t="s">
        <v>101</v>
      </c>
      <c r="P14" s="250"/>
      <c r="Q14" s="249" t="s">
        <v>102</v>
      </c>
      <c r="R14" s="255"/>
    </row>
    <row r="15" spans="1:22" ht="12" x14ac:dyDescent="0.15">
      <c r="C15" s="235"/>
      <c r="D15" s="240"/>
      <c r="E15" s="241"/>
      <c r="F15" s="242"/>
      <c r="G15" s="258" t="s">
        <v>103</v>
      </c>
      <c r="H15" s="259"/>
      <c r="I15" s="260" t="s">
        <v>104</v>
      </c>
      <c r="J15" s="261"/>
      <c r="K15" s="261"/>
      <c r="L15" s="262"/>
      <c r="M15" s="263" t="s">
        <v>105</v>
      </c>
      <c r="N15" s="264"/>
      <c r="O15" s="251"/>
      <c r="P15" s="252"/>
      <c r="Q15" s="251"/>
      <c r="R15" s="256"/>
    </row>
    <row r="16" spans="1:22" ht="12" x14ac:dyDescent="0.15">
      <c r="C16" s="235"/>
      <c r="D16" s="243"/>
      <c r="E16" s="244"/>
      <c r="F16" s="245"/>
      <c r="G16" s="243"/>
      <c r="H16" s="245"/>
      <c r="I16" s="267" t="s">
        <v>106</v>
      </c>
      <c r="J16" s="268"/>
      <c r="K16" s="269" t="s">
        <v>107</v>
      </c>
      <c r="L16" s="270"/>
      <c r="M16" s="265"/>
      <c r="N16" s="266"/>
      <c r="O16" s="253"/>
      <c r="P16" s="254"/>
      <c r="Q16" s="253"/>
      <c r="R16" s="257"/>
    </row>
    <row r="17" spans="3:18" ht="12" x14ac:dyDescent="0.15">
      <c r="C17" s="235"/>
      <c r="D17" s="66" t="s">
        <v>108</v>
      </c>
      <c r="E17" s="66" t="s">
        <v>11</v>
      </c>
      <c r="F17" s="66" t="s">
        <v>12</v>
      </c>
      <c r="G17" s="67" t="s">
        <v>11</v>
      </c>
      <c r="H17" s="67" t="s">
        <v>12</v>
      </c>
      <c r="I17" s="67" t="s">
        <v>11</v>
      </c>
      <c r="J17" s="67" t="s">
        <v>12</v>
      </c>
      <c r="K17" s="67" t="s">
        <v>11</v>
      </c>
      <c r="L17" s="67" t="s">
        <v>12</v>
      </c>
      <c r="M17" s="67" t="s">
        <v>11</v>
      </c>
      <c r="N17" s="67" t="s">
        <v>12</v>
      </c>
      <c r="O17" s="67" t="s">
        <v>11</v>
      </c>
      <c r="P17" s="67" t="s">
        <v>12</v>
      </c>
      <c r="Q17" s="67" t="s">
        <v>11</v>
      </c>
      <c r="R17" s="68" t="s">
        <v>12</v>
      </c>
    </row>
    <row r="18" spans="3:18" ht="12.75" thickBot="1" x14ac:dyDescent="0.2">
      <c r="C18" s="236"/>
      <c r="D18" s="69" t="s">
        <v>109</v>
      </c>
      <c r="E18" s="69" t="s">
        <v>110</v>
      </c>
      <c r="F18" s="69" t="s">
        <v>110</v>
      </c>
      <c r="G18" s="70" t="s">
        <v>109</v>
      </c>
      <c r="H18" s="70" t="s">
        <v>109</v>
      </c>
      <c r="I18" s="70" t="s">
        <v>109</v>
      </c>
      <c r="J18" s="70" t="s">
        <v>109</v>
      </c>
      <c r="K18" s="70" t="s">
        <v>109</v>
      </c>
      <c r="L18" s="70" t="s">
        <v>109</v>
      </c>
      <c r="M18" s="70" t="s">
        <v>109</v>
      </c>
      <c r="N18" s="70" t="s">
        <v>109</v>
      </c>
      <c r="O18" s="70" t="s">
        <v>109</v>
      </c>
      <c r="P18" s="70" t="s">
        <v>109</v>
      </c>
      <c r="Q18" s="70" t="s">
        <v>109</v>
      </c>
      <c r="R18" s="71" t="s">
        <v>109</v>
      </c>
    </row>
    <row r="22" spans="3:18" ht="12" x14ac:dyDescent="0.15">
      <c r="E22" s="276" t="s">
        <v>17</v>
      </c>
      <c r="F22" s="273" t="s">
        <v>76</v>
      </c>
      <c r="G22" s="291"/>
      <c r="H22" s="292"/>
      <c r="I22" s="293" t="s">
        <v>77</v>
      </c>
      <c r="J22" s="294"/>
      <c r="K22" s="294"/>
      <c r="L22" s="294"/>
      <c r="M22" s="294"/>
      <c r="N22" s="294"/>
      <c r="O22" s="295"/>
    </row>
    <row r="23" spans="3:18" ht="13.5" x14ac:dyDescent="0.15">
      <c r="E23" s="277"/>
      <c r="F23" s="63" t="s">
        <v>29</v>
      </c>
      <c r="G23" s="58"/>
      <c r="H23" s="64"/>
      <c r="I23" s="296" t="s">
        <v>29</v>
      </c>
      <c r="J23" s="58"/>
      <c r="K23" s="58"/>
      <c r="L23" s="58"/>
      <c r="M23" s="58"/>
      <c r="N23" s="58"/>
      <c r="O23" s="61"/>
    </row>
    <row r="24" spans="3:18" ht="12" x14ac:dyDescent="0.15">
      <c r="E24" s="277"/>
      <c r="F24" s="62"/>
      <c r="G24" s="286" t="s">
        <v>78</v>
      </c>
      <c r="H24" s="276" t="s">
        <v>79</v>
      </c>
      <c r="I24" s="297"/>
      <c r="J24" s="276" t="s">
        <v>80</v>
      </c>
      <c r="K24" s="276" t="s">
        <v>81</v>
      </c>
      <c r="L24" s="276" t="s">
        <v>82</v>
      </c>
      <c r="M24" s="276" t="s">
        <v>83</v>
      </c>
      <c r="N24" s="276" t="s">
        <v>84</v>
      </c>
      <c r="O24" s="276" t="s">
        <v>85</v>
      </c>
    </row>
    <row r="25" spans="3:18" ht="12" x14ac:dyDescent="0.15">
      <c r="E25" s="277"/>
      <c r="F25" s="62"/>
      <c r="G25" s="298"/>
      <c r="H25" s="277"/>
      <c r="I25" s="297"/>
      <c r="J25" s="277"/>
      <c r="K25" s="277"/>
      <c r="L25" s="277"/>
      <c r="M25" s="277"/>
      <c r="N25" s="277"/>
      <c r="O25" s="277"/>
    </row>
    <row r="26" spans="3:18" ht="12" x14ac:dyDescent="0.15">
      <c r="E26" s="290"/>
      <c r="F26" s="56" t="s">
        <v>75</v>
      </c>
      <c r="G26" s="56" t="s">
        <v>75</v>
      </c>
      <c r="H26" s="56" t="s">
        <v>75</v>
      </c>
      <c r="I26" s="44" t="s">
        <v>75</v>
      </c>
      <c r="J26" s="56" t="s">
        <v>75</v>
      </c>
      <c r="K26" s="56" t="s">
        <v>75</v>
      </c>
      <c r="L26" s="56" t="s">
        <v>75</v>
      </c>
      <c r="M26" s="56" t="s">
        <v>75</v>
      </c>
      <c r="N26" s="56" t="s">
        <v>75</v>
      </c>
      <c r="O26" s="56" t="s">
        <v>75</v>
      </c>
    </row>
    <row r="27" spans="3:18" ht="12" thickBot="1" x14ac:dyDescent="0.2"/>
    <row r="28" spans="3:18" ht="35.25" customHeight="1" x14ac:dyDescent="0.15">
      <c r="E28" s="223" t="s">
        <v>17</v>
      </c>
      <c r="F28" s="215" t="s">
        <v>111</v>
      </c>
      <c r="G28" s="226"/>
      <c r="H28" s="226"/>
      <c r="I28" s="226"/>
      <c r="J28" s="227" t="s">
        <v>112</v>
      </c>
      <c r="K28" s="226"/>
      <c r="L28" s="226"/>
      <c r="M28" s="226"/>
      <c r="N28" s="226"/>
      <c r="O28" s="226"/>
      <c r="P28" s="226"/>
    </row>
    <row r="29" spans="3:18" ht="12" x14ac:dyDescent="0.15">
      <c r="E29" s="224"/>
      <c r="F29" s="228" t="s">
        <v>29</v>
      </c>
      <c r="G29" s="230"/>
      <c r="H29" s="230"/>
      <c r="I29" s="231"/>
      <c r="J29" s="232" t="s">
        <v>29</v>
      </c>
      <c r="K29" s="230"/>
      <c r="L29" s="230"/>
      <c r="M29" s="230"/>
      <c r="N29" s="230"/>
      <c r="O29" s="230"/>
      <c r="P29" s="230"/>
    </row>
    <row r="30" spans="3:18" ht="168" x14ac:dyDescent="0.15">
      <c r="E30" s="224"/>
      <c r="F30" s="229"/>
      <c r="G30" s="72" t="s">
        <v>113</v>
      </c>
      <c r="H30" s="72" t="s">
        <v>114</v>
      </c>
      <c r="I30" s="73" t="s">
        <v>115</v>
      </c>
      <c r="J30" s="233"/>
      <c r="K30" s="74" t="s">
        <v>80</v>
      </c>
      <c r="L30" s="74" t="s">
        <v>81</v>
      </c>
      <c r="M30" s="74" t="s">
        <v>116</v>
      </c>
      <c r="N30" s="74" t="s">
        <v>117</v>
      </c>
      <c r="O30" s="74" t="s">
        <v>84</v>
      </c>
      <c r="P30" s="75" t="s">
        <v>118</v>
      </c>
    </row>
    <row r="31" spans="3:18" ht="24.75" thickBot="1" x14ac:dyDescent="0.2">
      <c r="E31" s="225"/>
      <c r="F31" s="76" t="s">
        <v>75</v>
      </c>
      <c r="G31" s="76" t="s">
        <v>75</v>
      </c>
      <c r="H31" s="76" t="s">
        <v>75</v>
      </c>
      <c r="I31" s="76" t="s">
        <v>75</v>
      </c>
      <c r="J31" s="77" t="s">
        <v>75</v>
      </c>
      <c r="K31" s="76" t="s">
        <v>75</v>
      </c>
      <c r="L31" s="76" t="s">
        <v>75</v>
      </c>
      <c r="M31" s="76" t="s">
        <v>75</v>
      </c>
      <c r="N31" s="76" t="s">
        <v>75</v>
      </c>
      <c r="O31" s="76" t="s">
        <v>75</v>
      </c>
      <c r="P31" s="78" t="s">
        <v>75</v>
      </c>
    </row>
    <row r="35" spans="3:17" ht="13.5" x14ac:dyDescent="0.15">
      <c r="C35" s="271" t="s">
        <v>60</v>
      </c>
      <c r="D35" s="273" t="s">
        <v>61</v>
      </c>
      <c r="E35" s="274"/>
      <c r="F35" s="274"/>
      <c r="G35" s="274"/>
      <c r="H35" s="275"/>
      <c r="I35" s="276" t="s">
        <v>62</v>
      </c>
      <c r="J35" s="276" t="s">
        <v>63</v>
      </c>
      <c r="K35" s="276" t="s">
        <v>64</v>
      </c>
      <c r="L35" s="279" t="s">
        <v>65</v>
      </c>
      <c r="M35" s="279"/>
      <c r="N35" s="279"/>
      <c r="O35" s="279"/>
      <c r="P35" s="279"/>
      <c r="Q35" s="279"/>
    </row>
    <row r="36" spans="3:17" ht="13.5" x14ac:dyDescent="0.15">
      <c r="C36" s="271"/>
      <c r="D36" s="273" t="s">
        <v>29</v>
      </c>
      <c r="E36" s="281"/>
      <c r="F36" s="282"/>
      <c r="G36" s="282"/>
      <c r="H36" s="283"/>
      <c r="I36" s="277"/>
      <c r="J36" s="277"/>
      <c r="K36" s="287"/>
      <c r="L36" s="279" t="s">
        <v>66</v>
      </c>
      <c r="M36" s="279"/>
      <c r="N36" s="279" t="s">
        <v>67</v>
      </c>
      <c r="O36" s="279"/>
      <c r="P36" s="279" t="s">
        <v>68</v>
      </c>
      <c r="Q36" s="279"/>
    </row>
    <row r="37" spans="3:17" x14ac:dyDescent="0.15">
      <c r="C37" s="271"/>
      <c r="D37" s="280"/>
      <c r="E37" s="276" t="s">
        <v>69</v>
      </c>
      <c r="F37" s="276" t="s">
        <v>70</v>
      </c>
      <c r="G37" s="284" t="s">
        <v>71</v>
      </c>
      <c r="H37" s="284" t="s">
        <v>72</v>
      </c>
      <c r="I37" s="277"/>
      <c r="J37" s="277"/>
      <c r="K37" s="287"/>
      <c r="L37" s="280" t="s">
        <v>73</v>
      </c>
      <c r="M37" s="280" t="s">
        <v>74</v>
      </c>
      <c r="N37" s="280" t="s">
        <v>73</v>
      </c>
      <c r="O37" s="280" t="s">
        <v>74</v>
      </c>
      <c r="P37" s="280" t="s">
        <v>73</v>
      </c>
      <c r="Q37" s="280" t="s">
        <v>74</v>
      </c>
    </row>
    <row r="38" spans="3:17" x14ac:dyDescent="0.15">
      <c r="C38" s="271"/>
      <c r="D38" s="276"/>
      <c r="E38" s="277"/>
      <c r="F38" s="277"/>
      <c r="G38" s="285"/>
      <c r="H38" s="285"/>
      <c r="I38" s="278"/>
      <c r="J38" s="278"/>
      <c r="K38" s="287"/>
      <c r="L38" s="286"/>
      <c r="M38" s="286"/>
      <c r="N38" s="286"/>
      <c r="O38" s="286"/>
      <c r="P38" s="286"/>
      <c r="Q38" s="286"/>
    </row>
    <row r="39" spans="3:17" ht="12" x14ac:dyDescent="0.15">
      <c r="C39" s="272"/>
      <c r="D39" s="56" t="s">
        <v>75</v>
      </c>
      <c r="E39" s="56" t="s">
        <v>75</v>
      </c>
      <c r="F39" s="56" t="s">
        <v>75</v>
      </c>
      <c r="G39" s="57" t="s">
        <v>75</v>
      </c>
      <c r="H39" s="57" t="s">
        <v>75</v>
      </c>
      <c r="I39" s="44" t="s">
        <v>75</v>
      </c>
      <c r="J39" s="44" t="s">
        <v>75</v>
      </c>
      <c r="K39" s="44" t="s">
        <v>75</v>
      </c>
      <c r="L39" s="44" t="s">
        <v>75</v>
      </c>
      <c r="M39" s="44" t="s">
        <v>75</v>
      </c>
      <c r="N39" s="44" t="s">
        <v>75</v>
      </c>
      <c r="O39" s="44" t="s">
        <v>75</v>
      </c>
      <c r="P39" s="44" t="s">
        <v>75</v>
      </c>
      <c r="Q39" s="44" t="s">
        <v>75</v>
      </c>
    </row>
    <row r="41" spans="3:17" ht="12" thickBot="1" x14ac:dyDescent="0.2"/>
    <row r="42" spans="3:17" ht="12" x14ac:dyDescent="0.15">
      <c r="C42" s="215" t="s">
        <v>17</v>
      </c>
      <c r="D42" s="215" t="s">
        <v>61</v>
      </c>
      <c r="E42" s="217"/>
      <c r="F42" s="217"/>
      <c r="G42" s="217"/>
      <c r="H42" s="218"/>
      <c r="I42" s="219" t="s">
        <v>62</v>
      </c>
      <c r="J42" s="219" t="s">
        <v>63</v>
      </c>
      <c r="K42" s="221" t="s">
        <v>64</v>
      </c>
      <c r="L42" s="288" t="s">
        <v>65</v>
      </c>
      <c r="M42" s="288"/>
      <c r="N42" s="288"/>
      <c r="O42" s="288"/>
      <c r="P42" s="288"/>
      <c r="Q42" s="289"/>
    </row>
    <row r="43" spans="3:17" ht="12" x14ac:dyDescent="0.15">
      <c r="C43" s="209"/>
      <c r="D43" s="209" t="s">
        <v>29</v>
      </c>
      <c r="E43" s="211"/>
      <c r="F43" s="212"/>
      <c r="G43" s="212"/>
      <c r="H43" s="213"/>
      <c r="I43" s="220"/>
      <c r="J43" s="220"/>
      <c r="K43" s="222"/>
      <c r="L43" s="214" t="s">
        <v>66</v>
      </c>
      <c r="M43" s="214"/>
      <c r="N43" s="214" t="s">
        <v>67</v>
      </c>
      <c r="O43" s="214"/>
      <c r="P43" s="214" t="s">
        <v>68</v>
      </c>
      <c r="Q43" s="232"/>
    </row>
    <row r="44" spans="3:17" ht="36" x14ac:dyDescent="0.15">
      <c r="C44" s="209"/>
      <c r="D44" s="210"/>
      <c r="E44" s="74" t="s">
        <v>69</v>
      </c>
      <c r="F44" s="74" t="s">
        <v>70</v>
      </c>
      <c r="G44" s="74" t="s">
        <v>119</v>
      </c>
      <c r="H44" s="74" t="s">
        <v>72</v>
      </c>
      <c r="I44" s="220"/>
      <c r="J44" s="220"/>
      <c r="K44" s="222"/>
      <c r="L44" s="74" t="s">
        <v>73</v>
      </c>
      <c r="M44" s="74" t="s">
        <v>74</v>
      </c>
      <c r="N44" s="74" t="s">
        <v>73</v>
      </c>
      <c r="O44" s="74" t="s">
        <v>74</v>
      </c>
      <c r="P44" s="74" t="s">
        <v>73</v>
      </c>
      <c r="Q44" s="75" t="s">
        <v>74</v>
      </c>
    </row>
    <row r="45" spans="3:17" ht="24.75" thickBot="1" x14ac:dyDescent="0.2">
      <c r="C45" s="216"/>
      <c r="D45" s="76" t="s">
        <v>75</v>
      </c>
      <c r="E45" s="76" t="s">
        <v>75</v>
      </c>
      <c r="F45" s="76" t="s">
        <v>75</v>
      </c>
      <c r="G45" s="76" t="s">
        <v>75</v>
      </c>
      <c r="H45" s="76" t="s">
        <v>75</v>
      </c>
      <c r="I45" s="77" t="s">
        <v>75</v>
      </c>
      <c r="J45" s="77" t="s">
        <v>75</v>
      </c>
      <c r="K45" s="77" t="s">
        <v>75</v>
      </c>
      <c r="L45" s="77" t="s">
        <v>75</v>
      </c>
      <c r="M45" s="77" t="s">
        <v>75</v>
      </c>
      <c r="N45" s="77" t="s">
        <v>75</v>
      </c>
      <c r="O45" s="77" t="s">
        <v>75</v>
      </c>
      <c r="P45" s="77" t="s">
        <v>75</v>
      </c>
      <c r="Q45" s="79" t="s">
        <v>75</v>
      </c>
    </row>
  </sheetData>
  <mergeCells count="81">
    <mergeCell ref="I1:I2"/>
    <mergeCell ref="C1:C2"/>
    <mergeCell ref="D1:E1"/>
    <mergeCell ref="F1:F2"/>
    <mergeCell ref="G1:G2"/>
    <mergeCell ref="H1:H2"/>
    <mergeCell ref="C7:C12"/>
    <mergeCell ref="D7:F10"/>
    <mergeCell ref="G7:V7"/>
    <mergeCell ref="G8:H10"/>
    <mergeCell ref="I8:J10"/>
    <mergeCell ref="K8:N8"/>
    <mergeCell ref="O8:P10"/>
    <mergeCell ref="Q8:R10"/>
    <mergeCell ref="U8:V10"/>
    <mergeCell ref="K9:L10"/>
    <mergeCell ref="M9:N10"/>
    <mergeCell ref="S9:T10"/>
    <mergeCell ref="J1:J2"/>
    <mergeCell ref="K1:M1"/>
    <mergeCell ref="N24:N25"/>
    <mergeCell ref="O24:O25"/>
    <mergeCell ref="L37:L38"/>
    <mergeCell ref="E22:E26"/>
    <mergeCell ref="F22:H22"/>
    <mergeCell ref="I22:O22"/>
    <mergeCell ref="I23:I25"/>
    <mergeCell ref="G24:G25"/>
    <mergeCell ref="H24:H25"/>
    <mergeCell ref="J24:J25"/>
    <mergeCell ref="K24:K25"/>
    <mergeCell ref="L24:L25"/>
    <mergeCell ref="M24:M25"/>
    <mergeCell ref="P37:P38"/>
    <mergeCell ref="Q37:Q38"/>
    <mergeCell ref="J35:J38"/>
    <mergeCell ref="K35:K38"/>
    <mergeCell ref="P43:Q43"/>
    <mergeCell ref="L42:Q42"/>
    <mergeCell ref="C35:C39"/>
    <mergeCell ref="D35:H35"/>
    <mergeCell ref="I35:I38"/>
    <mergeCell ref="L35:Q35"/>
    <mergeCell ref="D36:D38"/>
    <mergeCell ref="E36:H36"/>
    <mergeCell ref="L36:M36"/>
    <mergeCell ref="N36:O36"/>
    <mergeCell ref="P36:Q36"/>
    <mergeCell ref="E37:E38"/>
    <mergeCell ref="F37:F38"/>
    <mergeCell ref="G37:G38"/>
    <mergeCell ref="H37:H38"/>
    <mergeCell ref="M37:M38"/>
    <mergeCell ref="N37:N38"/>
    <mergeCell ref="O37:O38"/>
    <mergeCell ref="C14:C18"/>
    <mergeCell ref="D14:F16"/>
    <mergeCell ref="G14:N14"/>
    <mergeCell ref="O14:P16"/>
    <mergeCell ref="Q14:R16"/>
    <mergeCell ref="G15:H16"/>
    <mergeCell ref="I15:L15"/>
    <mergeCell ref="M15:N16"/>
    <mergeCell ref="I16:J16"/>
    <mergeCell ref="K16:L16"/>
    <mergeCell ref="E28:E31"/>
    <mergeCell ref="F28:I28"/>
    <mergeCell ref="J28:P28"/>
    <mergeCell ref="F29:F30"/>
    <mergeCell ref="G29:I29"/>
    <mergeCell ref="J29:J30"/>
    <mergeCell ref="K29:P29"/>
    <mergeCell ref="D43:D44"/>
    <mergeCell ref="E43:H43"/>
    <mergeCell ref="L43:M43"/>
    <mergeCell ref="N43:O43"/>
    <mergeCell ref="C42:C45"/>
    <mergeCell ref="D42:H42"/>
    <mergeCell ref="I42:I44"/>
    <mergeCell ref="J42:J44"/>
    <mergeCell ref="K42:K44"/>
  </mergeCells>
  <phoneticPr fontId="5"/>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09-05</vt:lpstr>
      <vt:lpstr>第3表</vt:lpstr>
      <vt:lpstr>第4表</vt:lpstr>
      <vt:lpstr>第5表</vt:lpstr>
      <vt:lpstr>検討</vt:lpstr>
      <vt:lpstr>'09-05'!Print_Area</vt:lpstr>
      <vt:lpstr>第3表!Print_Area</vt:lpstr>
      <vt:lpstr>第4表!Print_Area</vt:lpstr>
      <vt:lpstr>第5表!Print_Area</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統計調査課</dc:creator>
  <cp:lastModifiedBy>003170</cp:lastModifiedBy>
  <cp:lastPrinted>2023-04-26T04:10:46Z</cp:lastPrinted>
  <dcterms:created xsi:type="dcterms:W3CDTF">1997-12-11T01:56:16Z</dcterms:created>
  <dcterms:modified xsi:type="dcterms:W3CDTF">2023-04-26T04:27:20Z</dcterms:modified>
</cp:coreProperties>
</file>