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rocho\★1　労働力調査\62県ホームページ原稿\R07\R7.5.30公表\"/>
    </mc:Choice>
  </mc:AlternateContent>
  <bookViews>
    <workbookView xWindow="0" yWindow="0" windowWidth="22170" windowHeight="10785" activeTab="1"/>
  </bookViews>
  <sheets>
    <sheet name="調査概要" sheetId="126" r:id="rId1"/>
    <sheet name="岩手県の状況" sheetId="4" r:id="rId2"/>
  </sheets>
  <definedNames>
    <definedName name="_xlnm.Print_Area" localSheetId="1">岩手県の状況!$A$1:$P$158</definedName>
    <definedName name="_xlnm.Print_Area" localSheetId="0">調査概要!$A$1:$O$41</definedName>
  </definedNames>
  <calcPr calcId="162913"/>
</workbook>
</file>

<file path=xl/calcChain.xml><?xml version="1.0" encoding="utf-8"?>
<calcChain xmlns="http://schemas.openxmlformats.org/spreadsheetml/2006/main">
  <c r="O114" i="4" l="1"/>
  <c r="N114" i="4"/>
  <c r="M114" i="4"/>
  <c r="L114" i="4"/>
  <c r="K114" i="4"/>
  <c r="J114" i="4"/>
  <c r="J127" i="4"/>
  <c r="O126" i="4"/>
  <c r="N126" i="4"/>
  <c r="M126" i="4"/>
  <c r="L126" i="4"/>
  <c r="K126" i="4"/>
  <c r="J126" i="4"/>
  <c r="O125" i="4"/>
  <c r="N125" i="4"/>
  <c r="M125" i="4"/>
  <c r="L125" i="4"/>
  <c r="K125" i="4"/>
  <c r="J125" i="4"/>
  <c r="O124" i="4"/>
  <c r="N124" i="4"/>
  <c r="M124" i="4"/>
  <c r="L124" i="4"/>
  <c r="K124" i="4"/>
  <c r="J124" i="4"/>
  <c r="O123" i="4"/>
  <c r="N123" i="4"/>
  <c r="M123" i="4"/>
  <c r="L123" i="4"/>
  <c r="K123" i="4"/>
  <c r="J123" i="4"/>
  <c r="O122" i="4"/>
  <c r="N122" i="4"/>
  <c r="M122" i="4"/>
  <c r="L122" i="4"/>
  <c r="K122" i="4"/>
  <c r="J122" i="4"/>
  <c r="O121" i="4"/>
  <c r="N121" i="4"/>
  <c r="M121" i="4"/>
  <c r="L121" i="4"/>
  <c r="K121" i="4"/>
  <c r="J121" i="4"/>
  <c r="O120" i="4"/>
  <c r="N120" i="4"/>
  <c r="M120" i="4"/>
  <c r="L120" i="4"/>
  <c r="K120" i="4"/>
  <c r="J120" i="4"/>
  <c r="O119" i="4"/>
  <c r="N119" i="4"/>
  <c r="M119" i="4"/>
  <c r="L119" i="4"/>
  <c r="K119" i="4"/>
  <c r="J119" i="4"/>
  <c r="O118" i="4"/>
  <c r="N118" i="4"/>
  <c r="M118" i="4"/>
  <c r="L118" i="4"/>
  <c r="K118" i="4"/>
  <c r="J118" i="4"/>
  <c r="O117" i="4"/>
  <c r="N117" i="4"/>
  <c r="M117" i="4"/>
  <c r="L117" i="4"/>
  <c r="K117" i="4"/>
  <c r="J117" i="4"/>
  <c r="O116" i="4"/>
  <c r="N116" i="4"/>
  <c r="M116" i="4"/>
  <c r="L116" i="4"/>
  <c r="K116" i="4"/>
  <c r="J116" i="4"/>
  <c r="O61" i="4"/>
  <c r="N61" i="4"/>
  <c r="M61" i="4"/>
  <c r="L61" i="4"/>
  <c r="K61" i="4"/>
  <c r="J61" i="4"/>
  <c r="O60" i="4"/>
  <c r="N60" i="4"/>
  <c r="M60" i="4"/>
  <c r="L60" i="4"/>
  <c r="K60" i="4"/>
  <c r="J60" i="4"/>
  <c r="O59" i="4"/>
  <c r="N59" i="4"/>
  <c r="M59" i="4"/>
  <c r="L59" i="4"/>
  <c r="K59" i="4"/>
  <c r="J59" i="4"/>
  <c r="O58" i="4"/>
  <c r="N58" i="4"/>
  <c r="M58" i="4"/>
  <c r="L58" i="4"/>
  <c r="K58" i="4"/>
  <c r="J58" i="4"/>
  <c r="O57" i="4"/>
  <c r="N57" i="4"/>
  <c r="M57" i="4"/>
  <c r="L57" i="4"/>
  <c r="K57" i="4"/>
  <c r="J57" i="4"/>
  <c r="O56" i="4"/>
  <c r="N56" i="4"/>
  <c r="M56" i="4"/>
  <c r="L56" i="4"/>
  <c r="K56" i="4"/>
  <c r="J56" i="4"/>
  <c r="O55" i="4"/>
  <c r="N55" i="4"/>
  <c r="M55" i="4"/>
  <c r="L55" i="4"/>
  <c r="K55" i="4"/>
  <c r="J55" i="4"/>
  <c r="O54" i="4"/>
  <c r="N54" i="4"/>
  <c r="M54" i="4"/>
  <c r="L54" i="4"/>
  <c r="K54" i="4"/>
  <c r="J54" i="4"/>
  <c r="O53" i="4"/>
  <c r="N53" i="4"/>
  <c r="M53" i="4"/>
  <c r="L53" i="4"/>
  <c r="K53" i="4"/>
  <c r="J53" i="4"/>
  <c r="O52" i="4"/>
  <c r="N52" i="4"/>
  <c r="M52" i="4"/>
  <c r="L52" i="4"/>
  <c r="K52" i="4"/>
  <c r="J52" i="4"/>
  <c r="O51" i="4"/>
  <c r="N51" i="4"/>
  <c r="M51" i="4"/>
  <c r="L51" i="4"/>
  <c r="K51" i="4"/>
  <c r="J51" i="4"/>
  <c r="O50" i="4"/>
  <c r="N50" i="4"/>
  <c r="M50" i="4"/>
  <c r="L50" i="4"/>
  <c r="K50" i="4"/>
  <c r="J50" i="4"/>
  <c r="O49" i="4"/>
  <c r="N49" i="4"/>
  <c r="M49" i="4"/>
  <c r="L49" i="4"/>
  <c r="K49" i="4"/>
  <c r="J49" i="4"/>
  <c r="O48" i="4"/>
  <c r="N48" i="4"/>
  <c r="M48" i="4"/>
  <c r="L48" i="4"/>
  <c r="K48" i="4"/>
  <c r="J48" i="4"/>
  <c r="O47" i="4"/>
  <c r="N47" i="4"/>
  <c r="M47" i="4"/>
  <c r="L47" i="4"/>
  <c r="K47" i="4"/>
  <c r="J47" i="4"/>
  <c r="O46" i="4"/>
  <c r="N46" i="4"/>
  <c r="M46" i="4"/>
  <c r="L46" i="4"/>
  <c r="K46" i="4"/>
  <c r="J46" i="4"/>
  <c r="O45" i="4"/>
  <c r="N45" i="4"/>
  <c r="M45" i="4"/>
  <c r="L45" i="4"/>
  <c r="K45" i="4"/>
  <c r="J45" i="4"/>
  <c r="O44" i="4"/>
  <c r="N44" i="4"/>
  <c r="M44" i="4"/>
  <c r="L44" i="4"/>
  <c r="K44" i="4"/>
  <c r="J44" i="4"/>
  <c r="O43" i="4"/>
  <c r="N43" i="4"/>
  <c r="M43" i="4"/>
  <c r="L43" i="4"/>
  <c r="K43" i="4"/>
  <c r="J43" i="4"/>
  <c r="O42" i="4"/>
  <c r="N42" i="4"/>
  <c r="M42" i="4"/>
  <c r="L42" i="4"/>
  <c r="K42" i="4"/>
  <c r="J42" i="4"/>
  <c r="O41" i="4"/>
  <c r="N41" i="4"/>
  <c r="M41" i="4"/>
  <c r="L41" i="4"/>
  <c r="K41" i="4"/>
  <c r="J41" i="4"/>
  <c r="O40" i="4"/>
  <c r="N40" i="4"/>
  <c r="M40" i="4"/>
  <c r="L40" i="4"/>
  <c r="K40" i="4"/>
  <c r="J40" i="4"/>
  <c r="O39" i="4"/>
  <c r="N39" i="4"/>
  <c r="M39" i="4"/>
  <c r="L39" i="4"/>
  <c r="K39" i="4"/>
  <c r="J39" i="4"/>
  <c r="O38" i="4"/>
  <c r="N38" i="4"/>
  <c r="M38" i="4"/>
  <c r="L38" i="4"/>
  <c r="K38" i="4"/>
  <c r="J38" i="4"/>
  <c r="O37" i="4"/>
  <c r="N37" i="4"/>
  <c r="M37" i="4"/>
  <c r="L37" i="4"/>
  <c r="K37" i="4"/>
  <c r="J37" i="4"/>
  <c r="O36" i="4"/>
  <c r="N36" i="4"/>
  <c r="M36" i="4"/>
  <c r="L36" i="4"/>
  <c r="K36" i="4"/>
  <c r="J36" i="4"/>
  <c r="O35" i="4"/>
  <c r="N35" i="4"/>
  <c r="M35" i="4"/>
  <c r="L35" i="4"/>
  <c r="K35" i="4"/>
  <c r="J35" i="4"/>
  <c r="O34" i="4"/>
  <c r="N34" i="4"/>
  <c r="M34" i="4"/>
  <c r="L34" i="4"/>
  <c r="K34" i="4"/>
  <c r="J34" i="4"/>
  <c r="O33" i="4"/>
  <c r="N33" i="4"/>
  <c r="M33" i="4"/>
  <c r="L33" i="4"/>
  <c r="K33" i="4"/>
  <c r="J33" i="4"/>
  <c r="O32" i="4"/>
  <c r="N32" i="4"/>
  <c r="M32" i="4"/>
  <c r="L32" i="4"/>
  <c r="K32" i="4"/>
  <c r="J32" i="4"/>
  <c r="O31" i="4"/>
  <c r="N31" i="4"/>
  <c r="M31" i="4"/>
  <c r="L31" i="4"/>
  <c r="K31" i="4"/>
  <c r="J31" i="4"/>
  <c r="O30" i="4"/>
  <c r="N30" i="4"/>
  <c r="M30" i="4"/>
  <c r="L30" i="4"/>
  <c r="K30" i="4"/>
  <c r="J30" i="4"/>
  <c r="O29" i="4"/>
  <c r="N29" i="4"/>
  <c r="M29" i="4"/>
  <c r="L29" i="4"/>
  <c r="K29" i="4"/>
  <c r="J29" i="4"/>
  <c r="O28" i="4"/>
  <c r="N28" i="4"/>
  <c r="M28" i="4"/>
  <c r="L28" i="4"/>
  <c r="K28" i="4"/>
  <c r="J28" i="4"/>
  <c r="O27" i="4"/>
  <c r="N27" i="4"/>
  <c r="M27" i="4"/>
  <c r="L27" i="4"/>
  <c r="K27" i="4"/>
  <c r="J27" i="4"/>
  <c r="O26" i="4"/>
  <c r="N26" i="4"/>
  <c r="M26" i="4"/>
  <c r="L26" i="4"/>
  <c r="K26" i="4"/>
  <c r="J26" i="4"/>
  <c r="O25" i="4"/>
  <c r="N25" i="4"/>
  <c r="M25" i="4"/>
  <c r="L25" i="4"/>
  <c r="K25" i="4"/>
  <c r="J25" i="4"/>
  <c r="O24" i="4"/>
  <c r="N24" i="4"/>
  <c r="M24" i="4"/>
  <c r="L24" i="4"/>
  <c r="K24" i="4"/>
  <c r="J24" i="4"/>
  <c r="O23" i="4"/>
  <c r="N23" i="4"/>
  <c r="M23" i="4"/>
  <c r="L23" i="4"/>
  <c r="K23" i="4"/>
  <c r="J23" i="4"/>
  <c r="O22" i="4"/>
  <c r="N22" i="4"/>
  <c r="M22" i="4"/>
  <c r="L22" i="4"/>
  <c r="K22" i="4"/>
  <c r="J22" i="4"/>
  <c r="O21" i="4"/>
  <c r="N21" i="4"/>
  <c r="M21" i="4"/>
  <c r="L21" i="4"/>
  <c r="K21" i="4"/>
  <c r="J21" i="4"/>
</calcChain>
</file>

<file path=xl/sharedStrings.xml><?xml version="1.0" encoding="utf-8"?>
<sst xmlns="http://schemas.openxmlformats.org/spreadsheetml/2006/main" count="148" uniqueCount="82">
  <si>
    <t>就業者</t>
  </si>
  <si>
    <t>実　　　　　数</t>
    <rPh sb="0" eb="1">
      <t>ミ</t>
    </rPh>
    <rPh sb="6" eb="7">
      <t>カズ</t>
    </rPh>
    <phoneticPr fontId="13"/>
  </si>
  <si>
    <t>対　前　年　増　減</t>
    <rPh sb="0" eb="1">
      <t>タイ</t>
    </rPh>
    <rPh sb="2" eb="3">
      <t>マエ</t>
    </rPh>
    <rPh sb="4" eb="5">
      <t>トシ</t>
    </rPh>
    <rPh sb="6" eb="7">
      <t>ゾウ</t>
    </rPh>
    <rPh sb="8" eb="9">
      <t>ゲン</t>
    </rPh>
    <phoneticPr fontId="13"/>
  </si>
  <si>
    <t>15　歳
以　上
人　口</t>
    <rPh sb="3" eb="4">
      <t>トシ</t>
    </rPh>
    <rPh sb="5" eb="6">
      <t>イ</t>
    </rPh>
    <rPh sb="7" eb="8">
      <t>ウエ</t>
    </rPh>
    <rPh sb="9" eb="10">
      <t>ヒト</t>
    </rPh>
    <rPh sb="11" eb="12">
      <t>クチ</t>
    </rPh>
    <phoneticPr fontId="13"/>
  </si>
  <si>
    <t>15　歳
以　上
人　口</t>
    <phoneticPr fontId="13"/>
  </si>
  <si>
    <t>対　前　年　同　期　増　減</t>
    <rPh sb="0" eb="1">
      <t>タイ</t>
    </rPh>
    <rPh sb="2" eb="3">
      <t>マエ</t>
    </rPh>
    <rPh sb="4" eb="5">
      <t>トシ</t>
    </rPh>
    <rPh sb="6" eb="7">
      <t>ドウ</t>
    </rPh>
    <rPh sb="8" eb="9">
      <t>キ</t>
    </rPh>
    <rPh sb="10" eb="11">
      <t>ゾウ</t>
    </rPh>
    <rPh sb="12" eb="13">
      <t>ゲン</t>
    </rPh>
    <phoneticPr fontId="13"/>
  </si>
  <si>
    <t>1～3月</t>
    <rPh sb="3" eb="4">
      <t>ガツ</t>
    </rPh>
    <phoneticPr fontId="13"/>
  </si>
  <si>
    <t>4～6月</t>
    <rPh sb="3" eb="4">
      <t>ガツ</t>
    </rPh>
    <phoneticPr fontId="13"/>
  </si>
  <si>
    <t>7～9月</t>
    <rPh sb="3" eb="4">
      <t>ガツ</t>
    </rPh>
    <phoneticPr fontId="13"/>
  </si>
  <si>
    <t>10～12月</t>
    <rPh sb="5" eb="6">
      <t>ガツ</t>
    </rPh>
    <phoneticPr fontId="13"/>
  </si>
  <si>
    <t>15歳以上人口</t>
    <rPh sb="2" eb="3">
      <t>トシ</t>
    </rPh>
    <rPh sb="3" eb="4">
      <t>イ</t>
    </rPh>
    <rPh sb="4" eb="5">
      <t>ウエ</t>
    </rPh>
    <rPh sb="5" eb="6">
      <t>ヒト</t>
    </rPh>
    <rPh sb="6" eb="7">
      <t>クチ</t>
    </rPh>
    <phoneticPr fontId="13"/>
  </si>
  <si>
    <t>　</t>
    <phoneticPr fontId="13"/>
  </si>
  <si>
    <t>　</t>
    <phoneticPr fontId="2"/>
  </si>
  <si>
    <t>労働力人口</t>
    <phoneticPr fontId="13"/>
  </si>
  <si>
    <t>非労働力人口</t>
    <phoneticPr fontId="13"/>
  </si>
  <si>
    <t>完全失業者</t>
    <phoneticPr fontId="13"/>
  </si>
  <si>
    <r>
      <t>テレビや新聞で毎月報道される「</t>
    </r>
    <r>
      <rPr>
        <b/>
        <sz val="16"/>
        <color indexed="10"/>
        <rFont val="HG丸ｺﾞｼｯｸM-PRO"/>
        <family val="3"/>
        <charset val="128"/>
      </rPr>
      <t>完全失業率</t>
    </r>
    <r>
      <rPr>
        <b/>
        <sz val="16"/>
        <color indexed="56"/>
        <rFont val="HG丸ｺﾞｼｯｸM-PRO"/>
        <family val="3"/>
        <charset val="128"/>
      </rPr>
      <t>」は、労働力調査の結果によるものです。</t>
    </r>
    <rPh sb="4" eb="6">
      <t>シンブン</t>
    </rPh>
    <rPh sb="7" eb="9">
      <t>マイツキ</t>
    </rPh>
    <rPh sb="9" eb="11">
      <t>ホウドウ</t>
    </rPh>
    <rPh sb="15" eb="17">
      <t>カンゼン</t>
    </rPh>
    <rPh sb="17" eb="19">
      <t>シツギョウ</t>
    </rPh>
    <rPh sb="19" eb="20">
      <t>リツ</t>
    </rPh>
    <rPh sb="23" eb="26">
      <t>ロウドウリョク</t>
    </rPh>
    <rPh sb="26" eb="28">
      <t>チョウサ</t>
    </rPh>
    <rPh sb="29" eb="31">
      <t>ケッカ</t>
    </rPh>
    <phoneticPr fontId="2"/>
  </si>
  <si>
    <t>　クリック</t>
    <phoneticPr fontId="13"/>
  </si>
  <si>
    <t xml:space="preserve">   全国の調査結果は総務省統計局のホームページをご覧ください。</t>
    <rPh sb="3" eb="5">
      <t>ゼンコク</t>
    </rPh>
    <rPh sb="6" eb="8">
      <t>チョウサ</t>
    </rPh>
    <rPh sb="8" eb="10">
      <t>ケッカ</t>
    </rPh>
    <rPh sb="11" eb="14">
      <t>ソウムショウ</t>
    </rPh>
    <phoneticPr fontId="13"/>
  </si>
  <si>
    <r>
      <t>岩手県の状況</t>
    </r>
    <r>
      <rPr>
        <b/>
        <sz val="8"/>
        <color indexed="56"/>
        <rFont val="HG丸ｺﾞｼｯｸM-PRO"/>
        <family val="3"/>
        <charset val="128"/>
      </rPr>
      <t xml:space="preserve"> </t>
    </r>
    <r>
      <rPr>
        <b/>
        <sz val="18"/>
        <color indexed="56"/>
        <rFont val="HG丸ｺﾞｼｯｸM-PRO"/>
        <family val="3"/>
        <charset val="128"/>
      </rPr>
      <t>は</t>
    </r>
    <r>
      <rPr>
        <b/>
        <sz val="17"/>
        <color indexed="56"/>
        <rFont val="HG丸ｺﾞｼｯｸM-PRO"/>
        <family val="3"/>
        <charset val="128"/>
      </rPr>
      <t>次</t>
    </r>
    <r>
      <rPr>
        <b/>
        <sz val="16"/>
        <color indexed="56"/>
        <rFont val="HG丸ｺﾞｼｯｸM-PRO"/>
        <family val="3"/>
        <charset val="128"/>
      </rPr>
      <t>の</t>
    </r>
    <r>
      <rPr>
        <b/>
        <sz val="16.5"/>
        <color indexed="56"/>
        <rFont val="HG丸ｺﾞｼｯｸM-PRO"/>
        <family val="3"/>
        <charset val="128"/>
      </rPr>
      <t>と</t>
    </r>
    <r>
      <rPr>
        <b/>
        <sz val="17"/>
        <color indexed="56"/>
        <rFont val="HG丸ｺﾞｼｯｸM-PRO"/>
        <family val="3"/>
        <charset val="128"/>
      </rPr>
      <t>お</t>
    </r>
    <r>
      <rPr>
        <b/>
        <sz val="17.5"/>
        <color indexed="56"/>
        <rFont val="HG丸ｺﾞｼｯｸM-PRO"/>
        <family val="3"/>
        <charset val="128"/>
      </rPr>
      <t>り</t>
    </r>
    <r>
      <rPr>
        <b/>
        <sz val="18"/>
        <color indexed="56"/>
        <rFont val="HG丸ｺﾞｼｯｸM-PRO"/>
        <family val="3"/>
        <charset val="128"/>
      </rPr>
      <t>で</t>
    </r>
    <r>
      <rPr>
        <b/>
        <sz val="18.5"/>
        <color indexed="56"/>
        <rFont val="HG丸ｺﾞｼｯｸM-PRO"/>
        <family val="3"/>
        <charset val="128"/>
      </rPr>
      <t>す。</t>
    </r>
    <rPh sb="8" eb="9">
      <t>ツギ</t>
    </rPh>
    <phoneticPr fontId="13"/>
  </si>
  <si>
    <t>（注） １　数値は、労働力調査の結果を都道府県別にモデルによって推計した値です。</t>
    <phoneticPr fontId="13"/>
  </si>
  <si>
    <t>　　　　小さいことなどから、全国の結果に比べ標本誤差が大きく、結果の利用に当たっては注意を要します。</t>
    <rPh sb="22" eb="24">
      <t>ヒョウホン</t>
    </rPh>
    <rPh sb="24" eb="26">
      <t>ゴサ</t>
    </rPh>
    <rPh sb="27" eb="28">
      <t>オオ</t>
    </rPh>
    <phoneticPr fontId="13"/>
  </si>
  <si>
    <t>（注）１　数値は、労働力調査の結果を都道府県別にモデルによって推計した値です。</t>
    <phoneticPr fontId="13"/>
  </si>
  <si>
    <t>　　　２　都道府県別に表章するように標本設計を行っておらず（北海道、沖縄県を除く）、標本規模も</t>
    <rPh sb="11" eb="12">
      <t>ヒョウ</t>
    </rPh>
    <rPh sb="12" eb="13">
      <t>ショウ</t>
    </rPh>
    <rPh sb="18" eb="20">
      <t>ヒョウホン</t>
    </rPh>
    <rPh sb="20" eb="22">
      <t>セッケイ</t>
    </rPh>
    <rPh sb="30" eb="33">
      <t>ホッカイドウ</t>
    </rPh>
    <rPh sb="34" eb="37">
      <t>オキナワケン</t>
    </rPh>
    <rPh sb="38" eb="39">
      <t>ノゾ</t>
    </rPh>
    <phoneticPr fontId="13"/>
  </si>
  <si>
    <t>(2011)</t>
  </si>
  <si>
    <t>　　　　全国の結果に比べ標本誤差が大きく、結果の利用に当たっては注意を要します。</t>
    <rPh sb="12" eb="14">
      <t>ヒョウホン</t>
    </rPh>
    <rPh sb="14" eb="16">
      <t>ゴサ</t>
    </rPh>
    <rPh sb="17" eb="18">
      <t>オオ</t>
    </rPh>
    <phoneticPr fontId="13"/>
  </si>
  <si>
    <t>　　 　２　都道府県別に表章するように標本設計を行っておらず（北海道、沖縄県を除く）、標本規模も小さいことなどから、</t>
    <rPh sb="12" eb="13">
      <t>ヒョウ</t>
    </rPh>
    <rPh sb="13" eb="14">
      <t>ショウ</t>
    </rPh>
    <rPh sb="19" eb="21">
      <t>ヒョウホン</t>
    </rPh>
    <rPh sb="21" eb="23">
      <t>セッケイ</t>
    </rPh>
    <rPh sb="31" eb="34">
      <t>ホッカイドウ</t>
    </rPh>
    <rPh sb="35" eb="38">
      <t>オキナワケン</t>
    </rPh>
    <rPh sb="39" eb="40">
      <t>ノゾ</t>
    </rPh>
    <phoneticPr fontId="13"/>
  </si>
  <si>
    <t xml:space="preserve">     及び年平均結果を遡及改定しています。</t>
    <phoneticPr fontId="13"/>
  </si>
  <si>
    <t>(2012)</t>
  </si>
  <si>
    <t>(2013)</t>
  </si>
  <si>
    <t>(2014)</t>
  </si>
  <si>
    <t xml:space="preserve"> </t>
    <phoneticPr fontId="13"/>
  </si>
  <si>
    <t>(単位:千人、％、ポイント)</t>
    <rPh sb="4" eb="5">
      <t>セン</t>
    </rPh>
    <phoneticPr fontId="13"/>
  </si>
  <si>
    <t>(2015)</t>
  </si>
  <si>
    <t>(2016)</t>
  </si>
  <si>
    <t>令和元</t>
    <rPh sb="0" eb="1">
      <t>レイ</t>
    </rPh>
    <rPh sb="1" eb="2">
      <t>ワ</t>
    </rPh>
    <rPh sb="2" eb="3">
      <t>ガン</t>
    </rPh>
    <phoneticPr fontId="13"/>
  </si>
  <si>
    <t>岩手県の労働力調査結果の状況</t>
    <rPh sb="0" eb="3">
      <t>イワテケン</t>
    </rPh>
    <rPh sb="9" eb="11">
      <t>ケッカ</t>
    </rPh>
    <rPh sb="12" eb="14">
      <t>ジョウキョウ</t>
    </rPh>
    <phoneticPr fontId="13"/>
  </si>
  <si>
    <t>1～3月</t>
  </si>
  <si>
    <t>4～6月</t>
  </si>
  <si>
    <t>7～9月</t>
  </si>
  <si>
    <t>10～12月</t>
  </si>
  <si>
    <t>28
(2016)</t>
  </si>
  <si>
    <t>29
(2017)</t>
  </si>
  <si>
    <t>30
(2018)</t>
  </si>
  <si>
    <t>令和元
(2019)</t>
  </si>
  <si>
    <t>２
(2020)</t>
  </si>
  <si>
    <t>平成23
(2011)</t>
    <rPh sb="0" eb="2">
      <t>ヘイセイ</t>
    </rPh>
    <phoneticPr fontId="13"/>
  </si>
  <si>
    <t>(2017)</t>
  </si>
  <si>
    <t>(2018)</t>
  </si>
  <si>
    <t>(2019)</t>
  </si>
  <si>
    <t>(2020)</t>
  </si>
  <si>
    <t>平成24
(2012)</t>
    <rPh sb="0" eb="2">
      <t>ヘイセイ</t>
    </rPh>
    <phoneticPr fontId="13"/>
  </si>
  <si>
    <t>https://www.stat.go.jp/data/roudou/index.htm</t>
    <phoneticPr fontId="13"/>
  </si>
  <si>
    <t>　　　</t>
    <phoneticPr fontId="13"/>
  </si>
  <si>
    <t xml:space="preserve">    ４ 平成24年第１～第３四半期の対前年同期増減については、補完推計値を用いて推計した値との比較です。</t>
    <rPh sb="6" eb="8">
      <t>ヘイセイ</t>
    </rPh>
    <rPh sb="10" eb="11">
      <t>ネン</t>
    </rPh>
    <rPh sb="11" eb="12">
      <t>ダイ</t>
    </rPh>
    <rPh sb="14" eb="15">
      <t>ダイ</t>
    </rPh>
    <rPh sb="16" eb="19">
      <t>シハンキ</t>
    </rPh>
    <rPh sb="20" eb="21">
      <t>タイ</t>
    </rPh>
    <rPh sb="21" eb="23">
      <t>ゼンネン</t>
    </rPh>
    <rPh sb="23" eb="25">
      <t>ドウキ</t>
    </rPh>
    <rPh sb="25" eb="27">
      <t>ゾウゲン</t>
    </rPh>
    <phoneticPr fontId="13"/>
  </si>
  <si>
    <t xml:space="preserve">      （&lt;　&gt;で表記。）</t>
    <phoneticPr fontId="13"/>
  </si>
  <si>
    <t>(2021)</t>
  </si>
  <si>
    <t>&lt;4&gt;</t>
  </si>
  <si>
    <t>(2022)</t>
  </si>
  <si>
    <t>３
(2021)</t>
  </si>
  <si>
    <t>４
(2022)</t>
  </si>
  <si>
    <t>５
(2023)</t>
  </si>
  <si>
    <t>平成26
(2014)</t>
    <rPh sb="0" eb="2">
      <t>ヘイセイ</t>
    </rPh>
    <phoneticPr fontId="13"/>
  </si>
  <si>
    <t>６
(2024)</t>
    <phoneticPr fontId="13"/>
  </si>
  <si>
    <t>(2023)</t>
  </si>
  <si>
    <t>平成23</t>
    <rPh sb="0" eb="2">
      <t>ヘイセイ</t>
    </rPh>
    <phoneticPr fontId="13"/>
  </si>
  <si>
    <t>(2024)</t>
    <phoneticPr fontId="13"/>
  </si>
  <si>
    <t>7
(2025)</t>
    <phoneticPr fontId="13"/>
  </si>
  <si>
    <t>１　労働者人口等の推移（四半期平均：モデル推計値）（令和７年5月30日公表）</t>
    <rPh sb="2" eb="5">
      <t>ロウドウシャ</t>
    </rPh>
    <rPh sb="5" eb="7">
      <t>ジンコウ</t>
    </rPh>
    <rPh sb="7" eb="8">
      <t>トウ</t>
    </rPh>
    <rPh sb="9" eb="11">
      <t>スイイ</t>
    </rPh>
    <rPh sb="12" eb="13">
      <t>シ</t>
    </rPh>
    <rPh sb="13" eb="14">
      <t>ハン</t>
    </rPh>
    <rPh sb="14" eb="15">
      <t>キ</t>
    </rPh>
    <rPh sb="26" eb="27">
      <t>レイ</t>
    </rPh>
    <rPh sb="27" eb="28">
      <t>ワ</t>
    </rPh>
    <rPh sb="29" eb="30">
      <t>ネン</t>
    </rPh>
    <rPh sb="31" eb="32">
      <t>ガツ</t>
    </rPh>
    <rPh sb="34" eb="35">
      <t>ヒ</t>
    </rPh>
    <rPh sb="35" eb="37">
      <t>コウヒョウ</t>
    </rPh>
    <phoneticPr fontId="13"/>
  </si>
  <si>
    <t>２　労働者人口等の推移（各年平均：モデル推計値）（令和７年5月30日公表）</t>
    <rPh sb="9" eb="11">
      <t>スイイ</t>
    </rPh>
    <rPh sb="12" eb="13">
      <t>カク</t>
    </rPh>
    <rPh sb="13" eb="14">
      <t>ネン</t>
    </rPh>
    <rPh sb="14" eb="15">
      <t>ヒラ</t>
    </rPh>
    <rPh sb="15" eb="16">
      <t>ヒトシ</t>
    </rPh>
    <rPh sb="25" eb="26">
      <t>レイ</t>
    </rPh>
    <rPh sb="26" eb="27">
      <t>ワ</t>
    </rPh>
    <rPh sb="28" eb="29">
      <t>ネン</t>
    </rPh>
    <rPh sb="30" eb="31">
      <t>ガツ</t>
    </rPh>
    <rPh sb="33" eb="34">
      <t>ヒ</t>
    </rPh>
    <rPh sb="34" eb="36">
      <t>コウヒョウ</t>
    </rPh>
    <phoneticPr fontId="13"/>
  </si>
  <si>
    <t>平成27
(2015)</t>
    <rPh sb="0" eb="2">
      <t>ヘイセイ</t>
    </rPh>
    <phoneticPr fontId="13"/>
  </si>
  <si>
    <t>平成24</t>
    <rPh sb="0" eb="2">
      <t>ヘイセイ</t>
    </rPh>
    <phoneticPr fontId="13"/>
  </si>
  <si>
    <t>［2025年１～３月期平均］</t>
    <rPh sb="9" eb="10">
      <t>ガツ</t>
    </rPh>
    <rPh sb="11" eb="13">
      <t>ヘイキン</t>
    </rPh>
    <phoneticPr fontId="13"/>
  </si>
  <si>
    <t xml:space="preserve">    ３ 毎年１～３月期平均公表時に、新たな結果を追加して再計算を行い、今回は前年までの過去の四半期平均</t>
    <rPh sb="37" eb="39">
      <t>コンカイ</t>
    </rPh>
    <rPh sb="45" eb="47">
      <t>カコ</t>
    </rPh>
    <phoneticPr fontId="13"/>
  </si>
  <si>
    <t xml:space="preserve">   　   年平均結果を遡及改定しています。</t>
    <phoneticPr fontId="13"/>
  </si>
  <si>
    <t xml:space="preserve">   　 ３　毎年１～３月期平均公表時に、新たな結果を追加して再計算を行い、今回は過去の四半期平均及び</t>
    <rPh sb="38" eb="40">
      <t>コンカイ</t>
    </rPh>
    <rPh sb="41" eb="43">
      <t>カコ</t>
    </rPh>
    <phoneticPr fontId="13"/>
  </si>
  <si>
    <t>&lt;-2&gt;</t>
  </si>
  <si>
    <t>&lt;-6&gt;</t>
  </si>
  <si>
    <t>&lt;-9&gt;</t>
  </si>
  <si>
    <t>&lt;-0.9&gt;</t>
  </si>
  <si>
    <t>完全
失業率</t>
    <rPh sb="0" eb="1">
      <t>カン</t>
    </rPh>
    <rPh sb="1" eb="2">
      <t>ゼン</t>
    </rPh>
    <rPh sb="3" eb="5">
      <t>シツギョウ</t>
    </rPh>
    <rPh sb="5" eb="6">
      <t>リツ</t>
    </rPh>
    <phoneticPr fontId="13"/>
  </si>
  <si>
    <t xml:space="preserve">    　４  平成23年のデータについては震災の影響により調査を実施できなかった調査区があることから、補完
         推計値を用いて推計した値、平成24年の対前年増減については補完推計値を用いて推計した値との比較
         です。（&lt;　&gt;で表記。）</t>
    <rPh sb="77" eb="79">
      <t>ヘイセイ</t>
    </rPh>
    <rPh sb="81" eb="82">
      <t>ネン</t>
    </rPh>
    <rPh sb="83" eb="84">
      <t>タイ</t>
    </rPh>
    <rPh sb="84" eb="86">
      <t>ゼンネン</t>
    </rPh>
    <rPh sb="86" eb="88">
      <t>ゾウゲン</t>
    </rPh>
    <rPh sb="109" eb="111">
      <t>ヒカク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</si>
</sst>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G\/&quot;標&quot;&quot;準&quot;"/>
    <numFmt numFmtId="178" formatCode="d/&quot;既&quot;&quot;定&quot;"/>
    <numFmt numFmtId="179" formatCode="\1\9\(\1&quot;月&quot;&quot;～&quot;\3&quot;月&quot;"/>
    <numFmt numFmtId="180" formatCode="#,##0.0"/>
    <numFmt numFmtId="181" formatCode="_ * &quot;&lt;&quot;#0.0&quot;&gt;&quot;;_ * &quot;&lt;&quot;\-#0.0&quot;&gt;&quot;;_*&quot;&lt;&quot;0.0&quot;&gt;&quot;"/>
    <numFmt numFmtId="182" formatCode="_ * &quot;&lt;&quot;#0.0&quot;&gt;&quot;;_ * &quot;&lt;&quot;\-#0.0&quot;&gt;&quot;;_*&quot;&lt;&quot;0.0&quot;&gt;&quot;;_*&quot;&lt;&quot;\-&quot;&gt;&quot;"/>
    <numFmt numFmtId="183" formatCode="&quot;&lt;&quot;#,##0&quot;&gt;&quot;"/>
    <numFmt numFmtId="184" formatCode="&quot;&lt;&quot;#,###.0&quot;&gt;&quot;"/>
  </numFmts>
  <fonts count="54" x14ac:knownFonts="1">
    <font>
      <sz val="11"/>
      <name val="ＭＳ Ｐ明朝"/>
      <family val="1"/>
      <charset val="128"/>
    </font>
    <font>
      <sz val="11"/>
      <color theme="1"/>
      <name val="ＭＳ Ｐゴシック"/>
      <family val="2"/>
      <charset val="128"/>
      <scheme val="minor"/>
    </font>
    <font>
      <sz val="6"/>
      <name val="ＭＳ Ｐ明朝"/>
      <family val="1"/>
      <charset val="128"/>
    </font>
    <font>
      <i/>
      <sz val="14"/>
      <color indexed="12"/>
      <name val="HG創英角ﾎﾟｯﾌﾟ体"/>
      <family val="3"/>
      <charset val="128"/>
    </font>
    <font>
      <sz val="10"/>
      <name val="ＭＳ Ｐ明朝"/>
      <family val="1"/>
      <charset val="128"/>
    </font>
    <font>
      <sz val="14"/>
      <name val="HGPｺﾞｼｯｸE"/>
      <family val="3"/>
      <charset val="128"/>
    </font>
    <font>
      <sz val="12"/>
      <name val="ＭＳ 明朝"/>
      <family val="1"/>
      <charset val="128"/>
    </font>
    <font>
      <sz val="9"/>
      <color indexed="12"/>
      <name val="ＭＳ 明朝"/>
      <family val="1"/>
      <charset val="128"/>
    </font>
    <font>
      <u/>
      <sz val="8"/>
      <color indexed="12"/>
      <name val="ＭＳ 明朝"/>
      <family val="1"/>
      <charset val="128"/>
    </font>
    <font>
      <sz val="8"/>
      <name val="ＭＳ 明朝"/>
      <family val="1"/>
      <charset val="128"/>
    </font>
    <font>
      <sz val="14"/>
      <color indexed="12"/>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6"/>
      <color indexed="12"/>
      <name val="HGS創英角ﾎﾟｯﾌﾟ体"/>
      <family val="3"/>
      <charset val="128"/>
    </font>
    <font>
      <sz val="10"/>
      <name val="ＭＳ 明朝"/>
      <family val="1"/>
      <charset val="128"/>
    </font>
    <font>
      <sz val="9"/>
      <name val="ＭＳ 明朝"/>
      <family val="1"/>
      <charset val="128"/>
    </font>
    <font>
      <b/>
      <sz val="12"/>
      <name val="ＭＳ ゴシック"/>
      <family val="3"/>
      <charset val="128"/>
    </font>
    <font>
      <sz val="9"/>
      <name val="ＭＳ Ｐゴシック"/>
      <family val="3"/>
      <charset val="128"/>
    </font>
    <font>
      <b/>
      <sz val="9"/>
      <name val="ＭＳ 明朝"/>
      <family val="1"/>
      <charset val="128"/>
    </font>
    <font>
      <sz val="9"/>
      <color indexed="8"/>
      <name val="ＭＳ 明朝"/>
      <family val="1"/>
      <charset val="128"/>
    </font>
    <font>
      <sz val="8"/>
      <name val="ＭＳ Ｐゴシック"/>
      <family val="3"/>
      <charset val="128"/>
    </font>
    <font>
      <sz val="10"/>
      <name val="ＭＳ Ｐゴシック"/>
      <family val="3"/>
      <charset val="128"/>
    </font>
    <font>
      <b/>
      <sz val="16"/>
      <name val="ＭＳ ゴシック"/>
      <family val="3"/>
      <charset val="128"/>
    </font>
    <font>
      <sz val="15"/>
      <color indexed="10"/>
      <name val="HG創英角ﾎﾟｯﾌﾟ体"/>
      <family val="3"/>
      <charset val="128"/>
    </font>
    <font>
      <sz val="14"/>
      <name val="ＭＳ Ｐ明朝"/>
      <family val="1"/>
      <charset val="128"/>
    </font>
    <font>
      <sz val="10"/>
      <color indexed="50"/>
      <name val="ＭＳ Ｐゴシック"/>
      <family val="3"/>
      <charset val="128"/>
    </font>
    <font>
      <sz val="11"/>
      <color indexed="50"/>
      <name val="ＭＳ Ｐゴシック"/>
      <family val="3"/>
      <charset val="128"/>
    </font>
    <font>
      <b/>
      <sz val="14"/>
      <name val="ＭＳ ゴシック"/>
      <family val="3"/>
      <charset val="128"/>
    </font>
    <font>
      <sz val="10"/>
      <color indexed="8"/>
      <name val="ＭＳ Ｐ明朝"/>
      <family val="1"/>
      <charset val="128"/>
    </font>
    <font>
      <sz val="10"/>
      <color indexed="8"/>
      <name val="ＭＳ 明朝"/>
      <family val="1"/>
      <charset val="128"/>
    </font>
    <font>
      <sz val="9.5"/>
      <name val="ＭＳ 明朝"/>
      <family val="1"/>
      <charset val="128"/>
    </font>
    <font>
      <sz val="9.5"/>
      <color indexed="8"/>
      <name val="ＭＳ 明朝"/>
      <family val="1"/>
      <charset val="128"/>
    </font>
    <font>
      <b/>
      <sz val="8"/>
      <color indexed="56"/>
      <name val="HG丸ｺﾞｼｯｸM-PRO"/>
      <family val="3"/>
      <charset val="128"/>
    </font>
    <font>
      <b/>
      <sz val="18"/>
      <color indexed="56"/>
      <name val="HG丸ｺﾞｼｯｸM-PRO"/>
      <family val="3"/>
      <charset val="128"/>
    </font>
    <font>
      <b/>
      <sz val="17"/>
      <color indexed="56"/>
      <name val="HG丸ｺﾞｼｯｸM-PRO"/>
      <family val="3"/>
      <charset val="128"/>
    </font>
    <font>
      <b/>
      <sz val="16"/>
      <color indexed="56"/>
      <name val="HG丸ｺﾞｼｯｸM-PRO"/>
      <family val="3"/>
      <charset val="128"/>
    </font>
    <font>
      <b/>
      <sz val="16.5"/>
      <color indexed="56"/>
      <name val="HG丸ｺﾞｼｯｸM-PRO"/>
      <family val="3"/>
      <charset val="128"/>
    </font>
    <font>
      <b/>
      <sz val="17.5"/>
      <color indexed="56"/>
      <name val="HG丸ｺﾞｼｯｸM-PRO"/>
      <family val="3"/>
      <charset val="128"/>
    </font>
    <font>
      <b/>
      <sz val="18.5"/>
      <color indexed="56"/>
      <name val="HG丸ｺﾞｼｯｸM-PRO"/>
      <family val="3"/>
      <charset val="128"/>
    </font>
    <font>
      <b/>
      <sz val="16"/>
      <color indexed="10"/>
      <name val="HG丸ｺﾞｼｯｸM-PRO"/>
      <family val="3"/>
      <charset val="128"/>
    </font>
    <font>
      <sz val="11"/>
      <name val="ＭＳ Ｐ明朝"/>
      <family val="1"/>
      <charset val="128"/>
    </font>
    <font>
      <b/>
      <sz val="24"/>
      <color rgb="FF3333CC"/>
      <name val="HG丸ｺﾞｼｯｸM-PRO"/>
      <family val="3"/>
      <charset val="128"/>
    </font>
    <font>
      <b/>
      <sz val="43"/>
      <color rgb="FFFF0000"/>
      <name val="HG丸ｺﾞｼｯｸM-PRO"/>
      <family val="3"/>
      <charset val="128"/>
    </font>
    <font>
      <b/>
      <sz val="16"/>
      <color rgb="FF3333CC"/>
      <name val="HG丸ｺﾞｼｯｸM-PRO"/>
      <family val="3"/>
      <charset val="128"/>
    </font>
    <font>
      <b/>
      <sz val="11"/>
      <color rgb="FFFF0000"/>
      <name val="HG丸ｺﾞｼｯｸM-PRO"/>
      <family val="3"/>
      <charset val="128"/>
    </font>
    <font>
      <b/>
      <sz val="11"/>
      <color rgb="FFFF0000"/>
      <name val="ＭＳ Ｐゴシック"/>
      <family val="3"/>
      <charset val="128"/>
    </font>
    <font>
      <b/>
      <sz val="20"/>
      <color rgb="FF3333CC"/>
      <name val="HG丸ｺﾞｼｯｸM-PRO"/>
      <family val="3"/>
      <charset val="128"/>
    </font>
    <font>
      <u/>
      <sz val="20"/>
      <color indexed="12"/>
      <name val="HG丸ｺﾞｼｯｸM-PRO"/>
      <family val="3"/>
      <charset val="128"/>
    </font>
    <font>
      <sz val="11"/>
      <name val="HG丸ｺﾞｼｯｸM-PRO"/>
      <family val="3"/>
      <charset val="128"/>
    </font>
    <font>
      <sz val="9"/>
      <color theme="0"/>
      <name val="ＭＳ Ｐゴシック"/>
      <family val="3"/>
      <charset val="128"/>
    </font>
    <font>
      <sz val="10"/>
      <color theme="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CCCCFF"/>
        <bgColor indexed="64"/>
      </patternFill>
    </fill>
    <fill>
      <patternFill patternType="solid">
        <fgColor theme="0"/>
        <bgColor indexed="64"/>
      </patternFill>
    </fill>
  </fills>
  <borders count="43">
    <border>
      <left/>
      <right/>
      <top/>
      <bottom/>
      <diagonal/>
    </border>
    <border>
      <left style="thin">
        <color indexed="64"/>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s>
  <cellStyleXfs count="12">
    <xf numFmtId="0" fontId="0" fillId="0" borderId="0"/>
    <xf numFmtId="0" fontId="7" fillId="0" borderId="1" applyFill="0" applyBorder="0">
      <protection locked="0"/>
    </xf>
    <xf numFmtId="0" fontId="8" fillId="0" borderId="0" applyNumberFormat="0" applyFill="0" applyBorder="0" applyAlignment="0" applyProtection="0">
      <alignment vertical="top"/>
      <protection locked="0"/>
    </xf>
    <xf numFmtId="38" fontId="42" fillId="0" borderId="0" applyFont="0" applyFill="0" applyBorder="0" applyAlignment="0" applyProtection="0">
      <alignment vertical="center"/>
    </xf>
    <xf numFmtId="0" fontId="12" fillId="0" borderId="0"/>
    <xf numFmtId="0" fontId="6" fillId="0" borderId="0"/>
    <xf numFmtId="0" fontId="10" fillId="0" borderId="0">
      <alignment horizontal="left"/>
      <protection locked="0"/>
    </xf>
    <xf numFmtId="0" fontId="11" fillId="0" borderId="2" applyFill="0" applyBorder="0" applyAlignment="0" applyProtection="0"/>
    <xf numFmtId="0" fontId="1" fillId="0" borderId="0">
      <alignment vertical="center"/>
    </xf>
    <xf numFmtId="0" fontId="12" fillId="0" borderId="0"/>
    <xf numFmtId="0" fontId="6" fillId="0" borderId="0"/>
    <xf numFmtId="0" fontId="12" fillId="0" borderId="0">
      <alignment vertical="center"/>
    </xf>
  </cellStyleXfs>
  <cellXfs count="264">
    <xf numFmtId="0" fontId="0" fillId="0" borderId="0" xfId="0"/>
    <xf numFmtId="0" fontId="3" fillId="0" borderId="0" xfId="0" applyFont="1"/>
    <xf numFmtId="0" fontId="5" fillId="0" borderId="0" xfId="0" applyFont="1"/>
    <xf numFmtId="0" fontId="15" fillId="0" borderId="0" xfId="0" applyFont="1"/>
    <xf numFmtId="177" fontId="16" fillId="0" borderId="0" xfId="5" applyNumberFormat="1" applyFont="1" applyFill="1" applyBorder="1" applyAlignment="1" applyProtection="1">
      <alignment horizontal="right" vertical="center"/>
      <protection locked="0"/>
    </xf>
    <xf numFmtId="0" fontId="12" fillId="0" borderId="0" xfId="4"/>
    <xf numFmtId="0" fontId="12" fillId="0" borderId="0" xfId="4" applyAlignment="1">
      <alignment vertical="center"/>
    </xf>
    <xf numFmtId="0" fontId="19" fillId="0" borderId="0" xfId="4" applyFont="1"/>
    <xf numFmtId="0" fontId="18" fillId="0" borderId="0" xfId="4" applyFont="1"/>
    <xf numFmtId="0" fontId="17" fillId="0" borderId="0" xfId="4" applyFont="1" applyFill="1" applyAlignment="1">
      <alignment vertical="center"/>
    </xf>
    <xf numFmtId="0" fontId="20" fillId="0" borderId="0" xfId="4" applyFont="1" applyFill="1" applyAlignment="1">
      <alignment vertical="center"/>
    </xf>
    <xf numFmtId="0" fontId="17" fillId="0" borderId="0" xfId="4" applyFont="1" applyFill="1" applyBorder="1" applyAlignment="1">
      <alignment vertical="center"/>
    </xf>
    <xf numFmtId="177" fontId="9" fillId="0" borderId="0" xfId="5" applyNumberFormat="1" applyFont="1" applyFill="1" applyBorder="1" applyAlignment="1" applyProtection="1">
      <alignment horizontal="right" vertical="center"/>
      <protection locked="0"/>
    </xf>
    <xf numFmtId="0" fontId="17" fillId="0" borderId="0" xfId="4" applyFont="1" applyBorder="1"/>
    <xf numFmtId="0" fontId="21" fillId="0" borderId="0" xfId="4" applyFont="1" applyBorder="1"/>
    <xf numFmtId="0" fontId="19" fillId="0" borderId="0" xfId="4" applyFont="1" applyBorder="1"/>
    <xf numFmtId="0" fontId="22" fillId="0" borderId="0" xfId="4" applyFont="1"/>
    <xf numFmtId="1" fontId="17" fillId="0" borderId="0" xfId="4" applyNumberFormat="1" applyFont="1" applyFill="1" applyBorder="1" applyAlignment="1">
      <alignment vertical="center"/>
    </xf>
    <xf numFmtId="178" fontId="9" fillId="0" borderId="0" xfId="5" applyNumberFormat="1" applyFont="1" applyFill="1" applyBorder="1" applyAlignment="1" applyProtection="1">
      <alignment vertical="center"/>
      <protection locked="0"/>
    </xf>
    <xf numFmtId="0" fontId="14" fillId="0" borderId="0" xfId="4" applyFont="1" applyFill="1" applyAlignment="1">
      <alignment horizontal="center" vertical="center"/>
    </xf>
    <xf numFmtId="0" fontId="16" fillId="0" borderId="0" xfId="4" applyFont="1" applyFill="1" applyBorder="1" applyAlignment="1">
      <alignment vertical="center"/>
    </xf>
    <xf numFmtId="0" fontId="11" fillId="0" borderId="0" xfId="4" applyFont="1" applyFill="1" applyAlignment="1">
      <alignment vertical="center"/>
    </xf>
    <xf numFmtId="176" fontId="17" fillId="0" borderId="0" xfId="4" applyNumberFormat="1" applyFont="1" applyFill="1" applyBorder="1" applyAlignment="1">
      <alignment vertical="center"/>
    </xf>
    <xf numFmtId="0" fontId="14" fillId="0" borderId="0" xfId="4" applyFont="1" applyFill="1" applyAlignment="1">
      <alignment vertical="center"/>
    </xf>
    <xf numFmtId="0" fontId="23" fillId="0" borderId="0" xfId="4" applyFont="1"/>
    <xf numFmtId="178" fontId="16" fillId="0" borderId="0" xfId="5" applyNumberFormat="1" applyFont="1" applyFill="1" applyBorder="1" applyAlignment="1" applyProtection="1">
      <alignment vertical="center"/>
      <protection locked="0"/>
    </xf>
    <xf numFmtId="0" fontId="17" fillId="0" borderId="0" xfId="4" applyFont="1" applyBorder="1" applyAlignment="1">
      <alignment horizontal="center" vertical="center"/>
    </xf>
    <xf numFmtId="0" fontId="17" fillId="0" borderId="0" xfId="4" quotePrefix="1" applyFont="1" applyBorder="1"/>
    <xf numFmtId="0" fontId="4" fillId="0" borderId="0" xfId="4" applyFont="1"/>
    <xf numFmtId="178" fontId="4" fillId="0" borderId="0" xfId="5" applyNumberFormat="1" applyFont="1" applyFill="1" applyBorder="1" applyAlignment="1" applyProtection="1">
      <alignment vertical="center"/>
      <protection locked="0"/>
    </xf>
    <xf numFmtId="0" fontId="17" fillId="0" borderId="3" xfId="4" applyFont="1" applyBorder="1"/>
    <xf numFmtId="0" fontId="25" fillId="0" borderId="0" xfId="0" applyFont="1" applyAlignment="1">
      <alignment horizontal="left" vertical="top"/>
    </xf>
    <xf numFmtId="0" fontId="5" fillId="0" borderId="0" xfId="0" applyFont="1" applyAlignment="1">
      <alignment vertical="center"/>
    </xf>
    <xf numFmtId="0" fontId="26" fillId="0" borderId="0" xfId="0" applyFont="1" applyAlignment="1">
      <alignment vertical="center"/>
    </xf>
    <xf numFmtId="0" fontId="11" fillId="0" borderId="0" xfId="4" applyFont="1" applyAlignment="1">
      <alignment vertical="top"/>
    </xf>
    <xf numFmtId="0" fontId="12" fillId="0" borderId="0" xfId="4" applyAlignment="1">
      <alignment vertical="top"/>
    </xf>
    <xf numFmtId="0" fontId="19" fillId="0" borderId="0" xfId="4" applyFont="1" applyAlignment="1">
      <alignment vertical="top"/>
    </xf>
    <xf numFmtId="0" fontId="27" fillId="0" borderId="0" xfId="4" applyFont="1" applyAlignment="1">
      <alignment horizontal="left" vertical="top"/>
    </xf>
    <xf numFmtId="0" fontId="28" fillId="0" borderId="0" xfId="4" applyFont="1"/>
    <xf numFmtId="0" fontId="30" fillId="0" borderId="0" xfId="0" applyFont="1" applyAlignment="1">
      <alignment vertical="top" wrapText="1"/>
    </xf>
    <xf numFmtId="0" fontId="29" fillId="0" borderId="0" xfId="4" applyFont="1" applyFill="1" applyAlignment="1"/>
    <xf numFmtId="0" fontId="31" fillId="0" borderId="0" xfId="0" applyFont="1" applyFill="1" applyAlignment="1">
      <alignment vertical="center"/>
    </xf>
    <xf numFmtId="176" fontId="31" fillId="0" borderId="0" xfId="0" applyNumberFormat="1" applyFont="1" applyFill="1" applyAlignment="1">
      <alignment vertical="center"/>
    </xf>
    <xf numFmtId="0" fontId="33" fillId="0" borderId="0" xfId="0" applyFont="1" applyBorder="1"/>
    <xf numFmtId="176" fontId="33" fillId="0" borderId="0" xfId="0" applyNumberFormat="1" applyFont="1" applyBorder="1"/>
    <xf numFmtId="0" fontId="33" fillId="0" borderId="0" xfId="4" applyFont="1" applyBorder="1"/>
    <xf numFmtId="0" fontId="43" fillId="0" borderId="0" xfId="4" applyFont="1" applyFill="1" applyAlignment="1">
      <alignment horizontal="left" vertical="center" indent="2"/>
    </xf>
    <xf numFmtId="0" fontId="17" fillId="0" borderId="4" xfId="4" applyFont="1" applyBorder="1"/>
    <xf numFmtId="0" fontId="17" fillId="0" borderId="5" xfId="4" applyFont="1" applyBorder="1"/>
    <xf numFmtId="0" fontId="33" fillId="0" borderId="6" xfId="0" applyFont="1" applyBorder="1"/>
    <xf numFmtId="176" fontId="33" fillId="0" borderId="6" xfId="0" applyNumberFormat="1" applyFont="1" applyBorder="1"/>
    <xf numFmtId="0" fontId="17" fillId="0" borderId="7" xfId="4" applyFont="1" applyBorder="1"/>
    <xf numFmtId="0" fontId="17" fillId="0" borderId="6" xfId="4" applyFont="1" applyBorder="1"/>
    <xf numFmtId="38" fontId="32" fillId="0" borderId="0" xfId="3" applyFont="1" applyBorder="1" applyAlignment="1"/>
    <xf numFmtId="38" fontId="32" fillId="0" borderId="6" xfId="3" applyFont="1" applyBorder="1" applyAlignment="1"/>
    <xf numFmtId="0" fontId="17" fillId="2" borderId="8" xfId="4" applyFont="1" applyFill="1" applyBorder="1" applyAlignment="1">
      <alignment vertical="center"/>
    </xf>
    <xf numFmtId="0" fontId="17" fillId="2" borderId="9" xfId="4" applyFont="1" applyFill="1" applyBorder="1" applyAlignment="1">
      <alignment vertical="center"/>
    </xf>
    <xf numFmtId="0" fontId="17" fillId="2" borderId="3" xfId="5" applyNumberFormat="1" applyFont="1" applyFill="1" applyBorder="1" applyAlignment="1" applyProtection="1">
      <alignment horizontal="center" vertical="center" textRotation="255"/>
      <protection locked="0"/>
    </xf>
    <xf numFmtId="0" fontId="17" fillId="2" borderId="4" xfId="4" applyFont="1" applyFill="1" applyBorder="1" applyAlignment="1">
      <alignment horizontal="right" vertical="center"/>
    </xf>
    <xf numFmtId="0" fontId="17" fillId="2" borderId="2" xfId="4" applyFont="1" applyFill="1" applyBorder="1" applyAlignment="1">
      <alignment horizontal="center" vertical="center"/>
    </xf>
    <xf numFmtId="0" fontId="17" fillId="2" borderId="2"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0" xfId="4" applyFont="1" applyFill="1" applyBorder="1" applyAlignment="1">
      <alignment horizontal="center" vertical="center"/>
    </xf>
    <xf numFmtId="0" fontId="17" fillId="2" borderId="11" xfId="4" applyFont="1" applyFill="1" applyBorder="1" applyAlignment="1">
      <alignment horizontal="center" vertical="center" wrapText="1"/>
    </xf>
    <xf numFmtId="0" fontId="17" fillId="2" borderId="12" xfId="4" applyFont="1" applyFill="1" applyBorder="1" applyAlignment="1">
      <alignment horizontal="center" vertical="center"/>
    </xf>
    <xf numFmtId="0" fontId="17" fillId="2" borderId="13" xfId="4" applyFont="1" applyFill="1" applyBorder="1" applyAlignment="1">
      <alignment horizontal="center" vertical="center" wrapText="1"/>
    </xf>
    <xf numFmtId="38" fontId="32" fillId="2" borderId="0" xfId="3" applyFont="1" applyFill="1" applyBorder="1" applyAlignment="1"/>
    <xf numFmtId="0" fontId="33" fillId="2" borderId="0" xfId="0" applyFont="1" applyFill="1" applyBorder="1"/>
    <xf numFmtId="176" fontId="33" fillId="2" borderId="0" xfId="0" applyNumberFormat="1" applyFont="1" applyFill="1" applyBorder="1"/>
    <xf numFmtId="0" fontId="17" fillId="2" borderId="3" xfId="4" applyFont="1" applyFill="1" applyBorder="1"/>
    <xf numFmtId="0" fontId="17" fillId="2" borderId="0" xfId="4" applyFont="1" applyFill="1" applyBorder="1"/>
    <xf numFmtId="0" fontId="17" fillId="2" borderId="4" xfId="4" applyFont="1" applyFill="1" applyBorder="1"/>
    <xf numFmtId="38" fontId="32" fillId="2" borderId="2" xfId="3" applyFont="1" applyFill="1" applyBorder="1" applyAlignment="1"/>
    <xf numFmtId="0" fontId="33" fillId="2" borderId="2" xfId="0" applyFont="1" applyFill="1" applyBorder="1"/>
    <xf numFmtId="176" fontId="33" fillId="2" borderId="2" xfId="0" applyNumberFormat="1" applyFont="1" applyFill="1" applyBorder="1"/>
    <xf numFmtId="0" fontId="17" fillId="2" borderId="14" xfId="4" applyFont="1" applyFill="1" applyBorder="1"/>
    <xf numFmtId="0" fontId="17" fillId="2" borderId="2" xfId="4" applyFont="1" applyFill="1" applyBorder="1"/>
    <xf numFmtId="0" fontId="33" fillId="2" borderId="0" xfId="4" applyFont="1" applyFill="1" applyBorder="1"/>
    <xf numFmtId="176" fontId="33" fillId="2" borderId="0" xfId="4" applyNumberFormat="1" applyFont="1" applyFill="1" applyBorder="1"/>
    <xf numFmtId="0" fontId="33" fillId="2" borderId="2" xfId="4" applyFont="1" applyFill="1" applyBorder="1"/>
    <xf numFmtId="176" fontId="33" fillId="2" borderId="2" xfId="4" applyNumberFormat="1" applyFont="1" applyFill="1" applyBorder="1"/>
    <xf numFmtId="0" fontId="17" fillId="2" borderId="6" xfId="4" applyFont="1" applyFill="1" applyBorder="1" applyAlignment="1">
      <alignment vertical="center" wrapText="1"/>
    </xf>
    <xf numFmtId="0" fontId="17" fillId="2" borderId="10" xfId="4" applyFont="1" applyFill="1" applyBorder="1" applyAlignment="1">
      <alignment vertical="center" wrapText="1"/>
    </xf>
    <xf numFmtId="0" fontId="17" fillId="2" borderId="16" xfId="4" applyFont="1" applyFill="1" applyBorder="1" applyAlignment="1">
      <alignment horizontal="center" vertical="center" wrapText="1"/>
    </xf>
    <xf numFmtId="49" fontId="17" fillId="2" borderId="17" xfId="4" applyNumberFormat="1" applyFont="1" applyFill="1" applyBorder="1" applyAlignment="1">
      <alignment horizontal="center" vertical="center" wrapText="1"/>
    </xf>
    <xf numFmtId="0" fontId="16" fillId="2" borderId="16" xfId="4" applyFont="1" applyFill="1" applyBorder="1"/>
    <xf numFmtId="0" fontId="16" fillId="2" borderId="18" xfId="4" applyFont="1" applyFill="1" applyBorder="1"/>
    <xf numFmtId="0" fontId="17" fillId="0" borderId="3" xfId="4" applyFont="1" applyFill="1" applyBorder="1"/>
    <xf numFmtId="38" fontId="16" fillId="2" borderId="10" xfId="3" applyFont="1" applyFill="1" applyBorder="1" applyAlignment="1"/>
    <xf numFmtId="0" fontId="31" fillId="2" borderId="18" xfId="0" applyFont="1" applyFill="1" applyBorder="1"/>
    <xf numFmtId="176" fontId="31" fillId="2" borderId="19" xfId="0" applyNumberFormat="1" applyFont="1" applyFill="1" applyBorder="1"/>
    <xf numFmtId="38" fontId="16" fillId="2" borderId="20" xfId="3" applyFont="1" applyFill="1" applyBorder="1" applyAlignment="1"/>
    <xf numFmtId="38" fontId="32" fillId="2" borderId="21" xfId="3" applyFont="1" applyFill="1" applyBorder="1" applyAlignment="1"/>
    <xf numFmtId="0" fontId="17" fillId="0" borderId="16" xfId="4" applyFont="1" applyFill="1" applyBorder="1" applyAlignment="1">
      <alignment horizontal="center" vertical="center" wrapText="1"/>
    </xf>
    <xf numFmtId="49" fontId="17" fillId="0" borderId="17" xfId="4" applyNumberFormat="1" applyFont="1" applyFill="1" applyBorder="1" applyAlignment="1">
      <alignment horizontal="center" vertical="center" wrapText="1"/>
    </xf>
    <xf numFmtId="38" fontId="16" fillId="0" borderId="10" xfId="3" applyFont="1" applyFill="1" applyBorder="1" applyAlignment="1"/>
    <xf numFmtId="176" fontId="31" fillId="0" borderId="19" xfId="0" applyNumberFormat="1" applyFont="1" applyFill="1" applyBorder="1"/>
    <xf numFmtId="0" fontId="16" fillId="0" borderId="18" xfId="4" applyFont="1" applyFill="1" applyBorder="1"/>
    <xf numFmtId="38" fontId="16" fillId="0" borderId="20" xfId="3" applyFont="1" applyFill="1" applyBorder="1" applyAlignment="1"/>
    <xf numFmtId="0" fontId="17" fillId="0" borderId="22" xfId="4" applyFont="1" applyFill="1" applyBorder="1" applyAlignment="1">
      <alignment horizontal="center" vertical="center" wrapText="1"/>
    </xf>
    <xf numFmtId="49" fontId="17" fillId="0" borderId="23" xfId="4" applyNumberFormat="1" applyFont="1" applyFill="1" applyBorder="1" applyAlignment="1">
      <alignment horizontal="center" vertical="center" wrapText="1"/>
    </xf>
    <xf numFmtId="49" fontId="17" fillId="2" borderId="23" xfId="4" applyNumberFormat="1" applyFont="1" applyFill="1" applyBorder="1" applyAlignment="1">
      <alignment horizontal="center" vertical="center" wrapText="1"/>
    </xf>
    <xf numFmtId="0" fontId="33" fillId="2" borderId="2" xfId="4" applyNumberFormat="1" applyFont="1" applyFill="1" applyBorder="1"/>
    <xf numFmtId="0" fontId="33" fillId="0" borderId="6" xfId="0" applyFont="1" applyBorder="1"/>
    <xf numFmtId="0" fontId="33" fillId="2" borderId="0" xfId="4" applyFont="1" applyFill="1" applyBorder="1"/>
    <xf numFmtId="0" fontId="33" fillId="0" borderId="0" xfId="4" applyFont="1" applyBorder="1"/>
    <xf numFmtId="181" fontId="33" fillId="0" borderId="6" xfId="0" applyNumberFormat="1" applyFont="1" applyBorder="1"/>
    <xf numFmtId="181" fontId="33" fillId="2" borderId="0" xfId="4" applyNumberFormat="1" applyFont="1" applyFill="1" applyBorder="1"/>
    <xf numFmtId="181" fontId="33" fillId="0" borderId="0" xfId="4" applyNumberFormat="1" applyFont="1" applyBorder="1"/>
    <xf numFmtId="3" fontId="17" fillId="2" borderId="0" xfId="4" applyNumberFormat="1" applyFont="1" applyFill="1" applyBorder="1"/>
    <xf numFmtId="3" fontId="17" fillId="2" borderId="3" xfId="4" applyNumberFormat="1" applyFont="1" applyFill="1" applyBorder="1"/>
    <xf numFmtId="180" fontId="17" fillId="2" borderId="4" xfId="4" applyNumberFormat="1" applyFont="1" applyFill="1" applyBorder="1"/>
    <xf numFmtId="0" fontId="33" fillId="2" borderId="21" xfId="0" applyFont="1" applyFill="1" applyBorder="1"/>
    <xf numFmtId="176" fontId="33" fillId="2" borderId="21" xfId="0" applyNumberFormat="1" applyFont="1" applyFill="1" applyBorder="1"/>
    <xf numFmtId="0" fontId="17" fillId="0" borderId="0" xfId="4" applyFont="1" applyBorder="1"/>
    <xf numFmtId="182" fontId="17" fillId="0" borderId="4" xfId="4" applyNumberFormat="1" applyFont="1" applyBorder="1"/>
    <xf numFmtId="0" fontId="17" fillId="2" borderId="0" xfId="4" applyFont="1" applyFill="1" applyBorder="1"/>
    <xf numFmtId="182" fontId="17" fillId="2" borderId="4" xfId="4" applyNumberFormat="1" applyFont="1" applyFill="1" applyBorder="1"/>
    <xf numFmtId="0" fontId="17" fillId="0" borderId="0" xfId="4" applyFont="1" applyFill="1" applyBorder="1"/>
    <xf numFmtId="182" fontId="17" fillId="0" borderId="4" xfId="4" applyNumberFormat="1" applyFont="1" applyFill="1" applyBorder="1"/>
    <xf numFmtId="0" fontId="17" fillId="2" borderId="0" xfId="4" applyNumberFormat="1" applyFont="1" applyFill="1" applyBorder="1"/>
    <xf numFmtId="3" fontId="16" fillId="2" borderId="16" xfId="4" applyNumberFormat="1" applyFont="1" applyFill="1" applyBorder="1"/>
    <xf numFmtId="3" fontId="17" fillId="2" borderId="14" xfId="4" applyNumberFormat="1" applyFont="1" applyFill="1" applyBorder="1"/>
    <xf numFmtId="3" fontId="17" fillId="2" borderId="2" xfId="4" applyNumberFormat="1" applyFont="1" applyFill="1" applyBorder="1"/>
    <xf numFmtId="180" fontId="17" fillId="2" borderId="15" xfId="4" applyNumberFormat="1" applyFont="1" applyFill="1" applyBorder="1"/>
    <xf numFmtId="49" fontId="17" fillId="0" borderId="7" xfId="4" applyNumberFormat="1" applyFont="1" applyBorder="1" applyAlignment="1">
      <alignment horizontal="right"/>
    </xf>
    <xf numFmtId="49" fontId="17" fillId="0" borderId="6" xfId="4" applyNumberFormat="1" applyFont="1" applyBorder="1" applyAlignment="1">
      <alignment horizontal="right"/>
    </xf>
    <xf numFmtId="0" fontId="17" fillId="0" borderId="6" xfId="4" applyNumberFormat="1" applyFont="1" applyBorder="1"/>
    <xf numFmtId="0" fontId="17" fillId="0" borderId="0" xfId="4" applyNumberFormat="1" applyFont="1" applyFill="1" applyBorder="1"/>
    <xf numFmtId="0" fontId="17" fillId="2" borderId="0" xfId="4" applyNumberFormat="1" applyFont="1" applyFill="1" applyBorder="1" applyAlignment="1">
      <alignment horizontal="right"/>
    </xf>
    <xf numFmtId="49" fontId="17" fillId="0" borderId="3" xfId="4" applyNumberFormat="1" applyFont="1" applyBorder="1" applyAlignment="1">
      <alignment horizontal="right"/>
    </xf>
    <xf numFmtId="49" fontId="17" fillId="0" borderId="0" xfId="4" applyNumberFormat="1" applyFont="1" applyBorder="1" applyAlignment="1">
      <alignment horizontal="right"/>
    </xf>
    <xf numFmtId="3" fontId="16" fillId="0" borderId="16" xfId="4" applyNumberFormat="1" applyFont="1" applyFill="1" applyBorder="1"/>
    <xf numFmtId="0" fontId="17" fillId="2" borderId="6" xfId="4" applyFont="1" applyFill="1" applyBorder="1" applyAlignment="1">
      <alignment horizontal="center" vertical="center" wrapText="1"/>
    </xf>
    <xf numFmtId="38" fontId="32" fillId="2" borderId="14" xfId="3" applyFont="1" applyFill="1" applyBorder="1" applyAlignment="1"/>
    <xf numFmtId="0" fontId="17" fillId="2" borderId="14" xfId="5" applyNumberFormat="1" applyFont="1" applyFill="1" applyBorder="1" applyAlignment="1" applyProtection="1">
      <alignment horizontal="center" vertical="center" textRotation="255"/>
      <protection locked="0"/>
    </xf>
    <xf numFmtId="0" fontId="17" fillId="2" borderId="15" xfId="4" applyFont="1" applyFill="1" applyBorder="1" applyAlignment="1">
      <alignment horizontal="right" vertical="center"/>
    </xf>
    <xf numFmtId="0" fontId="17" fillId="2" borderId="19" xfId="4" applyFont="1" applyFill="1" applyBorder="1" applyAlignment="1">
      <alignment horizontal="center" vertical="center"/>
    </xf>
    <xf numFmtId="0" fontId="17" fillId="2" borderId="18" xfId="4" applyFont="1" applyFill="1" applyBorder="1" applyAlignment="1">
      <alignment horizontal="center" vertical="center" wrapText="1"/>
    </xf>
    <xf numFmtId="176" fontId="33" fillId="2" borderId="15" xfId="4" applyNumberFormat="1" applyFont="1" applyFill="1" applyBorder="1"/>
    <xf numFmtId="0" fontId="31" fillId="3" borderId="18" xfId="0" applyFont="1" applyFill="1" applyBorder="1"/>
    <xf numFmtId="0" fontId="16" fillId="2" borderId="18" xfId="4" applyNumberFormat="1" applyFont="1" applyFill="1" applyBorder="1"/>
    <xf numFmtId="0" fontId="31" fillId="2" borderId="18" xfId="0" applyNumberFormat="1" applyFont="1" applyFill="1" applyBorder="1"/>
    <xf numFmtId="0" fontId="17" fillId="2" borderId="24" xfId="4" applyFont="1" applyFill="1" applyBorder="1"/>
    <xf numFmtId="0" fontId="17" fillId="2" borderId="25" xfId="4" applyFont="1" applyFill="1" applyBorder="1"/>
    <xf numFmtId="0" fontId="16" fillId="0" borderId="23" xfId="4" applyNumberFormat="1" applyFont="1" applyFill="1" applyBorder="1"/>
    <xf numFmtId="0" fontId="19" fillId="0" borderId="3" xfId="4" applyFont="1" applyBorder="1"/>
    <xf numFmtId="180" fontId="17" fillId="2" borderId="0" xfId="4" applyNumberFormat="1" applyFont="1" applyFill="1" applyBorder="1"/>
    <xf numFmtId="0" fontId="31" fillId="0" borderId="13" xfId="0" applyNumberFormat="1" applyFont="1" applyFill="1" applyBorder="1"/>
    <xf numFmtId="0" fontId="17" fillId="2" borderId="22" xfId="4" applyFont="1" applyFill="1" applyBorder="1" applyAlignment="1">
      <alignment horizontal="center" vertical="center" wrapText="1"/>
    </xf>
    <xf numFmtId="3" fontId="17" fillId="2" borderId="26" xfId="3" applyNumberFormat="1" applyFont="1" applyFill="1" applyBorder="1" applyAlignment="1"/>
    <xf numFmtId="0" fontId="21" fillId="2" borderId="21" xfId="0" applyFont="1" applyFill="1" applyBorder="1"/>
    <xf numFmtId="0" fontId="17" fillId="0" borderId="27" xfId="4" applyFont="1" applyFill="1" applyBorder="1" applyAlignment="1">
      <alignment horizontal="center" vertical="center" wrapText="1"/>
    </xf>
    <xf numFmtId="49" fontId="17" fillId="0" borderId="24" xfId="4" applyNumberFormat="1" applyFont="1" applyFill="1" applyBorder="1" applyAlignment="1">
      <alignment horizontal="center" vertical="center" wrapText="1"/>
    </xf>
    <xf numFmtId="38" fontId="16" fillId="0" borderId="28" xfId="3" applyFont="1" applyFill="1" applyBorder="1" applyAlignment="1"/>
    <xf numFmtId="0" fontId="31" fillId="3" borderId="29" xfId="0" applyFont="1" applyFill="1" applyBorder="1"/>
    <xf numFmtId="176" fontId="31" fillId="0" borderId="30" xfId="0" applyNumberFormat="1" applyFont="1" applyFill="1" applyBorder="1"/>
    <xf numFmtId="3" fontId="16" fillId="0" borderId="27" xfId="4" applyNumberFormat="1" applyFont="1" applyFill="1" applyBorder="1"/>
    <xf numFmtId="0" fontId="16" fillId="0" borderId="29" xfId="4" applyFont="1" applyFill="1" applyBorder="1"/>
    <xf numFmtId="0" fontId="16" fillId="0" borderId="19" xfId="4" applyFont="1" applyFill="1" applyBorder="1"/>
    <xf numFmtId="0" fontId="16" fillId="0" borderId="18" xfId="4" applyFont="1" applyFill="1" applyBorder="1"/>
    <xf numFmtId="180" fontId="17" fillId="0" borderId="5" xfId="4" applyNumberFormat="1" applyFont="1" applyBorder="1"/>
    <xf numFmtId="180" fontId="17" fillId="0" borderId="4" xfId="4" applyNumberFormat="1" applyFont="1" applyBorder="1"/>
    <xf numFmtId="180" fontId="17" fillId="0" borderId="4" xfId="4" applyNumberFormat="1" applyFont="1" applyFill="1" applyBorder="1"/>
    <xf numFmtId="180" fontId="17" fillId="0" borderId="5" xfId="4" applyNumberFormat="1" applyFont="1" applyBorder="1" applyAlignment="1">
      <alignment horizontal="right"/>
    </xf>
    <xf numFmtId="180" fontId="17" fillId="2" borderId="4" xfId="4" applyNumberFormat="1" applyFont="1" applyFill="1" applyBorder="1" applyAlignment="1">
      <alignment horizontal="right"/>
    </xf>
    <xf numFmtId="180" fontId="17" fillId="0" borderId="4" xfId="4" applyNumberFormat="1" applyFont="1" applyBorder="1" applyAlignment="1">
      <alignment horizontal="right"/>
    </xf>
    <xf numFmtId="180" fontId="16" fillId="2" borderId="19" xfId="4" applyNumberFormat="1" applyFont="1" applyFill="1" applyBorder="1"/>
    <xf numFmtId="180" fontId="16" fillId="0" borderId="19" xfId="4" applyNumberFormat="1" applyFont="1" applyFill="1" applyBorder="1"/>
    <xf numFmtId="180" fontId="16" fillId="2" borderId="17" xfId="4" applyNumberFormat="1" applyFont="1" applyFill="1" applyBorder="1"/>
    <xf numFmtId="180" fontId="16" fillId="0" borderId="30" xfId="4" applyNumberFormat="1" applyFont="1" applyFill="1" applyBorder="1" applyAlignment="1">
      <alignment horizontal="right"/>
    </xf>
    <xf numFmtId="0" fontId="17" fillId="2" borderId="31" xfId="4" applyFont="1" applyFill="1" applyBorder="1" applyAlignment="1">
      <alignment horizontal="centerContinuous" vertical="center"/>
    </xf>
    <xf numFmtId="177" fontId="17" fillId="2" borderId="31" xfId="5" applyNumberFormat="1" applyFont="1" applyFill="1" applyBorder="1" applyAlignment="1" applyProtection="1">
      <alignment horizontal="centerContinuous" vertical="center"/>
      <protection locked="0"/>
    </xf>
    <xf numFmtId="177" fontId="17" fillId="2" borderId="32" xfId="5" applyNumberFormat="1" applyFont="1" applyFill="1" applyBorder="1" applyAlignment="1" applyProtection="1">
      <alignment horizontal="centerContinuous" vertical="center"/>
      <protection locked="0"/>
    </xf>
    <xf numFmtId="177" fontId="17" fillId="2" borderId="33" xfId="5" applyNumberFormat="1" applyFont="1" applyFill="1" applyBorder="1" applyAlignment="1" applyProtection="1">
      <alignment horizontal="centerContinuous" vertical="center"/>
      <protection locked="0"/>
    </xf>
    <xf numFmtId="0" fontId="17" fillId="2" borderId="37" xfId="4" applyFont="1" applyFill="1" applyBorder="1" applyAlignment="1">
      <alignment horizontal="center" vertical="center" wrapText="1"/>
    </xf>
    <xf numFmtId="3" fontId="17" fillId="2" borderId="14" xfId="3" applyNumberFormat="1" applyFont="1" applyFill="1" applyBorder="1" applyAlignment="1"/>
    <xf numFmtId="0" fontId="21" fillId="2" borderId="2" xfId="0" applyFont="1" applyFill="1" applyBorder="1"/>
    <xf numFmtId="180" fontId="21" fillId="2" borderId="15" xfId="0" applyNumberFormat="1" applyFont="1" applyFill="1" applyBorder="1"/>
    <xf numFmtId="49" fontId="17" fillId="2" borderId="25" xfId="4" applyNumberFormat="1" applyFont="1" applyFill="1" applyBorder="1" applyAlignment="1">
      <alignment horizontal="center" vertical="center" wrapText="1"/>
    </xf>
    <xf numFmtId="38" fontId="16" fillId="2" borderId="38" xfId="3" applyFont="1" applyFill="1" applyBorder="1" applyAlignment="1"/>
    <xf numFmtId="0" fontId="31" fillId="2" borderId="39" xfId="0" applyFont="1" applyFill="1" applyBorder="1"/>
    <xf numFmtId="176" fontId="31" fillId="2" borderId="40" xfId="0" applyNumberFormat="1" applyFont="1" applyFill="1" applyBorder="1"/>
    <xf numFmtId="0" fontId="16" fillId="2" borderId="37" xfId="4" applyFont="1" applyFill="1" applyBorder="1"/>
    <xf numFmtId="0" fontId="16" fillId="2" borderId="39" xfId="4" applyFont="1" applyFill="1" applyBorder="1"/>
    <xf numFmtId="180" fontId="16" fillId="2" borderId="25" xfId="4" applyNumberFormat="1" applyFont="1" applyFill="1" applyBorder="1"/>
    <xf numFmtId="0" fontId="31" fillId="0" borderId="12" xfId="0" applyNumberFormat="1" applyFont="1" applyFill="1" applyBorder="1"/>
    <xf numFmtId="0" fontId="31" fillId="2" borderId="13" xfId="0" applyNumberFormat="1" applyFont="1" applyFill="1" applyBorder="1"/>
    <xf numFmtId="0" fontId="16" fillId="2" borderId="23" xfId="4" applyNumberFormat="1" applyFont="1" applyFill="1" applyBorder="1"/>
    <xf numFmtId="0" fontId="16" fillId="0" borderId="0" xfId="4" applyNumberFormat="1" applyFont="1" applyFill="1" applyBorder="1"/>
    <xf numFmtId="0" fontId="16" fillId="0" borderId="30" xfId="4" applyNumberFormat="1" applyFont="1" applyFill="1" applyBorder="1"/>
    <xf numFmtId="0" fontId="16" fillId="0" borderId="29" xfId="4" applyNumberFormat="1" applyFont="1" applyFill="1" applyBorder="1"/>
    <xf numFmtId="0" fontId="33" fillId="0" borderId="6" xfId="0" applyNumberFormat="1" applyFont="1" applyBorder="1"/>
    <xf numFmtId="0" fontId="33" fillId="2" borderId="0" xfId="4" applyNumberFormat="1" applyFont="1" applyFill="1" applyBorder="1"/>
    <xf numFmtId="0" fontId="33" fillId="0" borderId="0" xfId="4" applyNumberFormat="1" applyFont="1" applyBorder="1"/>
    <xf numFmtId="0" fontId="17" fillId="0" borderId="0" xfId="4" applyNumberFormat="1" applyFont="1" applyBorder="1"/>
    <xf numFmtId="0" fontId="17" fillId="0" borderId="4" xfId="4" applyNumberFormat="1" applyFont="1" applyBorder="1"/>
    <xf numFmtId="0" fontId="17" fillId="2" borderId="4" xfId="4" applyNumberFormat="1" applyFont="1" applyFill="1" applyBorder="1"/>
    <xf numFmtId="0" fontId="17" fillId="0" borderId="4" xfId="4" applyNumberFormat="1" applyFont="1" applyFill="1" applyBorder="1"/>
    <xf numFmtId="0" fontId="17" fillId="2" borderId="2" xfId="4" applyNumberFormat="1" applyFont="1" applyFill="1" applyBorder="1"/>
    <xf numFmtId="0" fontId="17" fillId="2" borderId="15" xfId="4" applyNumberFormat="1" applyFont="1" applyFill="1" applyBorder="1"/>
    <xf numFmtId="176" fontId="31" fillId="0" borderId="0" xfId="0" applyNumberFormat="1" applyFont="1" applyFill="1" applyBorder="1" applyAlignment="1">
      <alignment vertical="center"/>
    </xf>
    <xf numFmtId="0" fontId="0" fillId="0" borderId="0" xfId="0" applyAlignment="1">
      <alignment vertical="center"/>
    </xf>
    <xf numFmtId="3" fontId="17" fillId="0" borderId="7" xfId="4" applyNumberFormat="1" applyFont="1" applyBorder="1" applyAlignment="1">
      <alignment horizontal="right"/>
    </xf>
    <xf numFmtId="49" fontId="16" fillId="0" borderId="0" xfId="4" applyNumberFormat="1" applyFont="1" applyFill="1" applyBorder="1" applyAlignment="1">
      <alignment horizontal="right"/>
    </xf>
    <xf numFmtId="49" fontId="16" fillId="0" borderId="19" xfId="4" applyNumberFormat="1" applyFont="1" applyFill="1" applyBorder="1" applyAlignment="1">
      <alignment horizontal="right"/>
    </xf>
    <xf numFmtId="49" fontId="16" fillId="0" borderId="18" xfId="4" applyNumberFormat="1" applyFont="1" applyFill="1" applyBorder="1" applyAlignment="1">
      <alignment horizontal="right"/>
    </xf>
    <xf numFmtId="49" fontId="16" fillId="2" borderId="19" xfId="4" applyNumberFormat="1" applyFont="1" applyFill="1" applyBorder="1" applyAlignment="1">
      <alignment horizontal="right"/>
    </xf>
    <xf numFmtId="49" fontId="16" fillId="2" borderId="18" xfId="4" applyNumberFormat="1" applyFont="1" applyFill="1" applyBorder="1" applyAlignment="1">
      <alignment horizontal="right"/>
    </xf>
    <xf numFmtId="49" fontId="16" fillId="2" borderId="41" xfId="4" applyNumberFormat="1" applyFont="1" applyFill="1" applyBorder="1" applyAlignment="1">
      <alignment horizontal="right"/>
    </xf>
    <xf numFmtId="0" fontId="50" fillId="0" borderId="0" xfId="0" applyFont="1"/>
    <xf numFmtId="0" fontId="51" fillId="0" borderId="0" xfId="4" applyFont="1"/>
    <xf numFmtId="176" fontId="52" fillId="0" borderId="0" xfId="0" applyNumberFormat="1" applyFont="1" applyFill="1" applyBorder="1" applyAlignment="1">
      <alignment vertical="center"/>
    </xf>
    <xf numFmtId="183" fontId="31" fillId="0" borderId="18" xfId="0" applyNumberFormat="1" applyFont="1" applyFill="1" applyBorder="1"/>
    <xf numFmtId="0" fontId="31" fillId="2" borderId="19" xfId="0" applyNumberFormat="1" applyFont="1" applyFill="1" applyBorder="1"/>
    <xf numFmtId="0" fontId="16" fillId="2" borderId="18" xfId="4" applyFont="1" applyFill="1" applyBorder="1" applyAlignment="1">
      <alignment horizontal="right"/>
    </xf>
    <xf numFmtId="180" fontId="16" fillId="2" borderId="19" xfId="4" applyNumberFormat="1" applyFont="1" applyFill="1" applyBorder="1" applyAlignment="1">
      <alignment horizontal="right"/>
    </xf>
    <xf numFmtId="0" fontId="53" fillId="0" borderId="3" xfId="4" applyNumberFormat="1" applyFont="1" applyBorder="1" applyAlignment="1">
      <alignment horizontal="right"/>
    </xf>
    <xf numFmtId="180" fontId="21" fillId="2" borderId="42" xfId="0" applyNumberFormat="1" applyFont="1" applyFill="1" applyBorder="1"/>
    <xf numFmtId="176" fontId="16" fillId="0" borderId="0" xfId="4" applyNumberFormat="1" applyFont="1" applyFill="1" applyBorder="1" applyAlignment="1">
      <alignment horizontal="right"/>
    </xf>
    <xf numFmtId="184" fontId="31" fillId="0" borderId="18" xfId="0" applyNumberFormat="1" applyFont="1" applyFill="1" applyBorder="1"/>
    <xf numFmtId="0" fontId="17" fillId="2" borderId="13"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35" xfId="4" applyFont="1" applyFill="1" applyBorder="1" applyAlignment="1">
      <alignment horizontal="center" vertical="center" wrapText="1"/>
    </xf>
    <xf numFmtId="3" fontId="16" fillId="2" borderId="16" xfId="4" applyNumberFormat="1" applyFont="1" applyFill="1" applyBorder="1" applyAlignment="1">
      <alignment horizontal="right"/>
    </xf>
    <xf numFmtId="0" fontId="19" fillId="0" borderId="2" xfId="4" applyFont="1" applyBorder="1"/>
    <xf numFmtId="0" fontId="44" fillId="0" borderId="0" xfId="4" applyFont="1" applyAlignment="1">
      <alignment horizontal="center" vertical="center"/>
    </xf>
    <xf numFmtId="0" fontId="49" fillId="0" borderId="0" xfId="2" applyFont="1" applyAlignment="1" applyProtection="1">
      <alignment horizontal="center"/>
    </xf>
    <xf numFmtId="0" fontId="45" fillId="0" borderId="0" xfId="0" applyFont="1" applyAlignment="1">
      <alignment horizontal="center" vertical="top"/>
    </xf>
    <xf numFmtId="0" fontId="46" fillId="0" borderId="0" xfId="4" applyFont="1" applyAlignment="1">
      <alignment horizontal="left"/>
    </xf>
    <xf numFmtId="0" fontId="47" fillId="0" borderId="0" xfId="4" applyFont="1" applyAlignment="1">
      <alignment horizontal="left" vertical="center"/>
    </xf>
    <xf numFmtId="0" fontId="48" fillId="0" borderId="0" xfId="4" applyFont="1" applyAlignment="1">
      <alignment horizontal="center" vertical="top"/>
    </xf>
    <xf numFmtId="0" fontId="17" fillId="2" borderId="22"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7" fillId="2" borderId="27" xfId="4" applyFont="1" applyFill="1" applyBorder="1" applyAlignment="1">
      <alignment horizontal="center" vertical="center" wrapText="1"/>
    </xf>
    <xf numFmtId="176" fontId="31" fillId="0" borderId="0" xfId="0" applyNumberFormat="1" applyFont="1" applyFill="1" applyBorder="1" applyAlignment="1">
      <alignment vertical="top" wrapText="1"/>
    </xf>
    <xf numFmtId="0" fontId="0" fillId="0" borderId="0" xfId="0" applyAlignment="1">
      <alignment vertical="top"/>
    </xf>
    <xf numFmtId="0" fontId="17" fillId="2" borderId="23"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6"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35"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37" xfId="4" applyFont="1" applyFill="1" applyBorder="1" applyAlignment="1">
      <alignment horizontal="center" vertical="center" wrapText="1"/>
    </xf>
    <xf numFmtId="179" fontId="17" fillId="2" borderId="22" xfId="4" applyNumberFormat="1" applyFont="1" applyFill="1" applyBorder="1" applyAlignment="1">
      <alignment horizontal="center" vertical="center" wrapText="1"/>
    </xf>
    <xf numFmtId="179" fontId="17" fillId="2" borderId="36" xfId="4" applyNumberFormat="1" applyFont="1" applyFill="1" applyBorder="1" applyAlignment="1">
      <alignment horizontal="center" vertical="center" wrapText="1"/>
    </xf>
    <xf numFmtId="179" fontId="17" fillId="2" borderId="27" xfId="4" applyNumberFormat="1" applyFont="1" applyFill="1" applyBorder="1" applyAlignment="1">
      <alignment horizontal="center" vertical="center" wrapText="1"/>
    </xf>
    <xf numFmtId="0" fontId="24" fillId="0" borderId="0" xfId="4" applyFont="1" applyAlignment="1">
      <alignment horizontal="center"/>
    </xf>
    <xf numFmtId="0" fontId="17" fillId="2" borderId="31" xfId="4" applyFont="1" applyFill="1" applyBorder="1" applyAlignment="1">
      <alignment horizontal="center" vertical="center"/>
    </xf>
    <xf numFmtId="0" fontId="17" fillId="2" borderId="33" xfId="4" applyFont="1" applyFill="1" applyBorder="1" applyAlignment="1">
      <alignment horizontal="center" vertical="center"/>
    </xf>
    <xf numFmtId="177" fontId="17" fillId="2" borderId="32" xfId="5" applyNumberFormat="1" applyFont="1" applyFill="1" applyBorder="1" applyAlignment="1" applyProtection="1">
      <alignment horizontal="center" vertical="center"/>
      <protection locked="0"/>
    </xf>
    <xf numFmtId="177" fontId="17" fillId="2" borderId="31" xfId="5" applyNumberFormat="1" applyFont="1" applyFill="1" applyBorder="1" applyAlignment="1" applyProtection="1">
      <alignment horizontal="center" vertical="center"/>
      <protection locked="0"/>
    </xf>
    <xf numFmtId="177" fontId="17" fillId="2" borderId="33" xfId="5" applyNumberFormat="1" applyFont="1" applyFill="1" applyBorder="1" applyAlignment="1" applyProtection="1">
      <alignment horizontal="center" vertical="center"/>
      <protection locked="0"/>
    </xf>
    <xf numFmtId="0" fontId="17" fillId="2" borderId="29"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30" xfId="4" applyFont="1" applyFill="1" applyBorder="1" applyAlignment="1">
      <alignment horizontal="center" vertical="center" wrapText="1"/>
    </xf>
    <xf numFmtId="0" fontId="17" fillId="2" borderId="2" xfId="4" applyFont="1" applyFill="1" applyBorder="1" applyAlignment="1">
      <alignment horizontal="center" vertical="center" wrapText="1"/>
    </xf>
  </cellXfs>
  <cellStyles count="12">
    <cellStyle name="CELL" xfId="1"/>
    <cellStyle name="ハイパーリンク" xfId="2" builtinId="8"/>
    <cellStyle name="桁区切り" xfId="3" builtinId="6"/>
    <cellStyle name="標準" xfId="0" builtinId="0"/>
    <cellStyle name="標準 2" xfId="9"/>
    <cellStyle name="標準 3" xfId="10"/>
    <cellStyle name="標準 4" xfId="11"/>
    <cellStyle name="標準 5" xfId="8"/>
    <cellStyle name="標準_岩手県結果" xfId="4"/>
    <cellStyle name="標準_四半期表" xfId="5"/>
    <cellStyle name="表題" xfId="6"/>
    <cellStyle name="表頭"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0237467018469"/>
          <c:y val="0.11951219512195121"/>
          <c:w val="0.82717678100263703"/>
          <c:h val="0.62195121951219734"/>
        </c:manualLayout>
      </c:layout>
      <c:barChart>
        <c:barDir val="col"/>
        <c:grouping val="stacked"/>
        <c:varyColors val="0"/>
        <c:ser>
          <c:idx val="0"/>
          <c:order val="0"/>
          <c:tx>
            <c:strRef>
              <c:f>岩手県の状況!$F$112</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strRef>
              <c:f>岩手県の状況!$B$114:$B$127</c:f>
              <c:strCache>
                <c:ptCount val="13"/>
                <c:pt idx="0">
                  <c:v>平成24</c:v>
                </c:pt>
                <c:pt idx="1">
                  <c:v>25</c:v>
                </c:pt>
                <c:pt idx="2">
                  <c:v>26</c:v>
                </c:pt>
                <c:pt idx="3">
                  <c:v>27</c:v>
                </c:pt>
                <c:pt idx="4">
                  <c:v>28</c:v>
                </c:pt>
                <c:pt idx="5">
                  <c:v>29</c:v>
                </c:pt>
                <c:pt idx="6">
                  <c:v>30</c:v>
                </c:pt>
                <c:pt idx="7">
                  <c:v>令和元</c:v>
                </c:pt>
                <c:pt idx="8">
                  <c:v>2</c:v>
                </c:pt>
                <c:pt idx="9">
                  <c:v>3</c:v>
                </c:pt>
                <c:pt idx="10">
                  <c:v>4</c:v>
                </c:pt>
                <c:pt idx="11">
                  <c:v>5</c:v>
                </c:pt>
                <c:pt idx="12">
                  <c:v>6</c:v>
                </c:pt>
              </c:strCache>
            </c:strRef>
          </c:cat>
          <c:val>
            <c:numRef>
              <c:f>岩手県の状況!$F$114:$F$127</c:f>
              <c:numCache>
                <c:formatCode>@</c:formatCode>
                <c:ptCount val="13"/>
                <c:pt idx="0" formatCode="General">
                  <c:v>635</c:v>
                </c:pt>
                <c:pt idx="1">
                  <c:v>644</c:v>
                </c:pt>
                <c:pt idx="2" formatCode="General">
                  <c:v>635</c:v>
                </c:pt>
                <c:pt idx="3">
                  <c:v>638</c:v>
                </c:pt>
                <c:pt idx="4" formatCode="General">
                  <c:v>653</c:v>
                </c:pt>
                <c:pt idx="5" formatCode="General">
                  <c:v>656</c:v>
                </c:pt>
                <c:pt idx="6" formatCode="General">
                  <c:v>667</c:v>
                </c:pt>
                <c:pt idx="7" formatCode="General">
                  <c:v>664</c:v>
                </c:pt>
                <c:pt idx="8" formatCode="General">
                  <c:v>656</c:v>
                </c:pt>
                <c:pt idx="9" formatCode="General">
                  <c:v>643</c:v>
                </c:pt>
                <c:pt idx="10" formatCode="General">
                  <c:v>635</c:v>
                </c:pt>
                <c:pt idx="11" formatCode="General">
                  <c:v>626</c:v>
                </c:pt>
                <c:pt idx="12" formatCode="General">
                  <c:v>621</c:v>
                </c:pt>
              </c:numCache>
            </c:numRef>
          </c:val>
          <c:extLst>
            <c:ext xmlns:c16="http://schemas.microsoft.com/office/drawing/2014/chart" uri="{C3380CC4-5D6E-409C-BE32-E72D297353CC}">
              <c16:uniqueId val="{00000000-D6CF-471C-8B77-8F88222BE7EF}"/>
            </c:ext>
          </c:extLst>
        </c:ser>
        <c:ser>
          <c:idx val="1"/>
          <c:order val="1"/>
          <c:tx>
            <c:strRef>
              <c:f>岩手県の状況!$G$112</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strRef>
              <c:f>岩手県の状況!$B$114:$B$127</c:f>
              <c:strCache>
                <c:ptCount val="13"/>
                <c:pt idx="0">
                  <c:v>平成24</c:v>
                </c:pt>
                <c:pt idx="1">
                  <c:v>25</c:v>
                </c:pt>
                <c:pt idx="2">
                  <c:v>26</c:v>
                </c:pt>
                <c:pt idx="3">
                  <c:v>27</c:v>
                </c:pt>
                <c:pt idx="4">
                  <c:v>28</c:v>
                </c:pt>
                <c:pt idx="5">
                  <c:v>29</c:v>
                </c:pt>
                <c:pt idx="6">
                  <c:v>30</c:v>
                </c:pt>
                <c:pt idx="7">
                  <c:v>令和元</c:v>
                </c:pt>
                <c:pt idx="8">
                  <c:v>2</c:v>
                </c:pt>
                <c:pt idx="9">
                  <c:v>3</c:v>
                </c:pt>
                <c:pt idx="10">
                  <c:v>4</c:v>
                </c:pt>
                <c:pt idx="11">
                  <c:v>5</c:v>
                </c:pt>
                <c:pt idx="12">
                  <c:v>6</c:v>
                </c:pt>
              </c:strCache>
            </c:strRef>
          </c:cat>
          <c:val>
            <c:numRef>
              <c:f>岩手県の状況!$G$114:$G$127</c:f>
              <c:numCache>
                <c:formatCode>@</c:formatCode>
                <c:ptCount val="13"/>
                <c:pt idx="0" formatCode="General">
                  <c:v>26</c:v>
                </c:pt>
                <c:pt idx="1">
                  <c:v>23</c:v>
                </c:pt>
                <c:pt idx="2" formatCode="General">
                  <c:v>20</c:v>
                </c:pt>
                <c:pt idx="3">
                  <c:v>20</c:v>
                </c:pt>
                <c:pt idx="4" formatCode="General">
                  <c:v>17</c:v>
                </c:pt>
                <c:pt idx="5" formatCode="General">
                  <c:v>15</c:v>
                </c:pt>
                <c:pt idx="6" formatCode="General">
                  <c:v>13</c:v>
                </c:pt>
                <c:pt idx="7" formatCode="General">
                  <c:v>13</c:v>
                </c:pt>
                <c:pt idx="8" formatCode="General">
                  <c:v>15</c:v>
                </c:pt>
                <c:pt idx="9" formatCode="General">
                  <c:v>15</c:v>
                </c:pt>
                <c:pt idx="10" formatCode="General">
                  <c:v>14</c:v>
                </c:pt>
                <c:pt idx="11" formatCode="General">
                  <c:v>14</c:v>
                </c:pt>
                <c:pt idx="12" formatCode="General">
                  <c:v>15</c:v>
                </c:pt>
              </c:numCache>
            </c:numRef>
          </c:val>
          <c:extLst>
            <c:ext xmlns:c16="http://schemas.microsoft.com/office/drawing/2014/chart" uri="{C3380CC4-5D6E-409C-BE32-E72D297353CC}">
              <c16:uniqueId val="{00000001-D6CF-471C-8B77-8F88222BE7EF}"/>
            </c:ext>
          </c:extLst>
        </c:ser>
        <c:dLbls>
          <c:showLegendKey val="0"/>
          <c:showVal val="0"/>
          <c:showCatName val="0"/>
          <c:showSerName val="0"/>
          <c:showPercent val="0"/>
          <c:showBubbleSize val="0"/>
        </c:dLbls>
        <c:gapWidth val="100"/>
        <c:overlap val="100"/>
        <c:axId val="417685488"/>
        <c:axId val="1"/>
      </c:barChart>
      <c:lineChart>
        <c:grouping val="stacke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val>
            <c:numRef>
              <c:f>岩手県の状況!$I$114:$I$127</c:f>
              <c:numCache>
                <c:formatCode>@</c:formatCode>
                <c:ptCount val="13"/>
                <c:pt idx="0" formatCode="0.0">
                  <c:v>3.9</c:v>
                </c:pt>
                <c:pt idx="1">
                  <c:v>3.4</c:v>
                </c:pt>
                <c:pt idx="2" formatCode="General">
                  <c:v>3.1</c:v>
                </c:pt>
                <c:pt idx="3" formatCode="0.0">
                  <c:v>3</c:v>
                </c:pt>
                <c:pt idx="4" formatCode="General">
                  <c:v>2.5</c:v>
                </c:pt>
                <c:pt idx="5" formatCode="General">
                  <c:v>2.2000000000000002</c:v>
                </c:pt>
                <c:pt idx="6" formatCode="General">
                  <c:v>1.9</c:v>
                </c:pt>
                <c:pt idx="7" formatCode="General">
                  <c:v>1.9</c:v>
                </c:pt>
                <c:pt idx="8" formatCode="0.0">
                  <c:v>2.2000000000000002</c:v>
                </c:pt>
                <c:pt idx="9" formatCode="0.0">
                  <c:v>2.2999999999999998</c:v>
                </c:pt>
                <c:pt idx="10" formatCode="0.0">
                  <c:v>2.2000000000000002</c:v>
                </c:pt>
                <c:pt idx="11" formatCode="0.0">
                  <c:v>2.2000000000000002</c:v>
                </c:pt>
                <c:pt idx="12" formatCode="0.0">
                  <c:v>2.4</c:v>
                </c:pt>
              </c:numCache>
            </c:numRef>
          </c:val>
          <c:smooth val="0"/>
          <c:extLst>
            <c:ext xmlns:c16="http://schemas.microsoft.com/office/drawing/2014/chart" uri="{C3380CC4-5D6E-409C-BE32-E72D297353CC}">
              <c16:uniqueId val="{00000002-D6CF-471C-8B77-8F88222BE7EF}"/>
            </c:ext>
          </c:extLst>
        </c:ser>
        <c:dLbls>
          <c:showLegendKey val="0"/>
          <c:showVal val="0"/>
          <c:showCatName val="0"/>
          <c:showSerName val="0"/>
          <c:showPercent val="0"/>
          <c:showBubbleSize val="0"/>
        </c:dLbls>
        <c:marker val="1"/>
        <c:smooth val="0"/>
        <c:axId val="3"/>
        <c:axId val="4"/>
      </c:lineChart>
      <c:catAx>
        <c:axId val="4176854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（千人）</a:t>
                </a:r>
              </a:p>
            </c:rich>
          </c:tx>
          <c:layout>
            <c:manualLayout>
              <c:xMode val="edge"/>
              <c:yMode val="edge"/>
              <c:x val="5.6728273075098382E-2"/>
              <c:y val="4.63415667173632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1768548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3051656605485379"/>
          <c:y val="0.5864367653339474"/>
          <c:w val="0.22620332869071472"/>
          <c:h val="0.1365853595928870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472022222903069E-2"/>
          <c:y val="0.11210752765493355"/>
          <c:w val="0.88342746529283056"/>
          <c:h val="0.63677130044843244"/>
        </c:manualLayout>
      </c:layout>
      <c:barChart>
        <c:barDir val="col"/>
        <c:grouping val="stacked"/>
        <c:varyColors val="0"/>
        <c:ser>
          <c:idx val="1"/>
          <c:order val="0"/>
          <c:tx>
            <c:strRef>
              <c:f>岩手県の状況!$F$8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multiLvlStrRef>
              <c:f>岩手県の状況!$B$21:$C$64</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平成27
(2015)</c:v>
                  </c:pt>
                  <c:pt idx="4">
                    <c:v>28
(2016)</c:v>
                  </c:pt>
                  <c:pt idx="8">
                    <c:v>29
(2017)</c:v>
                  </c:pt>
                  <c:pt idx="12">
                    <c:v>30
(2018)</c:v>
                  </c:pt>
                  <c:pt idx="16">
                    <c:v>令和元
(2019)</c:v>
                  </c:pt>
                  <c:pt idx="20">
                    <c:v>２
(2020)</c:v>
                  </c:pt>
                  <c:pt idx="24">
                    <c:v>３
(2021)</c:v>
                  </c:pt>
                  <c:pt idx="28">
                    <c:v>４
(2022)</c:v>
                  </c:pt>
                  <c:pt idx="32">
                    <c:v>５
(2023)</c:v>
                  </c:pt>
                  <c:pt idx="36">
                    <c:v>６
(2024)</c:v>
                  </c:pt>
                  <c:pt idx="40">
                    <c:v>7
(2025)</c:v>
                  </c:pt>
                </c:lvl>
              </c:multiLvlStrCache>
            </c:multiLvlStrRef>
          </c:cat>
          <c:val>
            <c:numRef>
              <c:f>岩手県の状況!$F$9:$F$61</c:f>
              <c:numCache>
                <c:formatCode>General</c:formatCode>
                <c:ptCount val="41"/>
                <c:pt idx="0">
                  <c:v>605</c:v>
                </c:pt>
                <c:pt idx="1">
                  <c:v>648</c:v>
                </c:pt>
                <c:pt idx="2">
                  <c:v>657</c:v>
                </c:pt>
                <c:pt idx="3">
                  <c:v>643</c:v>
                </c:pt>
                <c:pt idx="4">
                  <c:v>623</c:v>
                </c:pt>
                <c:pt idx="5">
                  <c:v>664</c:v>
                </c:pt>
                <c:pt idx="6">
                  <c:v>673</c:v>
                </c:pt>
                <c:pt idx="7">
                  <c:v>654</c:v>
                </c:pt>
                <c:pt idx="8">
                  <c:v>630</c:v>
                </c:pt>
                <c:pt idx="9">
                  <c:v>664</c:v>
                </c:pt>
                <c:pt idx="10">
                  <c:v>673</c:v>
                </c:pt>
                <c:pt idx="11">
                  <c:v>657</c:v>
                </c:pt>
                <c:pt idx="12">
                  <c:v>638</c:v>
                </c:pt>
                <c:pt idx="13">
                  <c:v>676</c:v>
                </c:pt>
                <c:pt idx="14">
                  <c:v>686</c:v>
                </c:pt>
                <c:pt idx="15">
                  <c:v>668</c:v>
                </c:pt>
                <c:pt idx="16">
                  <c:v>642</c:v>
                </c:pt>
                <c:pt idx="17">
                  <c:v>680</c:v>
                </c:pt>
                <c:pt idx="18">
                  <c:v>680</c:v>
                </c:pt>
                <c:pt idx="19">
                  <c:v>655</c:v>
                </c:pt>
                <c:pt idx="20">
                  <c:v>635</c:v>
                </c:pt>
                <c:pt idx="21">
                  <c:v>668</c:v>
                </c:pt>
                <c:pt idx="22">
                  <c:v>672</c:v>
                </c:pt>
                <c:pt idx="23">
                  <c:v>648</c:v>
                </c:pt>
                <c:pt idx="24">
                  <c:v>621</c:v>
                </c:pt>
                <c:pt idx="25">
                  <c:v>652</c:v>
                </c:pt>
                <c:pt idx="26">
                  <c:v>659</c:v>
                </c:pt>
                <c:pt idx="27">
                  <c:v>642</c:v>
                </c:pt>
                <c:pt idx="28">
                  <c:v>618</c:v>
                </c:pt>
                <c:pt idx="29">
                  <c:v>647</c:v>
                </c:pt>
                <c:pt idx="30">
                  <c:v>647</c:v>
                </c:pt>
                <c:pt idx="31">
                  <c:v>627</c:v>
                </c:pt>
                <c:pt idx="32">
                  <c:v>605</c:v>
                </c:pt>
                <c:pt idx="33">
                  <c:v>638</c:v>
                </c:pt>
                <c:pt idx="34">
                  <c:v>643</c:v>
                </c:pt>
                <c:pt idx="35">
                  <c:v>620</c:v>
                </c:pt>
                <c:pt idx="36">
                  <c:v>600</c:v>
                </c:pt>
                <c:pt idx="37">
                  <c:v>633</c:v>
                </c:pt>
                <c:pt idx="38">
                  <c:v>637</c:v>
                </c:pt>
                <c:pt idx="39">
                  <c:v>616</c:v>
                </c:pt>
                <c:pt idx="40">
                  <c:v>580</c:v>
                </c:pt>
              </c:numCache>
            </c:numRef>
          </c:val>
          <c:extLst>
            <c:ext xmlns:c16="http://schemas.microsoft.com/office/drawing/2014/chart" uri="{C3380CC4-5D6E-409C-BE32-E72D297353CC}">
              <c16:uniqueId val="{00000000-351D-4BCA-B5BE-5EB5590D4D4D}"/>
            </c:ext>
          </c:extLst>
        </c:ser>
        <c:ser>
          <c:idx val="0"/>
          <c:order val="1"/>
          <c:tx>
            <c:strRef>
              <c:f>岩手県の状況!$G$8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multiLvlStrRef>
              <c:f>岩手県の状況!$B$21:$C$64</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平成27
(2015)</c:v>
                  </c:pt>
                  <c:pt idx="4">
                    <c:v>28
(2016)</c:v>
                  </c:pt>
                  <c:pt idx="8">
                    <c:v>29
(2017)</c:v>
                  </c:pt>
                  <c:pt idx="12">
                    <c:v>30
(2018)</c:v>
                  </c:pt>
                  <c:pt idx="16">
                    <c:v>令和元
(2019)</c:v>
                  </c:pt>
                  <c:pt idx="20">
                    <c:v>２
(2020)</c:v>
                  </c:pt>
                  <c:pt idx="24">
                    <c:v>３
(2021)</c:v>
                  </c:pt>
                  <c:pt idx="28">
                    <c:v>４
(2022)</c:v>
                  </c:pt>
                  <c:pt idx="32">
                    <c:v>５
(2023)</c:v>
                  </c:pt>
                  <c:pt idx="36">
                    <c:v>６
(2024)</c:v>
                  </c:pt>
                  <c:pt idx="40">
                    <c:v>7
(2025)</c:v>
                  </c:pt>
                </c:lvl>
              </c:multiLvlStrCache>
            </c:multiLvlStrRef>
          </c:cat>
          <c:val>
            <c:numRef>
              <c:f>岩手県の状況!$G$9:$G$61</c:f>
              <c:numCache>
                <c:formatCode>General</c:formatCode>
                <c:ptCount val="41"/>
                <c:pt idx="0">
                  <c:v>21</c:v>
                </c:pt>
                <c:pt idx="1">
                  <c:v>22</c:v>
                </c:pt>
                <c:pt idx="2">
                  <c:v>18</c:v>
                </c:pt>
                <c:pt idx="3">
                  <c:v>18</c:v>
                </c:pt>
                <c:pt idx="4">
                  <c:v>20</c:v>
                </c:pt>
                <c:pt idx="5">
                  <c:v>19</c:v>
                </c:pt>
                <c:pt idx="6">
                  <c:v>16</c:v>
                </c:pt>
                <c:pt idx="7">
                  <c:v>14</c:v>
                </c:pt>
                <c:pt idx="8">
                  <c:v>17</c:v>
                </c:pt>
                <c:pt idx="9">
                  <c:v>17</c:v>
                </c:pt>
                <c:pt idx="10">
                  <c:v>15</c:v>
                </c:pt>
                <c:pt idx="11">
                  <c:v>11</c:v>
                </c:pt>
                <c:pt idx="12">
                  <c:v>14</c:v>
                </c:pt>
                <c:pt idx="13">
                  <c:v>13</c:v>
                </c:pt>
                <c:pt idx="14">
                  <c:v>13</c:v>
                </c:pt>
                <c:pt idx="15">
                  <c:v>12</c:v>
                </c:pt>
                <c:pt idx="16">
                  <c:v>14</c:v>
                </c:pt>
                <c:pt idx="17">
                  <c:v>13</c:v>
                </c:pt>
                <c:pt idx="18">
                  <c:v>13</c:v>
                </c:pt>
                <c:pt idx="19">
                  <c:v>12</c:v>
                </c:pt>
                <c:pt idx="20">
                  <c:v>14</c:v>
                </c:pt>
                <c:pt idx="21">
                  <c:v>17</c:v>
                </c:pt>
                <c:pt idx="22">
                  <c:v>16</c:v>
                </c:pt>
                <c:pt idx="23">
                  <c:v>14</c:v>
                </c:pt>
                <c:pt idx="24">
                  <c:v>17</c:v>
                </c:pt>
                <c:pt idx="25">
                  <c:v>16</c:v>
                </c:pt>
                <c:pt idx="26">
                  <c:v>14</c:v>
                </c:pt>
                <c:pt idx="27">
                  <c:v>11</c:v>
                </c:pt>
                <c:pt idx="28">
                  <c:v>14</c:v>
                </c:pt>
                <c:pt idx="29">
                  <c:v>15</c:v>
                </c:pt>
                <c:pt idx="30">
                  <c:v>15</c:v>
                </c:pt>
                <c:pt idx="31">
                  <c:v>13</c:v>
                </c:pt>
                <c:pt idx="32">
                  <c:v>14</c:v>
                </c:pt>
                <c:pt idx="33">
                  <c:v>14</c:v>
                </c:pt>
                <c:pt idx="34">
                  <c:v>15</c:v>
                </c:pt>
                <c:pt idx="35">
                  <c:v>13</c:v>
                </c:pt>
                <c:pt idx="36">
                  <c:v>17</c:v>
                </c:pt>
                <c:pt idx="37">
                  <c:v>15</c:v>
                </c:pt>
                <c:pt idx="38">
                  <c:v>16</c:v>
                </c:pt>
                <c:pt idx="39">
                  <c:v>13</c:v>
                </c:pt>
                <c:pt idx="40">
                  <c:v>14</c:v>
                </c:pt>
              </c:numCache>
            </c:numRef>
          </c:val>
          <c:extLst>
            <c:ext xmlns:c16="http://schemas.microsoft.com/office/drawing/2014/chart" uri="{C3380CC4-5D6E-409C-BE32-E72D297353CC}">
              <c16:uniqueId val="{00000001-351D-4BCA-B5BE-5EB5590D4D4D}"/>
            </c:ext>
          </c:extLst>
        </c:ser>
        <c:dLbls>
          <c:showLegendKey val="0"/>
          <c:showVal val="0"/>
          <c:showCatName val="0"/>
          <c:showSerName val="0"/>
          <c:showPercent val="0"/>
          <c:showBubbleSize val="0"/>
        </c:dLbls>
        <c:gapWidth val="150"/>
        <c:overlap val="100"/>
        <c:axId val="331405616"/>
        <c:axId val="1"/>
      </c:barChart>
      <c:lineChart>
        <c:grouping val="standard"/>
        <c:varyColors val="0"/>
        <c:ser>
          <c:idx val="2"/>
          <c:order val="2"/>
          <c:tx>
            <c:strRef>
              <c:f>岩手県の状況!$I$6</c:f>
              <c:strCache>
                <c:ptCount val="1"/>
                <c:pt idx="0">
                  <c:v>完全
失業率</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numRef>
              <c:f>岩手県の状況!$I$9:$I$60</c:f>
              <c:numCache>
                <c:formatCode>0.0</c:formatCode>
                <c:ptCount val="40"/>
                <c:pt idx="0">
                  <c:v>3.3</c:v>
                </c:pt>
                <c:pt idx="1">
                  <c:v>3.3</c:v>
                </c:pt>
                <c:pt idx="2" formatCode="General">
                  <c:v>2.7</c:v>
                </c:pt>
                <c:pt idx="3">
                  <c:v>2.7</c:v>
                </c:pt>
                <c:pt idx="4">
                  <c:v>3.1</c:v>
                </c:pt>
                <c:pt idx="5">
                  <c:v>2.8</c:v>
                </c:pt>
                <c:pt idx="6">
                  <c:v>2.2999999999999998</c:v>
                </c:pt>
                <c:pt idx="7">
                  <c:v>2.1</c:v>
                </c:pt>
                <c:pt idx="8">
                  <c:v>2.6</c:v>
                </c:pt>
                <c:pt idx="9">
                  <c:v>2.5</c:v>
                </c:pt>
                <c:pt idx="10">
                  <c:v>2.2000000000000002</c:v>
                </c:pt>
                <c:pt idx="11">
                  <c:v>1.6</c:v>
                </c:pt>
                <c:pt idx="12">
                  <c:v>2.1</c:v>
                </c:pt>
                <c:pt idx="13">
                  <c:v>1.9</c:v>
                </c:pt>
                <c:pt idx="14">
                  <c:v>1.9</c:v>
                </c:pt>
                <c:pt idx="15">
                  <c:v>1.8</c:v>
                </c:pt>
                <c:pt idx="16">
                  <c:v>2.1</c:v>
                </c:pt>
                <c:pt idx="17">
                  <c:v>1.9</c:v>
                </c:pt>
                <c:pt idx="18">
                  <c:v>1.9</c:v>
                </c:pt>
                <c:pt idx="19">
                  <c:v>1.8</c:v>
                </c:pt>
                <c:pt idx="20">
                  <c:v>2.2000000000000002</c:v>
                </c:pt>
                <c:pt idx="21">
                  <c:v>2.5</c:v>
                </c:pt>
                <c:pt idx="22">
                  <c:v>2.2999999999999998</c:v>
                </c:pt>
                <c:pt idx="23">
                  <c:v>2.1</c:v>
                </c:pt>
                <c:pt idx="24">
                  <c:v>2.7</c:v>
                </c:pt>
                <c:pt idx="25">
                  <c:v>2.4</c:v>
                </c:pt>
                <c:pt idx="26">
                  <c:v>2.1</c:v>
                </c:pt>
                <c:pt idx="27">
                  <c:v>1.7</c:v>
                </c:pt>
                <c:pt idx="28">
                  <c:v>2.2000000000000002</c:v>
                </c:pt>
                <c:pt idx="29">
                  <c:v>2.2999999999999998</c:v>
                </c:pt>
                <c:pt idx="30">
                  <c:v>2.2999999999999998</c:v>
                </c:pt>
                <c:pt idx="31">
                  <c:v>2</c:v>
                </c:pt>
                <c:pt idx="32">
                  <c:v>2.2999999999999998</c:v>
                </c:pt>
                <c:pt idx="33">
                  <c:v>2.1</c:v>
                </c:pt>
                <c:pt idx="34">
                  <c:v>2.2999999999999998</c:v>
                </c:pt>
                <c:pt idx="35">
                  <c:v>2.1</c:v>
                </c:pt>
                <c:pt idx="36">
                  <c:v>2.8</c:v>
                </c:pt>
                <c:pt idx="37">
                  <c:v>2.2999999999999998</c:v>
                </c:pt>
                <c:pt idx="38">
                  <c:v>2.5</c:v>
                </c:pt>
                <c:pt idx="39">
                  <c:v>2.1</c:v>
                </c:pt>
              </c:numCache>
            </c:numRef>
          </c:cat>
          <c:val>
            <c:numRef>
              <c:f>岩手県の状況!$I$10:$I$61</c:f>
              <c:numCache>
                <c:formatCode>0.0</c:formatCode>
                <c:ptCount val="41"/>
                <c:pt idx="0">
                  <c:v>3.3</c:v>
                </c:pt>
                <c:pt idx="1">
                  <c:v>3.3</c:v>
                </c:pt>
                <c:pt idx="2" formatCode="General">
                  <c:v>2.7</c:v>
                </c:pt>
                <c:pt idx="3">
                  <c:v>2.7</c:v>
                </c:pt>
                <c:pt idx="4">
                  <c:v>3.1</c:v>
                </c:pt>
                <c:pt idx="5">
                  <c:v>2.8</c:v>
                </c:pt>
                <c:pt idx="6">
                  <c:v>2.2999999999999998</c:v>
                </c:pt>
                <c:pt idx="7">
                  <c:v>2.1</c:v>
                </c:pt>
                <c:pt idx="8">
                  <c:v>2.6</c:v>
                </c:pt>
                <c:pt idx="9">
                  <c:v>2.5</c:v>
                </c:pt>
                <c:pt idx="10">
                  <c:v>2.2000000000000002</c:v>
                </c:pt>
                <c:pt idx="11">
                  <c:v>1.6</c:v>
                </c:pt>
                <c:pt idx="12">
                  <c:v>2.1</c:v>
                </c:pt>
                <c:pt idx="13">
                  <c:v>1.9</c:v>
                </c:pt>
                <c:pt idx="14">
                  <c:v>1.9</c:v>
                </c:pt>
                <c:pt idx="15">
                  <c:v>1.8</c:v>
                </c:pt>
                <c:pt idx="16">
                  <c:v>2.1</c:v>
                </c:pt>
                <c:pt idx="17">
                  <c:v>1.9</c:v>
                </c:pt>
                <c:pt idx="18">
                  <c:v>1.9</c:v>
                </c:pt>
                <c:pt idx="19">
                  <c:v>1.8</c:v>
                </c:pt>
                <c:pt idx="20">
                  <c:v>2.2000000000000002</c:v>
                </c:pt>
                <c:pt idx="21">
                  <c:v>2.5</c:v>
                </c:pt>
                <c:pt idx="22">
                  <c:v>2.2999999999999998</c:v>
                </c:pt>
                <c:pt idx="23">
                  <c:v>2.1</c:v>
                </c:pt>
                <c:pt idx="24">
                  <c:v>2.7</c:v>
                </c:pt>
                <c:pt idx="25">
                  <c:v>2.4</c:v>
                </c:pt>
                <c:pt idx="26">
                  <c:v>2.1</c:v>
                </c:pt>
                <c:pt idx="27">
                  <c:v>1.7</c:v>
                </c:pt>
                <c:pt idx="28">
                  <c:v>2.2000000000000002</c:v>
                </c:pt>
                <c:pt idx="29">
                  <c:v>2.2999999999999998</c:v>
                </c:pt>
                <c:pt idx="30">
                  <c:v>2.2999999999999998</c:v>
                </c:pt>
                <c:pt idx="31">
                  <c:v>2</c:v>
                </c:pt>
                <c:pt idx="32">
                  <c:v>2.2999999999999998</c:v>
                </c:pt>
                <c:pt idx="33">
                  <c:v>2.1</c:v>
                </c:pt>
                <c:pt idx="34">
                  <c:v>2.2999999999999998</c:v>
                </c:pt>
                <c:pt idx="35">
                  <c:v>2.1</c:v>
                </c:pt>
                <c:pt idx="36">
                  <c:v>2.8</c:v>
                </c:pt>
                <c:pt idx="37">
                  <c:v>2.2999999999999998</c:v>
                </c:pt>
                <c:pt idx="38">
                  <c:v>2.5</c:v>
                </c:pt>
                <c:pt idx="39">
                  <c:v>2.1</c:v>
                </c:pt>
                <c:pt idx="40">
                  <c:v>2.4</c:v>
                </c:pt>
              </c:numCache>
            </c:numRef>
          </c:val>
          <c:smooth val="0"/>
          <c:extLst>
            <c:ext xmlns:c16="http://schemas.microsoft.com/office/drawing/2014/chart" uri="{C3380CC4-5D6E-409C-BE32-E72D297353CC}">
              <c16:uniqueId val="{00000002-351D-4BCA-B5BE-5EB5590D4D4D}"/>
            </c:ext>
          </c:extLst>
        </c:ser>
        <c:dLbls>
          <c:showLegendKey val="0"/>
          <c:showVal val="0"/>
          <c:showCatName val="0"/>
          <c:showSerName val="0"/>
          <c:showPercent val="0"/>
          <c:showBubbleSize val="0"/>
        </c:dLbls>
        <c:marker val="1"/>
        <c:smooth val="0"/>
        <c:axId val="3"/>
        <c:axId val="4"/>
      </c:lineChart>
      <c:catAx>
        <c:axId val="331405616"/>
        <c:scaling>
          <c:orientation val="minMax"/>
        </c:scaling>
        <c:delete val="0"/>
        <c:axPos val="b"/>
        <c:majorGridlines/>
        <c:numFmt formatCode="General" sourceLinked="0"/>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2"/>
        <c:tickMarkSkip val="1"/>
        <c:noMultiLvlLbl val="0"/>
      </c:catAx>
      <c:valAx>
        <c:axId val="1"/>
        <c:scaling>
          <c:orientation val="minMax"/>
          <c:max val="9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1405616"/>
        <c:crosses val="autoZero"/>
        <c:crossBetween val="between"/>
      </c:valAx>
      <c:catAx>
        <c:axId val="3"/>
        <c:scaling>
          <c:orientation val="minMax"/>
        </c:scaling>
        <c:delete val="1"/>
        <c:axPos val="b"/>
        <c:numFmt formatCode="0.0" sourceLinked="1"/>
        <c:majorTickMark val="out"/>
        <c:minorTickMark val="none"/>
        <c:tickLblPos val="nextTo"/>
        <c:crossAx val="4"/>
        <c:crossesAt val="0"/>
        <c:auto val="0"/>
        <c:lblAlgn val="ctr"/>
        <c:lblOffset val="100"/>
        <c:noMultiLvlLbl val="0"/>
      </c:catAx>
      <c:valAx>
        <c:axId val="4"/>
        <c:scaling>
          <c:orientation val="minMax"/>
          <c:max val="10"/>
          <c:min val="0"/>
        </c:scaling>
        <c:delete val="0"/>
        <c:axPos val="r"/>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1"/>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0858183033673702"/>
          <c:y val="0.3929377773015495"/>
          <c:w val="0.2303775720887267"/>
          <c:h val="0.125560407037287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78740157480314965" r="0.78740157480314965" t="0.98425196850393704" header="0.51181102362204722" footer="0.51181102362204722"/>
    <c:pageSetup paperSize="9" orientation="portrait"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23721;&#25163;&#30476;&#12398;&#29366;&#27841;!C1"/><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hyperlink" Target="#&#35519;&#26619;&#27010;&#35201;!A1"/><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381000</xdr:colOff>
      <xdr:row>1</xdr:row>
      <xdr:rowOff>57150</xdr:rowOff>
    </xdr:from>
    <xdr:to>
      <xdr:col>11</xdr:col>
      <xdr:colOff>381000</xdr:colOff>
      <xdr:row>4</xdr:row>
      <xdr:rowOff>0</xdr:rowOff>
    </xdr:to>
    <xdr:sp macro="" textlink="">
      <xdr:nvSpPr>
        <xdr:cNvPr id="19" name="WordArt 2"/>
        <xdr:cNvSpPr>
          <a:spLocks noChangeArrowheads="1" noChangeShapeType="1"/>
        </xdr:cNvSpPr>
      </xdr:nvSpPr>
      <xdr:spPr bwMode="auto">
        <a:xfrm>
          <a:off x="1438275" y="228600"/>
          <a:ext cx="6172200" cy="504825"/>
        </a:xfrm>
        <a:prstGeom prst="rect">
          <a:avLst/>
        </a:prstGeom>
        <a:effectLst>
          <a:outerShdw blurRad="76200" dir="18900000" sy="23000" kx="-1200000" algn="bl" rotWithShape="0">
            <a:srgbClr val="00FF00">
              <a:alpha val="20000"/>
            </a:srgbClr>
          </a:outerShdw>
        </a:effectLst>
      </xdr:spPr>
      <xdr:txBody>
        <a:bodyPr wrap="none" fromWordArt="1">
          <a:prstTxWarp prst="textPlain">
            <a:avLst>
              <a:gd name="adj" fmla="val 50000"/>
            </a:avLst>
          </a:prstTxWarp>
        </a:bodyPr>
        <a:lstStyle/>
        <a:p>
          <a:pPr algn="ctr" rtl="0"/>
          <a:r>
            <a:rPr lang="ja-JP" altLang="en-US" sz="3600" b="1" i="1" kern="10" spc="0">
              <a:ln w="19050">
                <a:noFill/>
                <a:round/>
                <a:headEnd/>
                <a:tailEnd/>
              </a:ln>
              <a:solidFill>
                <a:srgbClr val="000099"/>
              </a:solidFill>
              <a:effectLst/>
              <a:latin typeface="HG丸ｺﾞｼｯｸM-PRO" pitchFamily="50" charset="-128"/>
              <a:ea typeface="HG丸ｺﾞｼｯｸM-PRO" pitchFamily="50" charset="-128"/>
            </a:rPr>
            <a:t>労働力調査データ</a:t>
          </a:r>
        </a:p>
      </xdr:txBody>
    </xdr:sp>
    <xdr:clientData/>
  </xdr:twoCellAnchor>
  <xdr:twoCellAnchor>
    <xdr:from>
      <xdr:col>12</xdr:col>
      <xdr:colOff>95250</xdr:colOff>
      <xdr:row>1</xdr:row>
      <xdr:rowOff>76200</xdr:rowOff>
    </xdr:from>
    <xdr:to>
      <xdr:col>14</xdr:col>
      <xdr:colOff>161925</xdr:colOff>
      <xdr:row>4</xdr:row>
      <xdr:rowOff>161925</xdr:rowOff>
    </xdr:to>
    <xdr:pic>
      <xdr:nvPicPr>
        <xdr:cNvPr id="51821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247650"/>
          <a:ext cx="1724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419100</xdr:colOff>
      <xdr:row>7</xdr:row>
      <xdr:rowOff>38100</xdr:rowOff>
    </xdr:from>
    <xdr:to>
      <xdr:col>9</xdr:col>
      <xdr:colOff>523875</xdr:colOff>
      <xdr:row>8</xdr:row>
      <xdr:rowOff>95250</xdr:rowOff>
    </xdr:to>
    <xdr:sp macro="" textlink="">
      <xdr:nvSpPr>
        <xdr:cNvPr id="518216" name="AutoShape 6"/>
        <xdr:cNvSpPr>
          <a:spLocks noChangeArrowheads="1"/>
        </xdr:cNvSpPr>
      </xdr:nvSpPr>
      <xdr:spPr bwMode="auto">
        <a:xfrm>
          <a:off x="5591175" y="2333625"/>
          <a:ext cx="790575" cy="4000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635 h 21600"/>
            <a:gd name="T14" fmla="*/ 19057 w 21600"/>
            <a:gd name="T15" fmla="*/ 15965 h 21600"/>
          </a:gdLst>
          <a:ahLst/>
          <a:cxnLst>
            <a:cxn ang="T8">
              <a:pos x="T0" y="T1"/>
            </a:cxn>
            <a:cxn ang="T9">
              <a:pos x="T2" y="T3"/>
            </a:cxn>
            <a:cxn ang="T10">
              <a:pos x="T4" y="T5"/>
            </a:cxn>
            <a:cxn ang="T11">
              <a:pos x="T6" y="T7"/>
            </a:cxn>
          </a:cxnLst>
          <a:rect l="T12" t="T13" r="T14" b="T15"/>
          <a:pathLst>
            <a:path w="21600" h="21600">
              <a:moveTo>
                <a:pt x="16283" y="0"/>
              </a:moveTo>
              <a:lnTo>
                <a:pt x="16283" y="5635"/>
              </a:lnTo>
              <a:lnTo>
                <a:pt x="3375" y="5635"/>
              </a:lnTo>
              <a:lnTo>
                <a:pt x="3375" y="15965"/>
              </a:lnTo>
              <a:lnTo>
                <a:pt x="16283" y="15965"/>
              </a:lnTo>
              <a:lnTo>
                <a:pt x="16283" y="21600"/>
              </a:lnTo>
              <a:lnTo>
                <a:pt x="21600" y="10800"/>
              </a:lnTo>
              <a:lnTo>
                <a:pt x="16283" y="0"/>
              </a:lnTo>
              <a:close/>
            </a:path>
            <a:path w="21600" h="21600">
              <a:moveTo>
                <a:pt x="1350" y="5635"/>
              </a:moveTo>
              <a:lnTo>
                <a:pt x="1350" y="15965"/>
              </a:lnTo>
              <a:lnTo>
                <a:pt x="2700" y="15965"/>
              </a:lnTo>
              <a:lnTo>
                <a:pt x="2700" y="5635"/>
              </a:lnTo>
              <a:lnTo>
                <a:pt x="1350" y="5635"/>
              </a:lnTo>
              <a:close/>
            </a:path>
            <a:path w="21600" h="21600">
              <a:moveTo>
                <a:pt x="0" y="5635"/>
              </a:moveTo>
              <a:lnTo>
                <a:pt x="0" y="15965"/>
              </a:lnTo>
              <a:lnTo>
                <a:pt x="675" y="15965"/>
              </a:lnTo>
              <a:lnTo>
                <a:pt x="675" y="5635"/>
              </a:lnTo>
              <a:lnTo>
                <a:pt x="0" y="5635"/>
              </a:lnTo>
              <a:close/>
            </a:path>
          </a:pathLst>
        </a:custGeom>
        <a:solidFill>
          <a:srgbClr val="CC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220836</xdr:rowOff>
    </xdr:from>
    <xdr:to>
      <xdr:col>14</xdr:col>
      <xdr:colOff>253845</xdr:colOff>
      <xdr:row>28</xdr:row>
      <xdr:rowOff>190500</xdr:rowOff>
    </xdr:to>
    <xdr:grpSp>
      <xdr:nvGrpSpPr>
        <xdr:cNvPr id="14" name="Group 30"/>
        <xdr:cNvGrpSpPr>
          <a:grpSpLocks/>
        </xdr:cNvGrpSpPr>
      </xdr:nvGrpSpPr>
      <xdr:grpSpPr bwMode="auto">
        <a:xfrm>
          <a:off x="0" y="4781291"/>
          <a:ext cx="9908731" cy="4804323"/>
          <a:chOff x="87" y="439"/>
          <a:chExt cx="981" cy="159"/>
        </a:xfrm>
        <a:solidFill>
          <a:srgbClr val="CCCCFF"/>
        </a:solidFill>
        <a:effectLst/>
      </xdr:grpSpPr>
      <xdr:sp macro="" textlink="">
        <xdr:nvSpPr>
          <xdr:cNvPr id="23" name="AutoShape 12"/>
          <xdr:cNvSpPr>
            <a:spLocks noChangeArrowheads="1"/>
          </xdr:cNvSpPr>
        </xdr:nvSpPr>
        <xdr:spPr bwMode="auto">
          <a:xfrm>
            <a:off x="87" y="439"/>
            <a:ext cx="981" cy="159"/>
          </a:xfrm>
          <a:prstGeom prst="roundRect">
            <a:avLst>
              <a:gd name="adj" fmla="val 16667"/>
            </a:avLst>
          </a:prstGeom>
          <a:grpFill/>
          <a:ln w="9525">
            <a:noFill/>
            <a:round/>
            <a:headEnd/>
            <a:tailEnd/>
          </a:ln>
          <a:effectLst>
            <a:outerShdw dist="107763" dir="2700000" algn="ctr" rotWithShape="0">
              <a:srgbClr val="808080"/>
            </a:outerShdw>
          </a:effectLst>
        </xdr:spPr>
        <xdr:txBody>
          <a:bodyPr/>
          <a:lstStyle/>
          <a:p>
            <a:endParaRPr lang="ja-JP" altLang="en-US"/>
          </a:p>
        </xdr:txBody>
      </xdr:sp>
      <xdr:sp macro="" textlink="">
        <xdr:nvSpPr>
          <xdr:cNvPr id="24" name="Text Box 14"/>
          <xdr:cNvSpPr txBox="1">
            <a:spLocks noChangeArrowheads="1"/>
          </xdr:cNvSpPr>
        </xdr:nvSpPr>
        <xdr:spPr bwMode="auto">
          <a:xfrm>
            <a:off x="133" y="453"/>
            <a:ext cx="888" cy="139"/>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ja-JP" altLang="en-US" sz="1600" b="1" i="0" u="none" strike="noStrike" baseline="0">
                <a:solidFill>
                  <a:srgbClr val="3333CC"/>
                </a:solidFill>
                <a:latin typeface="HG丸ｺﾞｼｯｸM-PRO"/>
                <a:ea typeface="HG丸ｺﾞｼｯｸM-PRO"/>
              </a:rPr>
              <a:t>調査の概要</a:t>
            </a:r>
            <a:endParaRPr lang="ja-JP" altLang="en-US" sz="1400" b="1" i="0" u="none" strike="noStrike" baseline="0">
              <a:solidFill>
                <a:srgbClr val="3333CC"/>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調査の目的</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全国の就業・不就業の状態を明らかにし、経済政策や雇用対策などの基礎資料とします。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調査の対象</a:t>
            </a:r>
          </a:p>
          <a:p>
            <a:pPr algn="l" rtl="0">
              <a:lnSpc>
                <a:spcPts val="1700"/>
              </a:lnSpc>
              <a:defRPr sz="1000"/>
            </a:pPr>
            <a:r>
              <a:rPr lang="ja-JP" altLang="en-US" sz="1400" b="1" i="0" u="none" strike="noStrike" baseline="0">
                <a:solidFill>
                  <a:srgbClr val="000000"/>
                </a:solidFill>
                <a:latin typeface="HG丸ｺﾞｼｯｸM-PRO"/>
                <a:ea typeface="HG丸ｺﾞｼｯｸM-PRO"/>
              </a:rPr>
              <a:t>     総務省統計局が定めた方法により、無作為に抽出した住居に居住する世帯を対象としています。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県　 ： 約３５調査区、約5００世帯</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 ： 約２,9００調査区、約４万世帯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調査の方法</a:t>
            </a:r>
          </a:p>
          <a:p>
            <a:pPr algn="l" rtl="0">
              <a:lnSpc>
                <a:spcPts val="1700"/>
              </a:lnSpc>
              <a:defRPr sz="1000"/>
            </a:pPr>
            <a:r>
              <a:rPr lang="ja-JP" altLang="en-US" sz="1400" b="1" i="0" u="none" strike="noStrike" baseline="0">
                <a:solidFill>
                  <a:srgbClr val="000000"/>
                </a:solidFill>
                <a:latin typeface="HG丸ｺﾞｼｯｸM-PRO"/>
                <a:ea typeface="HG丸ｺﾞｼｯｸM-PRO"/>
              </a:rPr>
              <a:t>　　調査員が対象世帯に調査票を配布、世帯での記入後、調査員が調査票を回収します。</a:t>
            </a:r>
          </a:p>
          <a:p>
            <a:pPr algn="l" rtl="0">
              <a:defRPr sz="1000"/>
            </a:pPr>
            <a:r>
              <a:rPr lang="ja-JP" altLang="en-US" sz="1400" b="1" i="0" u="none" strike="noStrike" baseline="0">
                <a:solidFill>
                  <a:srgbClr val="000000"/>
                </a:solidFill>
                <a:latin typeface="HG丸ｺﾞｼｯｸM-PRO"/>
                <a:ea typeface="HG丸ｺﾞｼｯｸM-PRO"/>
              </a:rPr>
              <a:t>　　※　調査員は、知事が任命した特別職の地方公務員で、「調査員証」を携帯しています。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調査結果の活用</a:t>
            </a:r>
          </a:p>
          <a:p>
            <a:pPr algn="l" rtl="0">
              <a:defRPr sz="1000"/>
            </a:pPr>
            <a:r>
              <a:rPr lang="ja-JP" altLang="en-US" sz="1400" b="1" i="0" u="none" strike="noStrike" baseline="0">
                <a:solidFill>
                  <a:srgbClr val="000000"/>
                </a:solidFill>
                <a:latin typeface="HG丸ｺﾞｼｯｸM-PRO"/>
                <a:ea typeface="HG丸ｺﾞｼｯｸM-PRO"/>
              </a:rPr>
              <a:t>　　国や県の雇用・失業対策、経済動向や景気動向、政府白書、大学・研究機関の研究資料と</a:t>
            </a:r>
          </a:p>
          <a:p>
            <a:pPr algn="l" rtl="0">
              <a:lnSpc>
                <a:spcPts val="1700"/>
              </a:lnSpc>
              <a:defRPr sz="1000"/>
            </a:pPr>
            <a:r>
              <a:rPr lang="ja-JP" altLang="en-US" sz="1400" b="1" i="0" u="none" strike="noStrike" baseline="0">
                <a:solidFill>
                  <a:srgbClr val="000000"/>
                </a:solidFill>
                <a:latin typeface="HG丸ｺﾞｼｯｸM-PRO"/>
                <a:ea typeface="HG丸ｺﾞｼｯｸM-PRO"/>
              </a:rPr>
              <a:t>　して活用されています。</a:t>
            </a:r>
          </a:p>
          <a:p>
            <a:pPr algn="l" rtl="0">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申告の義務、秘密の保護</a:t>
            </a:r>
          </a:p>
          <a:p>
            <a:pPr algn="l" rtl="0">
              <a:lnSpc>
                <a:spcPts val="1700"/>
              </a:lnSpc>
              <a:defRPr sz="1000"/>
            </a:pPr>
            <a:r>
              <a:rPr lang="ja-JP" altLang="en-US" sz="1400" b="1" i="0" u="none" strike="noStrike" baseline="0">
                <a:solidFill>
                  <a:srgbClr val="000000"/>
                </a:solidFill>
                <a:latin typeface="HG丸ｺﾞｼｯｸM-PRO"/>
                <a:ea typeface="HG丸ｺﾞｼｯｸM-PRO"/>
              </a:rPr>
              <a:t>　　「統計法」という法律に基づく「基幹統計調査」として実施されており、申告の義務、調査</a:t>
            </a:r>
          </a:p>
          <a:p>
            <a:pPr algn="l" rtl="0">
              <a:lnSpc>
                <a:spcPts val="1700"/>
              </a:lnSpc>
              <a:defRPr sz="1000"/>
            </a:pPr>
            <a:r>
              <a:rPr lang="ja-JP" altLang="en-US" sz="1400" b="1" i="0" u="none" strike="noStrike" baseline="0">
                <a:solidFill>
                  <a:srgbClr val="000000"/>
                </a:solidFill>
                <a:latin typeface="HG丸ｺﾞｼｯｸM-PRO"/>
                <a:ea typeface="HG丸ｺﾞｼｯｸM-PRO"/>
              </a:rPr>
              <a:t>　関係者の守秘義務、調査票の統計目的以外の使用禁止などが定められています。</a:t>
            </a:r>
          </a:p>
          <a:p>
            <a:pPr algn="l" rtl="0">
              <a:lnSpc>
                <a:spcPts val="1500"/>
              </a:lnSpc>
              <a:defRPr sz="1000"/>
            </a:pPr>
            <a:r>
              <a:rPr lang="ja-JP" altLang="en-US" sz="1300" b="0" i="0" u="none" strike="noStrike" baseline="0">
                <a:solidFill>
                  <a:srgbClr val="000000"/>
                </a:solidFill>
                <a:latin typeface="HGP創英角ﾎﾟｯﾌﾟ体"/>
                <a:ea typeface="HGP創英角ﾎﾟｯﾌﾟ体"/>
              </a:rPr>
              <a:t>  </a:t>
            </a:r>
          </a:p>
        </xdr:txBody>
      </xdr:sp>
    </xdr:grpSp>
    <xdr:clientData/>
  </xdr:twoCellAnchor>
  <xdr:twoCellAnchor>
    <xdr:from>
      <xdr:col>10</xdr:col>
      <xdr:colOff>28575</xdr:colOff>
      <xdr:row>7</xdr:row>
      <xdr:rowOff>19050</xdr:rowOff>
    </xdr:from>
    <xdr:to>
      <xdr:col>11</xdr:col>
      <xdr:colOff>161925</xdr:colOff>
      <xdr:row>9</xdr:row>
      <xdr:rowOff>47625</xdr:rowOff>
    </xdr:to>
    <xdr:pic>
      <xdr:nvPicPr>
        <xdr:cNvPr id="518218" name="Picture 119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2250" y="2314575"/>
          <a:ext cx="8191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588645</xdr:colOff>
      <xdr:row>29</xdr:row>
      <xdr:rowOff>129540</xdr:rowOff>
    </xdr:from>
    <xdr:to>
      <xdr:col>13</xdr:col>
      <xdr:colOff>426720</xdr:colOff>
      <xdr:row>40</xdr:row>
      <xdr:rowOff>60960</xdr:rowOff>
    </xdr:to>
    <xdr:grpSp>
      <xdr:nvGrpSpPr>
        <xdr:cNvPr id="518219" name="グループ化 40"/>
        <xdr:cNvGrpSpPr>
          <a:grpSpLocks/>
        </xdr:cNvGrpSpPr>
      </xdr:nvGrpSpPr>
      <xdr:grpSpPr bwMode="auto">
        <a:xfrm>
          <a:off x="963872" y="9871017"/>
          <a:ext cx="8150803" cy="4347557"/>
          <a:chOff x="904875" y="11258551"/>
          <a:chExt cx="8067675" cy="4680000"/>
        </a:xfrm>
      </xdr:grpSpPr>
      <xdr:sp macro="" textlink="">
        <xdr:nvSpPr>
          <xdr:cNvPr id="518220" name="横巻き 41"/>
          <xdr:cNvSpPr>
            <a:spLocks noChangeArrowheads="1"/>
          </xdr:cNvSpPr>
        </xdr:nvSpPr>
        <xdr:spPr bwMode="auto">
          <a:xfrm>
            <a:off x="904875" y="11258551"/>
            <a:ext cx="7920000" cy="4680000"/>
          </a:xfrm>
          <a:prstGeom prst="horizontalScroll">
            <a:avLst>
              <a:gd name="adj" fmla="val 5046"/>
            </a:avLst>
          </a:prstGeom>
          <a:solidFill>
            <a:srgbClr val="CCCCFF"/>
          </a:solidFill>
          <a:ln w="9525" algn="ctr">
            <a:solidFill>
              <a:srgbClr val="000000"/>
            </a:solidFill>
            <a:round/>
            <a:headEnd/>
            <a:tailEnd/>
          </a:ln>
        </xdr:spPr>
      </xdr:sp>
      <xdr:pic>
        <xdr:nvPicPr>
          <xdr:cNvPr id="518221" name="図 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9225" y="11868150"/>
            <a:ext cx="755332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371475</xdr:colOff>
      <xdr:row>74</xdr:row>
      <xdr:rowOff>104775</xdr:rowOff>
    </xdr:from>
    <xdr:to>
      <xdr:col>10</xdr:col>
      <xdr:colOff>409575</xdr:colOff>
      <xdr:row>76</xdr:row>
      <xdr:rowOff>28575</xdr:rowOff>
    </xdr:to>
    <xdr:sp macro="" textlink="">
      <xdr:nvSpPr>
        <xdr:cNvPr id="46082" name="Rectangle 2"/>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editAs="oneCell">
    <xdr:from>
      <xdr:col>3</xdr:col>
      <xdr:colOff>371475</xdr:colOff>
      <xdr:row>74</xdr:row>
      <xdr:rowOff>104775</xdr:rowOff>
    </xdr:from>
    <xdr:to>
      <xdr:col>10</xdr:col>
      <xdr:colOff>409575</xdr:colOff>
      <xdr:row>76</xdr:row>
      <xdr:rowOff>28575</xdr:rowOff>
    </xdr:to>
    <xdr:sp macro="" textlink="">
      <xdr:nvSpPr>
        <xdr:cNvPr id="46086" name="Rectangle 6"/>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xdr:from>
      <xdr:col>1</xdr:col>
      <xdr:colOff>0</xdr:colOff>
      <xdr:row>134</xdr:row>
      <xdr:rowOff>85725</xdr:rowOff>
    </xdr:from>
    <xdr:to>
      <xdr:col>14</xdr:col>
      <xdr:colOff>390525</xdr:colOff>
      <xdr:row>155</xdr:row>
      <xdr:rowOff>85725</xdr:rowOff>
    </xdr:to>
    <xdr:graphicFrame macro="">
      <xdr:nvGraphicFramePr>
        <xdr:cNvPr id="51924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9522</xdr:colOff>
      <xdr:row>74</xdr:row>
      <xdr:rowOff>19050</xdr:rowOff>
    </xdr:from>
    <xdr:to>
      <xdr:col>15</xdr:col>
      <xdr:colOff>73269</xdr:colOff>
      <xdr:row>103</xdr:row>
      <xdr:rowOff>46382</xdr:rowOff>
    </xdr:to>
    <xdr:graphicFrame macro="">
      <xdr:nvGraphicFramePr>
        <xdr:cNvPr id="51924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75</xdr:row>
      <xdr:rowOff>85725</xdr:rowOff>
    </xdr:from>
    <xdr:to>
      <xdr:col>2</xdr:col>
      <xdr:colOff>85725</xdr:colOff>
      <xdr:row>76</xdr:row>
      <xdr:rowOff>133350</xdr:rowOff>
    </xdr:to>
    <xdr:sp macro="" textlink="">
      <xdr:nvSpPr>
        <xdr:cNvPr id="46089" name="Text Box 9"/>
        <xdr:cNvSpPr txBox="1">
          <a:spLocks noChangeArrowheads="1"/>
        </xdr:cNvSpPr>
      </xdr:nvSpPr>
      <xdr:spPr bwMode="auto">
        <a:xfrm>
          <a:off x="466725" y="9172575"/>
          <a:ext cx="4762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千人</a:t>
          </a:r>
          <a:r>
            <a:rPr lang="en-US" altLang="ja-JP" sz="9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299830</xdr:colOff>
      <xdr:row>75</xdr:row>
      <xdr:rowOff>40584</xdr:rowOff>
    </xdr:from>
    <xdr:to>
      <xdr:col>15</xdr:col>
      <xdr:colOff>178904</xdr:colOff>
      <xdr:row>76</xdr:row>
      <xdr:rowOff>88209</xdr:rowOff>
    </xdr:to>
    <xdr:sp macro="" textlink="">
      <xdr:nvSpPr>
        <xdr:cNvPr id="46090" name="Text Box 10"/>
        <xdr:cNvSpPr txBox="1">
          <a:spLocks noChangeArrowheads="1"/>
        </xdr:cNvSpPr>
      </xdr:nvSpPr>
      <xdr:spPr bwMode="auto">
        <a:xfrm>
          <a:off x="7414591" y="9350236"/>
          <a:ext cx="425726" cy="1884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133351</xdr:colOff>
      <xdr:row>135</xdr:row>
      <xdr:rowOff>103532</xdr:rowOff>
    </xdr:from>
    <xdr:to>
      <xdr:col>14</xdr:col>
      <xdr:colOff>390526</xdr:colOff>
      <xdr:row>136</xdr:row>
      <xdr:rowOff>103532</xdr:rowOff>
    </xdr:to>
    <xdr:sp macro="" textlink="">
      <xdr:nvSpPr>
        <xdr:cNvPr id="46091" name="Text Box 11"/>
        <xdr:cNvSpPr txBox="1">
          <a:spLocks noChangeArrowheads="1"/>
        </xdr:cNvSpPr>
      </xdr:nvSpPr>
      <xdr:spPr bwMode="auto">
        <a:xfrm>
          <a:off x="7248112" y="19178380"/>
          <a:ext cx="2571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a:t>
          </a: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6</xdr:col>
      <xdr:colOff>371475</xdr:colOff>
      <xdr:row>156</xdr:row>
      <xdr:rowOff>38100</xdr:rowOff>
    </xdr:from>
    <xdr:to>
      <xdr:col>8</xdr:col>
      <xdr:colOff>123825</xdr:colOff>
      <xdr:row>157</xdr:row>
      <xdr:rowOff>123825</xdr:rowOff>
    </xdr:to>
    <xdr:grpSp>
      <xdr:nvGrpSpPr>
        <xdr:cNvPr id="519253" name="Group 19">
          <a:hlinkClick xmlns:r="http://schemas.openxmlformats.org/officeDocument/2006/relationships" r:id="rId3"/>
        </xdr:cNvPr>
        <xdr:cNvGrpSpPr>
          <a:grpSpLocks/>
        </xdr:cNvGrpSpPr>
      </xdr:nvGrpSpPr>
      <xdr:grpSpPr bwMode="auto">
        <a:xfrm>
          <a:off x="3522052" y="23117908"/>
          <a:ext cx="748811" cy="232263"/>
          <a:chOff x="387" y="2133"/>
          <a:chExt cx="65" cy="29"/>
        </a:xfrm>
      </xdr:grpSpPr>
      <xdr:sp macro="" textlink="">
        <xdr:nvSpPr>
          <xdr:cNvPr id="46130" name="AutoShape 14">
            <a:hlinkClick xmlns:r="http://schemas.openxmlformats.org/officeDocument/2006/relationships" r:id="rId3"/>
          </xdr:cNvPr>
          <xdr:cNvSpPr>
            <a:spLocks noChangeArrowheads="1"/>
          </xdr:cNvSpPr>
        </xdr:nvSpPr>
        <xdr:spPr bwMode="auto">
          <a:xfrm>
            <a:off x="387" y="2133"/>
            <a:ext cx="65" cy="29"/>
          </a:xfrm>
          <a:prstGeom prst="bevel">
            <a:avLst>
              <a:gd name="adj" fmla="val 12500"/>
            </a:avLst>
          </a:prstGeom>
          <a:grpFill/>
          <a:ln w="9525">
            <a:solidFill>
              <a:srgbClr val="000000"/>
            </a:solidFill>
            <a:miter lim="800000"/>
            <a:headEnd/>
            <a:tailEnd/>
          </a:ln>
        </xdr:spPr>
        <xdr:txBody>
          <a:bodyPr/>
          <a:lstStyle/>
          <a:p>
            <a:endParaRPr lang="ja-JP" altLang="en-US"/>
          </a:p>
        </xdr:txBody>
      </xdr:sp>
      <xdr:sp macro="" textlink="">
        <xdr:nvSpPr>
          <xdr:cNvPr id="519257" name="AutoShape 12"/>
          <xdr:cNvSpPr>
            <a:spLocks noChangeArrowheads="1"/>
          </xdr:cNvSpPr>
        </xdr:nvSpPr>
        <xdr:spPr bwMode="auto">
          <a:xfrm>
            <a:off x="411" y="2140"/>
            <a:ext cx="34" cy="19"/>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60000 65536"/>
              <a:gd name="T13" fmla="*/ 0 60000 65536"/>
              <a:gd name="T14" fmla="*/ 0 60000 65536"/>
              <a:gd name="T15" fmla="*/ 0 60000 65536"/>
              <a:gd name="T16" fmla="*/ 0 60000 65536"/>
              <a:gd name="T17" fmla="*/ 0 60000 65536"/>
              <a:gd name="T18" fmla="*/ 3176 w 21600"/>
              <a:gd name="T19" fmla="*/ 3411 h 21600"/>
              <a:gd name="T20" fmla="*/ 18424 w 21600"/>
              <a:gd name="T21" fmla="*/ 181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8894" y="15915"/>
                </a:moveTo>
                <a:cubicBezTo>
                  <a:pt x="9503" y="16142"/>
                  <a:pt x="10149" y="16259"/>
                  <a:pt x="10800" y="16259"/>
                </a:cubicBezTo>
                <a:cubicBezTo>
                  <a:pt x="13814" y="16259"/>
                  <a:pt x="16259" y="13814"/>
                  <a:pt x="16259" y="10800"/>
                </a:cubicBezTo>
                <a:cubicBezTo>
                  <a:pt x="16259" y="8186"/>
                  <a:pt x="14406" y="5939"/>
                  <a:pt x="11841" y="5441"/>
                </a:cubicBezTo>
                <a:lnTo>
                  <a:pt x="12860" y="198"/>
                </a:lnTo>
                <a:cubicBezTo>
                  <a:pt x="17935" y="1184"/>
                  <a:pt x="21600" y="5629"/>
                  <a:pt x="21600" y="10800"/>
                </a:cubicBezTo>
                <a:cubicBezTo>
                  <a:pt x="21600" y="16764"/>
                  <a:pt x="16764" y="21600"/>
                  <a:pt x="10800" y="21600"/>
                </a:cubicBezTo>
                <a:cubicBezTo>
                  <a:pt x="9512" y="21600"/>
                  <a:pt x="8235" y="21369"/>
                  <a:pt x="7029" y="20920"/>
                </a:cubicBezTo>
                <a:lnTo>
                  <a:pt x="6086" y="23450"/>
                </a:lnTo>
                <a:lnTo>
                  <a:pt x="2928" y="16543"/>
                </a:lnTo>
                <a:lnTo>
                  <a:pt x="9836" y="13385"/>
                </a:lnTo>
                <a:lnTo>
                  <a:pt x="8894" y="15915"/>
                </a:lnTo>
                <a:close/>
              </a:path>
            </a:pathLst>
          </a:custGeom>
          <a:solidFill>
            <a:srgbClr val="FF0000"/>
          </a:solidFill>
          <a:ln w="9525">
            <a:solidFill>
              <a:srgbClr val="000000"/>
            </a:solidFill>
            <a:miter lim="800000"/>
            <a:headEnd/>
            <a:tailEnd/>
          </a:ln>
        </xdr:spPr>
      </xdr:sp>
      <xdr:sp macro="" textlink="">
        <xdr:nvSpPr>
          <xdr:cNvPr id="46093" name="Text Box 13"/>
          <xdr:cNvSpPr txBox="1">
            <a:spLocks noChangeArrowheads="1"/>
          </xdr:cNvSpPr>
        </xdr:nvSpPr>
        <xdr:spPr bwMode="auto">
          <a:xfrm>
            <a:off x="394" y="2137"/>
            <a:ext cx="49"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1" i="0" u="none" strike="noStrike" baseline="0">
                <a:solidFill>
                  <a:srgbClr val="000000"/>
                </a:solidFill>
                <a:latin typeface="丸ｺﾞｼｯｸ"/>
              </a:rPr>
              <a:t>もどる</a:t>
            </a:r>
          </a:p>
        </xdr:txBody>
      </xdr:sp>
    </xdr:grpSp>
    <xdr:clientData/>
  </xdr:twoCellAnchor>
  <xdr:twoCellAnchor>
    <xdr:from>
      <xdr:col>1</xdr:col>
      <xdr:colOff>9525</xdr:colOff>
      <xdr:row>4</xdr:row>
      <xdr:rowOff>9525</xdr:rowOff>
    </xdr:from>
    <xdr:to>
      <xdr:col>3</xdr:col>
      <xdr:colOff>9525</xdr:colOff>
      <xdr:row>8</xdr:row>
      <xdr:rowOff>0</xdr:rowOff>
    </xdr:to>
    <xdr:cxnSp macro="">
      <xdr:nvCxnSpPr>
        <xdr:cNvPr id="519254" name="直線コネクタ 13"/>
        <xdr:cNvCxnSpPr>
          <a:cxnSpLocks noChangeShapeType="1"/>
        </xdr:cNvCxnSpPr>
      </xdr:nvCxnSpPr>
      <xdr:spPr bwMode="auto">
        <a:xfrm>
          <a:off x="180975" y="809625"/>
          <a:ext cx="1409700" cy="6000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108</xdr:row>
      <xdr:rowOff>0</xdr:rowOff>
    </xdr:from>
    <xdr:to>
      <xdr:col>3</xdr:col>
      <xdr:colOff>9525</xdr:colOff>
      <xdr:row>112</xdr:row>
      <xdr:rowOff>0</xdr:rowOff>
    </xdr:to>
    <xdr:cxnSp macro="">
      <xdr:nvCxnSpPr>
        <xdr:cNvPr id="519255" name="直線コネクタ 15"/>
        <xdr:cNvCxnSpPr>
          <a:cxnSpLocks noChangeShapeType="1"/>
        </xdr:cNvCxnSpPr>
      </xdr:nvCxnSpPr>
      <xdr:spPr bwMode="auto">
        <a:xfrm>
          <a:off x="180975" y="14087475"/>
          <a:ext cx="1409700" cy="819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c:userShapes xmlns:c="http://schemas.openxmlformats.org/drawingml/2006/chart">
  <cdr:relSizeAnchor xmlns:cdr="http://schemas.openxmlformats.org/drawingml/2006/chartDrawing">
    <cdr:from>
      <cdr:x>0.21678</cdr:x>
      <cdr:y>0.02704</cdr:y>
    </cdr:from>
    <cdr:to>
      <cdr:x>0.88585</cdr:x>
      <cdr:y>0.10949</cdr:y>
    </cdr:to>
    <cdr:sp macro="" textlink="">
      <cdr:nvSpPr>
        <cdr:cNvPr id="47105" name="Text Box 1"/>
        <cdr:cNvSpPr txBox="1">
          <a:spLocks xmlns:a="http://schemas.openxmlformats.org/drawingml/2006/main" noChangeArrowheads="1"/>
        </cdr:cNvSpPr>
      </cdr:nvSpPr>
      <cdr:spPr bwMode="auto">
        <a:xfrm xmlns:a="http://schemas.openxmlformats.org/drawingml/2006/main">
          <a:off x="1570390" y="109048"/>
          <a:ext cx="4837004"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岩手県の就業者・完全失業者、完全失業率の推移（各年平均）</a:t>
          </a:r>
        </a:p>
      </cdr:txBody>
    </cdr:sp>
  </cdr:relSizeAnchor>
</c:userShapes>
</file>

<file path=xl/drawings/drawing4.xml><?xml version="1.0" encoding="utf-8"?>
<c:userShapes xmlns:c="http://schemas.openxmlformats.org/drawingml/2006/chart">
  <cdr:relSizeAnchor xmlns:cdr="http://schemas.openxmlformats.org/drawingml/2006/chartDrawing">
    <cdr:from>
      <cdr:x>0.19828</cdr:x>
      <cdr:y>0.02588</cdr:y>
    </cdr:from>
    <cdr:to>
      <cdr:x>0.86265</cdr:x>
      <cdr:y>0.09213</cdr:y>
    </cdr:to>
    <cdr:sp macro="" textlink="">
      <cdr:nvSpPr>
        <cdr:cNvPr id="48129" name="Text Box 1"/>
        <cdr:cNvSpPr txBox="1">
          <a:spLocks xmlns:a="http://schemas.openxmlformats.org/drawingml/2006/main" noChangeArrowheads="1"/>
        </cdr:cNvSpPr>
      </cdr:nvSpPr>
      <cdr:spPr bwMode="auto">
        <a:xfrm xmlns:a="http://schemas.openxmlformats.org/drawingml/2006/main">
          <a:off x="1434773" y="120521"/>
          <a:ext cx="4796704" cy="318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岩手県の就業者・完全失業者、完全失業率の推移（四半期平均）</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go.jp/data/roudou/index.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showGridLines="0" view="pageBreakPreview" zoomScale="66" zoomScaleNormal="66" zoomScaleSheetLayoutView="66" workbookViewId="0">
      <selection activeCell="P11" sqref="P11"/>
    </sheetView>
  </sheetViews>
  <sheetFormatPr defaultColWidth="9" defaultRowHeight="13.5" x14ac:dyDescent="0.15"/>
  <cols>
    <col min="1" max="1" width="4.875" style="6" customWidth="1"/>
    <col min="2" max="13" width="9" style="5"/>
    <col min="14" max="14" width="12.75" style="5" customWidth="1"/>
    <col min="15" max="15" width="5.25" style="5" customWidth="1"/>
    <col min="16" max="16384" width="9" style="5"/>
  </cols>
  <sheetData>
    <row r="2" spans="1:15" customFormat="1" ht="27.75" customHeight="1" x14ac:dyDescent="0.15"/>
    <row r="3" spans="1:15" customFormat="1" ht="27.75" customHeight="1" x14ac:dyDescent="0.2">
      <c r="C3" s="1"/>
    </row>
    <row r="4" spans="1:15" customFormat="1" ht="27.75" customHeight="1" x14ac:dyDescent="0.15"/>
    <row r="5" spans="1:15" customFormat="1" ht="27.75" customHeight="1" x14ac:dyDescent="0.15"/>
    <row r="6" spans="1:15" ht="42.95" customHeight="1" x14ac:dyDescent="0.15">
      <c r="A6" s="228" t="s">
        <v>72</v>
      </c>
      <c r="B6" s="228"/>
      <c r="C6" s="228"/>
      <c r="D6" s="228"/>
      <c r="E6" s="228"/>
      <c r="F6" s="228"/>
      <c r="G6" s="228"/>
      <c r="H6" s="228"/>
      <c r="I6" s="228"/>
      <c r="J6" s="228"/>
      <c r="K6" s="228"/>
      <c r="L6" s="228"/>
      <c r="M6" s="228"/>
      <c r="N6" s="228"/>
      <c r="O6" s="228"/>
    </row>
    <row r="8" spans="1:15" s="35" customFormat="1" ht="27" customHeight="1" x14ac:dyDescent="0.15">
      <c r="A8" s="34"/>
      <c r="C8" s="46" t="s">
        <v>19</v>
      </c>
      <c r="L8" s="36"/>
      <c r="N8" s="39"/>
    </row>
    <row r="9" spans="1:15" s="35" customFormat="1" ht="24.95" customHeight="1" x14ac:dyDescent="0.15">
      <c r="B9" s="5"/>
      <c r="C9" s="5"/>
      <c r="D9" s="5"/>
      <c r="E9" s="5"/>
      <c r="F9" s="5"/>
      <c r="G9" s="5"/>
      <c r="H9" s="5"/>
      <c r="I9" s="231"/>
      <c r="J9" s="231"/>
      <c r="K9" s="5"/>
      <c r="L9" s="5"/>
      <c r="M9" s="5"/>
      <c r="N9" s="5"/>
      <c r="O9" s="5"/>
    </row>
    <row r="10" spans="1:15" ht="24.95" customHeight="1" x14ac:dyDescent="0.15">
      <c r="A10" s="5"/>
      <c r="K10" s="232" t="s">
        <v>17</v>
      </c>
      <c r="L10" s="232"/>
    </row>
    <row r="11" spans="1:15" ht="24" x14ac:dyDescent="0.15">
      <c r="A11" s="233" t="s">
        <v>18</v>
      </c>
      <c r="B11" s="233"/>
      <c r="C11" s="233"/>
      <c r="D11" s="233"/>
      <c r="E11" s="233"/>
      <c r="F11" s="233"/>
      <c r="G11" s="233"/>
      <c r="H11" s="233"/>
      <c r="I11" s="233"/>
      <c r="J11" s="233"/>
      <c r="K11" s="233"/>
      <c r="L11" s="233"/>
      <c r="M11" s="233"/>
      <c r="N11" s="233"/>
      <c r="O11" s="233"/>
    </row>
    <row r="12" spans="1:15" s="210" customFormat="1" ht="27.75" customHeight="1" x14ac:dyDescent="0.25">
      <c r="A12" s="229" t="s">
        <v>52</v>
      </c>
      <c r="B12" s="229"/>
      <c r="C12" s="229"/>
      <c r="D12" s="229"/>
      <c r="E12" s="229"/>
      <c r="F12" s="229"/>
      <c r="G12" s="229"/>
      <c r="H12" s="229"/>
      <c r="I12" s="229"/>
      <c r="J12" s="229"/>
      <c r="K12" s="229"/>
      <c r="L12" s="229"/>
      <c r="M12" s="229"/>
      <c r="N12" s="229"/>
      <c r="O12" s="229"/>
    </row>
    <row r="13" spans="1:15" customFormat="1" ht="27.75" customHeight="1" x14ac:dyDescent="0.15">
      <c r="B13" s="5"/>
      <c r="C13" s="31"/>
      <c r="D13" s="31"/>
      <c r="E13" s="31"/>
      <c r="F13" s="31"/>
      <c r="G13" s="31"/>
      <c r="H13" s="31"/>
      <c r="I13" s="31"/>
      <c r="J13" s="31"/>
      <c r="K13" s="31"/>
      <c r="L13" s="31"/>
      <c r="M13" s="31"/>
      <c r="N13" s="31"/>
    </row>
    <row r="14" spans="1:15" customFormat="1" ht="24" customHeight="1" x14ac:dyDescent="0.15">
      <c r="A14" s="230" t="s">
        <v>16</v>
      </c>
      <c r="B14" s="230"/>
      <c r="C14" s="230"/>
      <c r="D14" s="230"/>
      <c r="E14" s="230"/>
      <c r="F14" s="230"/>
      <c r="G14" s="230"/>
      <c r="H14" s="230"/>
      <c r="I14" s="230"/>
      <c r="J14" s="230"/>
      <c r="K14" s="230"/>
      <c r="L14" s="230"/>
      <c r="M14" s="230"/>
      <c r="N14" s="230"/>
      <c r="O14" s="230"/>
    </row>
    <row r="15" spans="1:15" customFormat="1" ht="27.75" customHeight="1" x14ac:dyDescent="0.2">
      <c r="C15" s="2"/>
    </row>
    <row r="16" spans="1:15" customFormat="1" ht="27.75" customHeight="1" x14ac:dyDescent="0.2">
      <c r="C16" s="2"/>
    </row>
    <row r="17" spans="1:15" customFormat="1" ht="27.75" customHeight="1" x14ac:dyDescent="0.2">
      <c r="C17" s="2"/>
    </row>
    <row r="18" spans="1:15" customFormat="1" ht="27.75" customHeight="1" x14ac:dyDescent="0.2">
      <c r="C18" s="2"/>
    </row>
    <row r="19" spans="1:15" customFormat="1" ht="27.75" customHeight="1" x14ac:dyDescent="0.2">
      <c r="C19" s="2"/>
    </row>
    <row r="20" spans="1:15" customFormat="1" ht="27.75" customHeight="1" x14ac:dyDescent="0.2">
      <c r="C20" s="2"/>
    </row>
    <row r="21" spans="1:15" customFormat="1" ht="27.75" customHeight="1" x14ac:dyDescent="0.15">
      <c r="C21" s="5"/>
    </row>
    <row r="22" spans="1:15" customFormat="1" ht="27.75" customHeight="1" x14ac:dyDescent="0.15">
      <c r="C22" s="5"/>
    </row>
    <row r="23" spans="1:15" customFormat="1" ht="27.75" customHeight="1" x14ac:dyDescent="0.15">
      <c r="C23" s="5"/>
    </row>
    <row r="24" spans="1:15" customFormat="1" ht="27.75" customHeight="1" x14ac:dyDescent="0.15">
      <c r="C24" s="5"/>
      <c r="D24" s="5"/>
      <c r="E24" s="5"/>
      <c r="F24" s="5"/>
      <c r="G24" s="5"/>
      <c r="H24" s="5"/>
      <c r="I24" s="5"/>
      <c r="J24" s="5"/>
      <c r="K24" s="5"/>
      <c r="L24" s="5"/>
      <c r="M24" s="5"/>
      <c r="N24" s="5"/>
    </row>
    <row r="25" spans="1:15" customFormat="1" ht="27.75" customHeight="1" x14ac:dyDescent="0.15">
      <c r="C25" s="5"/>
      <c r="D25" s="5"/>
      <c r="E25" s="5"/>
      <c r="F25" s="5"/>
      <c r="G25" s="5"/>
      <c r="H25" s="5"/>
      <c r="I25" s="5"/>
      <c r="J25" s="5"/>
      <c r="K25" s="5"/>
      <c r="L25" s="5"/>
      <c r="M25" s="5"/>
      <c r="N25" s="5"/>
    </row>
    <row r="26" spans="1:15" customFormat="1" ht="26.25" customHeight="1" x14ac:dyDescent="0.15">
      <c r="C26" s="5"/>
      <c r="D26" s="5"/>
      <c r="E26" s="5"/>
      <c r="F26" s="5"/>
      <c r="G26" s="5"/>
      <c r="H26" s="5"/>
      <c r="I26" s="5"/>
      <c r="J26" s="5"/>
      <c r="K26" s="5"/>
      <c r="L26" s="5"/>
      <c r="M26" s="5"/>
      <c r="N26" s="5"/>
    </row>
    <row r="27" spans="1:15" customFormat="1" ht="27" customHeight="1" x14ac:dyDescent="0.15">
      <c r="B27" s="5"/>
      <c r="C27" s="5"/>
      <c r="D27" s="5"/>
      <c r="E27" s="5"/>
      <c r="F27" s="5"/>
      <c r="G27" s="5"/>
      <c r="H27" s="5"/>
      <c r="I27" s="5"/>
      <c r="J27" s="5"/>
      <c r="K27" s="5"/>
      <c r="L27" s="5"/>
      <c r="M27" s="5"/>
      <c r="N27" s="5"/>
    </row>
    <row r="28" spans="1:15" customFormat="1" ht="27" customHeight="1" x14ac:dyDescent="0.15">
      <c r="C28" s="5"/>
      <c r="D28" s="5"/>
      <c r="E28" s="5"/>
      <c r="F28" s="5"/>
      <c r="G28" s="5"/>
      <c r="H28" s="5"/>
      <c r="I28" s="5"/>
      <c r="J28" s="5"/>
      <c r="K28" s="5"/>
      <c r="L28" s="5"/>
      <c r="M28" s="5"/>
      <c r="N28" s="5"/>
      <c r="O28" s="5"/>
    </row>
    <row r="29" spans="1:15" customFormat="1" ht="27.75" customHeight="1" x14ac:dyDescent="0.2">
      <c r="A29" s="6"/>
      <c r="B29" s="3" t="s">
        <v>12</v>
      </c>
      <c r="D29" s="5"/>
      <c r="E29" s="5"/>
      <c r="F29" s="5"/>
      <c r="G29" s="5"/>
      <c r="H29" s="5"/>
      <c r="I29" s="5"/>
      <c r="J29" s="5"/>
      <c r="K29" s="5"/>
      <c r="L29" s="5"/>
      <c r="M29" s="5"/>
      <c r="N29" s="5"/>
      <c r="O29" s="5"/>
    </row>
    <row r="30" spans="1:15" ht="27.75" customHeight="1" x14ac:dyDescent="0.15">
      <c r="C30" s="32" t="s">
        <v>11</v>
      </c>
      <c r="D30" s="33"/>
      <c r="E30" s="33"/>
      <c r="F30" s="33"/>
      <c r="G30" s="33"/>
      <c r="H30" s="33"/>
      <c r="I30" s="33"/>
      <c r="J30" s="33"/>
      <c r="K30" s="33"/>
      <c r="L30" s="33"/>
      <c r="M30" s="33"/>
      <c r="N30" s="33"/>
    </row>
    <row r="31" spans="1:15" ht="34.5" customHeight="1" x14ac:dyDescent="0.15">
      <c r="C31" s="33"/>
      <c r="D31" s="33"/>
      <c r="E31" s="33"/>
      <c r="F31" s="33"/>
      <c r="G31" s="33"/>
      <c r="H31" s="33"/>
      <c r="I31" s="33"/>
      <c r="J31" s="33"/>
      <c r="K31" s="33"/>
      <c r="L31" s="33"/>
      <c r="M31" s="33"/>
      <c r="N31" s="33"/>
    </row>
    <row r="32" spans="1:15" ht="32.25" customHeight="1" x14ac:dyDescent="0.15">
      <c r="B32" s="38"/>
    </row>
    <row r="33" spans="3:5" ht="27.75" customHeight="1" x14ac:dyDescent="0.2">
      <c r="C33" s="2"/>
      <c r="D33" s="35"/>
      <c r="E33" s="37"/>
    </row>
    <row r="34" spans="3:5" ht="26.25" customHeight="1" x14ac:dyDescent="0.2">
      <c r="C34" s="2"/>
    </row>
    <row r="35" spans="3:5" ht="37.5" customHeight="1" x14ac:dyDescent="0.15"/>
    <row r="36" spans="3:5" ht="37.5" customHeight="1" x14ac:dyDescent="0.15"/>
    <row r="37" spans="3:5" ht="37.5" customHeight="1" x14ac:dyDescent="0.15"/>
    <row r="38" spans="3:5" ht="37.5" customHeight="1" x14ac:dyDescent="0.15"/>
    <row r="39" spans="3:5" ht="37.5" customHeight="1" x14ac:dyDescent="0.15"/>
  </sheetData>
  <mergeCells count="6">
    <mergeCell ref="A6:O6"/>
    <mergeCell ref="A12:O12"/>
    <mergeCell ref="A14:O14"/>
    <mergeCell ref="I9:J9"/>
    <mergeCell ref="K10:L10"/>
    <mergeCell ref="A11:O11"/>
  </mergeCells>
  <phoneticPr fontId="2"/>
  <hyperlinks>
    <hyperlink ref="A12" r:id="rId1"/>
  </hyperlinks>
  <pageMargins left="0.55000000000000004" right="0.55000000000000004" top="0.77" bottom="0.74" header="0.51200000000000001" footer="0.51200000000000001"/>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tabSelected="1" topLeftCell="A111" zoomScale="130" zoomScaleNormal="130" zoomScaleSheetLayoutView="150" workbookViewId="0">
      <selection activeCell="Q102" sqref="Q102"/>
    </sheetView>
  </sheetViews>
  <sheetFormatPr defaultColWidth="9" defaultRowHeight="11.25" x14ac:dyDescent="0.15"/>
  <cols>
    <col min="1" max="1" width="2.25" style="7" customWidth="1"/>
    <col min="2" max="3" width="9.25" style="7" customWidth="1"/>
    <col min="4" max="4" width="7.625" style="7" customWidth="1"/>
    <col min="5" max="9" width="6.5" style="7" customWidth="1"/>
    <col min="10" max="10" width="7.625" style="7" customWidth="1"/>
    <col min="11" max="12" width="6.25" style="7" customWidth="1"/>
    <col min="13" max="14" width="6.125" style="7" customWidth="1"/>
    <col min="15" max="15" width="8.125" style="7" customWidth="1"/>
    <col min="16" max="16" width="7.625" style="7" customWidth="1"/>
    <col min="17" max="16384" width="9" style="7"/>
  </cols>
  <sheetData>
    <row r="1" spans="2:15" ht="21.75" customHeight="1" x14ac:dyDescent="0.2">
      <c r="B1" s="253" t="s">
        <v>36</v>
      </c>
      <c r="C1" s="253"/>
      <c r="D1" s="253"/>
      <c r="E1" s="253"/>
      <c r="F1" s="253"/>
      <c r="G1" s="253"/>
      <c r="H1" s="253"/>
      <c r="I1" s="253"/>
      <c r="J1" s="253"/>
      <c r="K1" s="253"/>
      <c r="L1" s="253"/>
      <c r="M1" s="253"/>
      <c r="N1" s="253"/>
      <c r="O1" s="253"/>
    </row>
    <row r="2" spans="2:15" ht="9" customHeight="1" x14ac:dyDescent="0.15">
      <c r="B2" s="8"/>
      <c r="C2" s="9"/>
      <c r="D2" s="9"/>
      <c r="E2" s="9"/>
      <c r="F2" s="9"/>
      <c r="G2" s="9"/>
      <c r="H2" s="9"/>
      <c r="I2" s="9"/>
    </row>
    <row r="3" spans="2:15" ht="20.25" customHeight="1" x14ac:dyDescent="0.2">
      <c r="B3" s="40" t="s">
        <v>68</v>
      </c>
      <c r="C3" s="10"/>
      <c r="D3" s="10"/>
      <c r="E3" s="10"/>
      <c r="F3" s="10"/>
      <c r="G3" s="10"/>
      <c r="H3" s="10"/>
      <c r="I3" s="10"/>
    </row>
    <row r="4" spans="2:15" ht="12" customHeight="1" thickBot="1" x14ac:dyDescent="0.2">
      <c r="B4" s="11"/>
      <c r="C4" s="9"/>
      <c r="D4" s="9"/>
      <c r="E4" s="11"/>
      <c r="F4" s="11"/>
      <c r="G4" s="11"/>
      <c r="H4" s="11"/>
      <c r="I4" s="12"/>
      <c r="J4" s="4"/>
      <c r="K4" s="4"/>
      <c r="L4" s="4"/>
      <c r="M4" s="4"/>
      <c r="N4" s="4"/>
      <c r="O4" s="4" t="s">
        <v>32</v>
      </c>
    </row>
    <row r="5" spans="2:15" ht="10.5" customHeight="1" thickTop="1" x14ac:dyDescent="0.15">
      <c r="B5" s="55"/>
      <c r="C5" s="56"/>
      <c r="D5" s="254" t="s">
        <v>1</v>
      </c>
      <c r="E5" s="254"/>
      <c r="F5" s="254"/>
      <c r="G5" s="254"/>
      <c r="H5" s="254"/>
      <c r="I5" s="255"/>
      <c r="J5" s="256" t="s">
        <v>5</v>
      </c>
      <c r="K5" s="257"/>
      <c r="L5" s="257"/>
      <c r="M5" s="257"/>
      <c r="N5" s="257"/>
      <c r="O5" s="258"/>
    </row>
    <row r="6" spans="2:15" ht="7.5" customHeight="1" x14ac:dyDescent="0.15">
      <c r="B6" s="57"/>
      <c r="C6" s="58"/>
      <c r="D6" s="241" t="s">
        <v>10</v>
      </c>
      <c r="E6" s="133"/>
      <c r="F6" s="59"/>
      <c r="G6" s="60"/>
      <c r="H6" s="61"/>
      <c r="I6" s="239" t="s">
        <v>80</v>
      </c>
      <c r="J6" s="247" t="s">
        <v>10</v>
      </c>
      <c r="K6" s="133"/>
      <c r="L6" s="59"/>
      <c r="M6" s="60"/>
      <c r="N6" s="61"/>
      <c r="O6" s="239" t="s">
        <v>80</v>
      </c>
    </row>
    <row r="7" spans="2:15" ht="7.5" customHeight="1" x14ac:dyDescent="0.15">
      <c r="B7" s="57"/>
      <c r="C7" s="58"/>
      <c r="D7" s="242"/>
      <c r="E7" s="243" t="s">
        <v>13</v>
      </c>
      <c r="F7" s="62"/>
      <c r="G7" s="63"/>
      <c r="H7" s="245" t="s">
        <v>14</v>
      </c>
      <c r="I7" s="240"/>
      <c r="J7" s="248"/>
      <c r="K7" s="243" t="s">
        <v>13</v>
      </c>
      <c r="L7" s="62"/>
      <c r="M7" s="63"/>
      <c r="N7" s="245" t="s">
        <v>14</v>
      </c>
      <c r="O7" s="240"/>
    </row>
    <row r="8" spans="2:15" ht="22.5" x14ac:dyDescent="0.15">
      <c r="B8" s="135"/>
      <c r="C8" s="136"/>
      <c r="D8" s="263"/>
      <c r="E8" s="262"/>
      <c r="F8" s="137" t="s">
        <v>0</v>
      </c>
      <c r="G8" s="138" t="s">
        <v>15</v>
      </c>
      <c r="H8" s="259"/>
      <c r="I8" s="260"/>
      <c r="J8" s="261"/>
      <c r="K8" s="262"/>
      <c r="L8" s="137" t="s">
        <v>0</v>
      </c>
      <c r="M8" s="138" t="s">
        <v>15</v>
      </c>
      <c r="N8" s="259"/>
      <c r="O8" s="260"/>
    </row>
    <row r="9" spans="2:15" s="16" customFormat="1" ht="12" hidden="1" customHeight="1" x14ac:dyDescent="0.15">
      <c r="B9" s="234" t="s">
        <v>46</v>
      </c>
      <c r="C9" s="47" t="s">
        <v>37</v>
      </c>
      <c r="D9" s="54">
        <v>1159</v>
      </c>
      <c r="E9" s="103">
        <v>646</v>
      </c>
      <c r="F9" s="103">
        <v>610</v>
      </c>
      <c r="G9" s="103">
        <v>36</v>
      </c>
      <c r="H9" s="103">
        <v>513</v>
      </c>
      <c r="I9" s="106">
        <v>5.6</v>
      </c>
      <c r="J9" s="51">
        <v>-6</v>
      </c>
      <c r="K9" s="52">
        <v>-7</v>
      </c>
      <c r="L9" s="52">
        <v>-6</v>
      </c>
      <c r="M9" s="52">
        <v>0</v>
      </c>
      <c r="N9" s="52">
        <v>0</v>
      </c>
      <c r="O9" s="161">
        <v>9.9999999999999645E-2</v>
      </c>
    </row>
    <row r="10" spans="2:15" s="16" customFormat="1" ht="11.25" hidden="1" customHeight="1" x14ac:dyDescent="0.15">
      <c r="B10" s="235"/>
      <c r="C10" s="71" t="s">
        <v>38</v>
      </c>
      <c r="D10" s="66">
        <v>1156</v>
      </c>
      <c r="E10" s="104">
        <v>680</v>
      </c>
      <c r="F10" s="104">
        <v>642</v>
      </c>
      <c r="G10" s="104">
        <v>38</v>
      </c>
      <c r="H10" s="104">
        <v>476</v>
      </c>
      <c r="I10" s="107">
        <v>5.6</v>
      </c>
      <c r="J10" s="69">
        <v>-6</v>
      </c>
      <c r="K10" s="70">
        <v>-19</v>
      </c>
      <c r="L10" s="70">
        <v>-19</v>
      </c>
      <c r="M10" s="70">
        <v>0</v>
      </c>
      <c r="N10" s="70">
        <v>13</v>
      </c>
      <c r="O10" s="111">
        <v>0.19999999999999929</v>
      </c>
    </row>
    <row r="11" spans="2:15" ht="11.25" hidden="1" customHeight="1" x14ac:dyDescent="0.15">
      <c r="B11" s="235"/>
      <c r="C11" s="47" t="s">
        <v>39</v>
      </c>
      <c r="D11" s="53">
        <v>1154</v>
      </c>
      <c r="E11" s="105">
        <v>684</v>
      </c>
      <c r="F11" s="105">
        <v>651</v>
      </c>
      <c r="G11" s="105">
        <v>33</v>
      </c>
      <c r="H11" s="105">
        <v>470</v>
      </c>
      <c r="I11" s="108">
        <v>4.8</v>
      </c>
      <c r="J11" s="30">
        <v>-8</v>
      </c>
      <c r="K11" s="13">
        <v>-18</v>
      </c>
      <c r="L11" s="13">
        <v>-16</v>
      </c>
      <c r="M11" s="13">
        <v>-1</v>
      </c>
      <c r="N11" s="13">
        <v>10</v>
      </c>
      <c r="O11" s="162">
        <v>0</v>
      </c>
    </row>
    <row r="12" spans="2:15" ht="11.25" hidden="1" customHeight="1" x14ac:dyDescent="0.15">
      <c r="B12" s="236"/>
      <c r="C12" s="143" t="s">
        <v>40</v>
      </c>
      <c r="D12" s="72">
        <v>1150</v>
      </c>
      <c r="E12" s="73">
        <v>654</v>
      </c>
      <c r="F12" s="73">
        <v>627</v>
      </c>
      <c r="G12" s="73">
        <v>27</v>
      </c>
      <c r="H12" s="73">
        <v>496</v>
      </c>
      <c r="I12" s="74">
        <v>4.0999999999999996</v>
      </c>
      <c r="J12" s="75">
        <v>-11</v>
      </c>
      <c r="K12" s="76">
        <v>-18</v>
      </c>
      <c r="L12" s="76">
        <v>-13</v>
      </c>
      <c r="M12" s="76">
        <v>-6</v>
      </c>
      <c r="N12" s="76">
        <v>8</v>
      </c>
      <c r="O12" s="124">
        <v>-0.80000000000000071</v>
      </c>
    </row>
    <row r="13" spans="2:15" ht="11.25" hidden="1" customHeight="1" x14ac:dyDescent="0.15">
      <c r="B13" s="234" t="s">
        <v>51</v>
      </c>
      <c r="C13" s="47" t="s">
        <v>37</v>
      </c>
      <c r="D13" s="53">
        <v>1148</v>
      </c>
      <c r="E13" s="192">
        <v>631</v>
      </c>
      <c r="F13" s="192">
        <v>602</v>
      </c>
      <c r="G13" s="192">
        <v>29</v>
      </c>
      <c r="H13" s="192">
        <v>517</v>
      </c>
      <c r="I13" s="192">
        <v>4.5999999999999996</v>
      </c>
      <c r="J13" s="51">
        <v>-11</v>
      </c>
      <c r="K13" s="114">
        <v>-15</v>
      </c>
      <c r="L13" s="114">
        <v>-8</v>
      </c>
      <c r="M13" s="114">
        <v>-7</v>
      </c>
      <c r="N13" s="114">
        <v>4</v>
      </c>
      <c r="O13" s="115">
        <v>-1</v>
      </c>
    </row>
    <row r="14" spans="2:15" ht="11.25" hidden="1" customHeight="1" x14ac:dyDescent="0.15">
      <c r="B14" s="235"/>
      <c r="C14" s="71" t="s">
        <v>38</v>
      </c>
      <c r="D14" s="66">
        <v>1144</v>
      </c>
      <c r="E14" s="193">
        <v>677</v>
      </c>
      <c r="F14" s="193">
        <v>647</v>
      </c>
      <c r="G14" s="193">
        <v>29</v>
      </c>
      <c r="H14" s="193">
        <v>467</v>
      </c>
      <c r="I14" s="193">
        <v>4.3</v>
      </c>
      <c r="J14" s="69">
        <v>-12</v>
      </c>
      <c r="K14" s="116">
        <v>-3</v>
      </c>
      <c r="L14" s="116">
        <v>5</v>
      </c>
      <c r="M14" s="116">
        <v>-9</v>
      </c>
      <c r="N14" s="116">
        <v>-9</v>
      </c>
      <c r="O14" s="117">
        <v>-1.2999999999999998</v>
      </c>
    </row>
    <row r="15" spans="2:15" ht="11.25" hidden="1" customHeight="1" x14ac:dyDescent="0.15">
      <c r="B15" s="235"/>
      <c r="C15" s="47" t="s">
        <v>39</v>
      </c>
      <c r="D15" s="53">
        <v>1141</v>
      </c>
      <c r="E15" s="194">
        <v>681</v>
      </c>
      <c r="F15" s="194">
        <v>657</v>
      </c>
      <c r="G15" s="194">
        <v>24</v>
      </c>
      <c r="H15" s="194">
        <v>461</v>
      </c>
      <c r="I15" s="194">
        <v>3.5</v>
      </c>
      <c r="J15" s="30">
        <v>-13</v>
      </c>
      <c r="K15" s="118">
        <v>-3</v>
      </c>
      <c r="L15" s="118">
        <v>6</v>
      </c>
      <c r="M15" s="118">
        <v>-9</v>
      </c>
      <c r="N15" s="118">
        <v>-9</v>
      </c>
      <c r="O15" s="119">
        <v>-1.2999999999999998</v>
      </c>
    </row>
    <row r="16" spans="2:15" ht="11.25" hidden="1" customHeight="1" x14ac:dyDescent="0.15">
      <c r="B16" s="236"/>
      <c r="C16" s="143" t="s">
        <v>40</v>
      </c>
      <c r="D16" s="134">
        <v>1143</v>
      </c>
      <c r="E16" s="79">
        <v>661</v>
      </c>
      <c r="F16" s="79">
        <v>639</v>
      </c>
      <c r="G16" s="79">
        <v>22</v>
      </c>
      <c r="H16" s="79">
        <v>481</v>
      </c>
      <c r="I16" s="139">
        <v>3.3</v>
      </c>
      <c r="J16" s="69">
        <v>-7</v>
      </c>
      <c r="K16" s="76">
        <v>7</v>
      </c>
      <c r="L16" s="76">
        <v>12</v>
      </c>
      <c r="M16" s="76">
        <v>-5</v>
      </c>
      <c r="N16" s="76">
        <v>-15</v>
      </c>
      <c r="O16" s="124">
        <v>-0.79999999999999982</v>
      </c>
    </row>
    <row r="17" spans="2:15" ht="11.25" hidden="1" customHeight="1" x14ac:dyDescent="0.15">
      <c r="B17" s="234" t="s">
        <v>62</v>
      </c>
      <c r="C17" s="47" t="s">
        <v>37</v>
      </c>
      <c r="D17" s="53">
        <v>1138</v>
      </c>
      <c r="E17" s="43">
        <v>635</v>
      </c>
      <c r="F17" s="43">
        <v>615</v>
      </c>
      <c r="G17" s="43">
        <v>20</v>
      </c>
      <c r="H17" s="43">
        <v>503</v>
      </c>
      <c r="I17" s="44">
        <v>3.1</v>
      </c>
      <c r="J17" s="51">
        <v>-4</v>
      </c>
      <c r="K17" s="195">
        <v>-14</v>
      </c>
      <c r="L17" s="195">
        <v>-12</v>
      </c>
      <c r="M17" s="195">
        <v>-2</v>
      </c>
      <c r="N17" s="195">
        <v>11</v>
      </c>
      <c r="O17" s="196">
        <v>-0.19999999999999973</v>
      </c>
    </row>
    <row r="18" spans="2:15" ht="11.25" hidden="1" customHeight="1" x14ac:dyDescent="0.15">
      <c r="B18" s="235"/>
      <c r="C18" s="71" t="s">
        <v>38</v>
      </c>
      <c r="D18" s="66">
        <v>1135</v>
      </c>
      <c r="E18" s="77">
        <v>668</v>
      </c>
      <c r="F18" s="77">
        <v>646</v>
      </c>
      <c r="G18" s="77">
        <v>22</v>
      </c>
      <c r="H18" s="77">
        <v>467</v>
      </c>
      <c r="I18" s="78">
        <v>3.3</v>
      </c>
      <c r="J18" s="69">
        <v>-4</v>
      </c>
      <c r="K18" s="120">
        <v>-18</v>
      </c>
      <c r="L18" s="120">
        <v>-13</v>
      </c>
      <c r="M18" s="120">
        <v>-4</v>
      </c>
      <c r="N18" s="120">
        <v>13</v>
      </c>
      <c r="O18" s="197">
        <v>-0.5</v>
      </c>
    </row>
    <row r="19" spans="2:15" ht="11.25" hidden="1" customHeight="1" x14ac:dyDescent="0.15">
      <c r="B19" s="235"/>
      <c r="C19" s="47" t="s">
        <v>39</v>
      </c>
      <c r="D19" s="53">
        <v>1135</v>
      </c>
      <c r="E19" s="45">
        <v>671</v>
      </c>
      <c r="F19" s="45">
        <v>650</v>
      </c>
      <c r="G19" s="45">
        <v>20</v>
      </c>
      <c r="H19" s="45">
        <v>464</v>
      </c>
      <c r="I19" s="44">
        <v>3</v>
      </c>
      <c r="J19" s="30">
        <v>-4</v>
      </c>
      <c r="K19" s="128">
        <v>-14</v>
      </c>
      <c r="L19" s="128">
        <v>-10</v>
      </c>
      <c r="M19" s="128">
        <v>-4</v>
      </c>
      <c r="N19" s="128">
        <v>9</v>
      </c>
      <c r="O19" s="198">
        <v>-0.60000000000000009</v>
      </c>
    </row>
    <row r="20" spans="2:15" ht="11.25" hidden="1" customHeight="1" x14ac:dyDescent="0.15">
      <c r="B20" s="236"/>
      <c r="C20" s="143" t="s">
        <v>40</v>
      </c>
      <c r="D20" s="72">
        <v>1134</v>
      </c>
      <c r="E20" s="102">
        <v>649</v>
      </c>
      <c r="F20" s="79">
        <v>631</v>
      </c>
      <c r="G20" s="79">
        <v>18</v>
      </c>
      <c r="H20" s="79">
        <v>485</v>
      </c>
      <c r="I20" s="80">
        <v>2.8</v>
      </c>
      <c r="J20" s="75">
        <v>-5</v>
      </c>
      <c r="K20" s="199">
        <v>-9</v>
      </c>
      <c r="L20" s="199">
        <v>-7</v>
      </c>
      <c r="M20" s="199">
        <v>-2</v>
      </c>
      <c r="N20" s="199">
        <v>4</v>
      </c>
      <c r="O20" s="200">
        <v>-0.29999999999999982</v>
      </c>
    </row>
    <row r="21" spans="2:15" ht="11.25" customHeight="1" x14ac:dyDescent="0.15">
      <c r="B21" s="234" t="s">
        <v>70</v>
      </c>
      <c r="C21" s="47" t="s">
        <v>37</v>
      </c>
      <c r="D21" s="53">
        <v>1132</v>
      </c>
      <c r="E21" s="43">
        <v>627</v>
      </c>
      <c r="F21" s="43">
        <v>605</v>
      </c>
      <c r="G21" s="43">
        <v>21</v>
      </c>
      <c r="H21" s="43">
        <v>505</v>
      </c>
      <c r="I21" s="44">
        <v>3.3</v>
      </c>
      <c r="J21" s="30">
        <f t="shared" ref="J21:O54" si="0">D21-D17</f>
        <v>-6</v>
      </c>
      <c r="K21" s="127">
        <f t="shared" si="0"/>
        <v>-8</v>
      </c>
      <c r="L21" s="127">
        <f t="shared" si="0"/>
        <v>-10</v>
      </c>
      <c r="M21" s="127">
        <f t="shared" si="0"/>
        <v>1</v>
      </c>
      <c r="N21" s="127">
        <f t="shared" si="0"/>
        <v>2</v>
      </c>
      <c r="O21" s="161">
        <f>I21-I17</f>
        <v>0.19999999999999973</v>
      </c>
    </row>
    <row r="22" spans="2:15" ht="11.25" customHeight="1" x14ac:dyDescent="0.15">
      <c r="B22" s="235"/>
      <c r="C22" s="71" t="s">
        <v>38</v>
      </c>
      <c r="D22" s="66">
        <v>1128</v>
      </c>
      <c r="E22" s="77">
        <v>670</v>
      </c>
      <c r="F22" s="77">
        <v>648</v>
      </c>
      <c r="G22" s="77">
        <v>22</v>
      </c>
      <c r="H22" s="77">
        <v>459</v>
      </c>
      <c r="I22" s="78">
        <v>3.3</v>
      </c>
      <c r="J22" s="69">
        <f t="shared" si="0"/>
        <v>-7</v>
      </c>
      <c r="K22" s="120">
        <f t="shared" si="0"/>
        <v>2</v>
      </c>
      <c r="L22" s="120">
        <f t="shared" si="0"/>
        <v>2</v>
      </c>
      <c r="M22" s="120">
        <f t="shared" si="0"/>
        <v>0</v>
      </c>
      <c r="N22" s="120">
        <f t="shared" si="0"/>
        <v>-8</v>
      </c>
      <c r="O22" s="111">
        <f>I22-I18</f>
        <v>0</v>
      </c>
    </row>
    <row r="23" spans="2:15" ht="11.25" customHeight="1" x14ac:dyDescent="0.15">
      <c r="B23" s="235"/>
      <c r="C23" s="47" t="s">
        <v>39</v>
      </c>
      <c r="D23" s="53">
        <v>1128</v>
      </c>
      <c r="E23" s="45">
        <v>675</v>
      </c>
      <c r="F23" s="45">
        <v>657</v>
      </c>
      <c r="G23" s="45">
        <v>18</v>
      </c>
      <c r="H23" s="45">
        <v>452</v>
      </c>
      <c r="I23" s="45">
        <v>2.7</v>
      </c>
      <c r="J23" s="87">
        <f t="shared" si="0"/>
        <v>-7</v>
      </c>
      <c r="K23" s="128">
        <f t="shared" si="0"/>
        <v>4</v>
      </c>
      <c r="L23" s="128">
        <f t="shared" si="0"/>
        <v>7</v>
      </c>
      <c r="M23" s="128">
        <f t="shared" si="0"/>
        <v>-2</v>
      </c>
      <c r="N23" s="128">
        <f t="shared" si="0"/>
        <v>-12</v>
      </c>
      <c r="O23" s="163">
        <f>I23-I19</f>
        <v>-0.29999999999999982</v>
      </c>
    </row>
    <row r="24" spans="2:15" ht="11.25" customHeight="1" x14ac:dyDescent="0.15">
      <c r="B24" s="236"/>
      <c r="C24" s="143" t="s">
        <v>40</v>
      </c>
      <c r="D24" s="66">
        <v>1128</v>
      </c>
      <c r="E24" s="77">
        <v>660</v>
      </c>
      <c r="F24" s="77">
        <v>643</v>
      </c>
      <c r="G24" s="77">
        <v>18</v>
      </c>
      <c r="H24" s="77">
        <v>467</v>
      </c>
      <c r="I24" s="78">
        <v>2.7</v>
      </c>
      <c r="J24" s="110">
        <f t="shared" si="0"/>
        <v>-6</v>
      </c>
      <c r="K24" s="109">
        <f t="shared" si="0"/>
        <v>11</v>
      </c>
      <c r="L24" s="109">
        <f t="shared" si="0"/>
        <v>12</v>
      </c>
      <c r="M24" s="109">
        <f t="shared" si="0"/>
        <v>0</v>
      </c>
      <c r="N24" s="109">
        <f t="shared" si="0"/>
        <v>-18</v>
      </c>
      <c r="O24" s="111">
        <f>I24-I20</f>
        <v>-9.9999999999999645E-2</v>
      </c>
    </row>
    <row r="25" spans="2:15" ht="11.25" customHeight="1" x14ac:dyDescent="0.15">
      <c r="B25" s="250" t="s">
        <v>41</v>
      </c>
      <c r="C25" s="47" t="s">
        <v>37</v>
      </c>
      <c r="D25" s="54">
        <v>1125</v>
      </c>
      <c r="E25" s="49">
        <v>642</v>
      </c>
      <c r="F25" s="49">
        <v>623</v>
      </c>
      <c r="G25" s="49">
        <v>20</v>
      </c>
      <c r="H25" s="49">
        <v>482</v>
      </c>
      <c r="I25" s="50">
        <v>3.1</v>
      </c>
      <c r="J25" s="125">
        <f t="shared" si="0"/>
        <v>-7</v>
      </c>
      <c r="K25" s="127">
        <f t="shared" si="0"/>
        <v>15</v>
      </c>
      <c r="L25" s="127">
        <f t="shared" si="0"/>
        <v>18</v>
      </c>
      <c r="M25" s="127">
        <f t="shared" si="0"/>
        <v>-1</v>
      </c>
      <c r="N25" s="127">
        <f t="shared" si="0"/>
        <v>-23</v>
      </c>
      <c r="O25" s="161">
        <f>I25-I21</f>
        <v>-0.19999999999999973</v>
      </c>
    </row>
    <row r="26" spans="2:15" ht="11.25" customHeight="1" x14ac:dyDescent="0.15">
      <c r="B26" s="251"/>
      <c r="C26" s="71" t="s">
        <v>38</v>
      </c>
      <c r="D26" s="66">
        <v>1121</v>
      </c>
      <c r="E26" s="67">
        <v>682</v>
      </c>
      <c r="F26" s="67">
        <v>664</v>
      </c>
      <c r="G26" s="67">
        <v>19</v>
      </c>
      <c r="H26" s="67">
        <v>439</v>
      </c>
      <c r="I26" s="68">
        <v>2.8</v>
      </c>
      <c r="J26" s="69">
        <f t="shared" si="0"/>
        <v>-7</v>
      </c>
      <c r="K26" s="120">
        <f t="shared" si="0"/>
        <v>12</v>
      </c>
      <c r="L26" s="120">
        <f t="shared" si="0"/>
        <v>16</v>
      </c>
      <c r="M26" s="120">
        <f t="shared" si="0"/>
        <v>-3</v>
      </c>
      <c r="N26" s="120">
        <f t="shared" si="0"/>
        <v>-20</v>
      </c>
      <c r="O26" s="111">
        <f t="shared" si="0"/>
        <v>-0.5</v>
      </c>
    </row>
    <row r="27" spans="2:15" ht="11.25" customHeight="1" x14ac:dyDescent="0.15">
      <c r="B27" s="251"/>
      <c r="C27" s="47" t="s">
        <v>39</v>
      </c>
      <c r="D27" s="53">
        <v>1120</v>
      </c>
      <c r="E27" s="43">
        <v>690</v>
      </c>
      <c r="F27" s="43">
        <v>673</v>
      </c>
      <c r="G27" s="43">
        <v>16</v>
      </c>
      <c r="H27" s="43">
        <v>430</v>
      </c>
      <c r="I27" s="44">
        <v>2.2999999999999998</v>
      </c>
      <c r="J27" s="87">
        <f t="shared" si="0"/>
        <v>-8</v>
      </c>
      <c r="K27" s="128">
        <f t="shared" si="0"/>
        <v>15</v>
      </c>
      <c r="L27" s="128">
        <f t="shared" si="0"/>
        <v>16</v>
      </c>
      <c r="M27" s="128">
        <f t="shared" si="0"/>
        <v>-2</v>
      </c>
      <c r="N27" s="128">
        <f t="shared" si="0"/>
        <v>-22</v>
      </c>
      <c r="O27" s="163">
        <f t="shared" si="0"/>
        <v>-0.40000000000000036</v>
      </c>
    </row>
    <row r="28" spans="2:15" ht="11.25" customHeight="1" x14ac:dyDescent="0.15">
      <c r="B28" s="252"/>
      <c r="C28" s="143" t="s">
        <v>40</v>
      </c>
      <c r="D28" s="72">
        <v>1119</v>
      </c>
      <c r="E28" s="73">
        <v>668</v>
      </c>
      <c r="F28" s="73">
        <v>654</v>
      </c>
      <c r="G28" s="73">
        <v>14</v>
      </c>
      <c r="H28" s="73">
        <v>450</v>
      </c>
      <c r="I28" s="74">
        <v>2.1</v>
      </c>
      <c r="J28" s="122">
        <f t="shared" si="0"/>
        <v>-9</v>
      </c>
      <c r="K28" s="123">
        <f t="shared" si="0"/>
        <v>8</v>
      </c>
      <c r="L28" s="123">
        <f t="shared" si="0"/>
        <v>11</v>
      </c>
      <c r="M28" s="123">
        <f t="shared" si="0"/>
        <v>-4</v>
      </c>
      <c r="N28" s="123">
        <f t="shared" si="0"/>
        <v>-17</v>
      </c>
      <c r="O28" s="124">
        <f t="shared" si="0"/>
        <v>-0.60000000000000009</v>
      </c>
    </row>
    <row r="29" spans="2:15" ht="11.25" customHeight="1" x14ac:dyDescent="0.15">
      <c r="B29" s="250" t="s">
        <v>42</v>
      </c>
      <c r="C29" s="47" t="s">
        <v>37</v>
      </c>
      <c r="D29" s="53">
        <v>1116</v>
      </c>
      <c r="E29" s="43">
        <v>647</v>
      </c>
      <c r="F29" s="43">
        <v>630</v>
      </c>
      <c r="G29" s="43">
        <v>17</v>
      </c>
      <c r="H29" s="43">
        <v>469</v>
      </c>
      <c r="I29" s="44">
        <v>2.6</v>
      </c>
      <c r="J29" s="125">
        <f t="shared" si="0"/>
        <v>-9</v>
      </c>
      <c r="K29" s="126">
        <f t="shared" si="0"/>
        <v>5</v>
      </c>
      <c r="L29" s="126">
        <f t="shared" si="0"/>
        <v>7</v>
      </c>
      <c r="M29" s="126">
        <f t="shared" si="0"/>
        <v>-3</v>
      </c>
      <c r="N29" s="126">
        <f t="shared" si="0"/>
        <v>-13</v>
      </c>
      <c r="O29" s="164">
        <f t="shared" si="0"/>
        <v>-0.5</v>
      </c>
    </row>
    <row r="30" spans="2:15" ht="11.25" customHeight="1" x14ac:dyDescent="0.15">
      <c r="B30" s="251"/>
      <c r="C30" s="71" t="s">
        <v>38</v>
      </c>
      <c r="D30" s="66">
        <v>1112</v>
      </c>
      <c r="E30" s="67">
        <v>681</v>
      </c>
      <c r="F30" s="67">
        <v>664</v>
      </c>
      <c r="G30" s="67">
        <v>17</v>
      </c>
      <c r="H30" s="67">
        <v>431</v>
      </c>
      <c r="I30" s="68">
        <v>2.5</v>
      </c>
      <c r="J30" s="69">
        <f t="shared" si="0"/>
        <v>-9</v>
      </c>
      <c r="K30" s="129">
        <f t="shared" si="0"/>
        <v>-1</v>
      </c>
      <c r="L30" s="129">
        <f t="shared" si="0"/>
        <v>0</v>
      </c>
      <c r="M30" s="129">
        <f t="shared" si="0"/>
        <v>-2</v>
      </c>
      <c r="N30" s="129">
        <f t="shared" si="0"/>
        <v>-8</v>
      </c>
      <c r="O30" s="165">
        <f t="shared" si="0"/>
        <v>-0.29999999999999982</v>
      </c>
    </row>
    <row r="31" spans="2:15" ht="11.25" customHeight="1" x14ac:dyDescent="0.15">
      <c r="B31" s="251"/>
      <c r="C31" s="47" t="s">
        <v>39</v>
      </c>
      <c r="D31" s="53">
        <v>1111</v>
      </c>
      <c r="E31" s="43">
        <v>687</v>
      </c>
      <c r="F31" s="43">
        <v>673</v>
      </c>
      <c r="G31" s="43">
        <v>15</v>
      </c>
      <c r="H31" s="43">
        <v>424</v>
      </c>
      <c r="I31" s="44">
        <v>2.2000000000000002</v>
      </c>
      <c r="J31" s="130">
        <f t="shared" si="0"/>
        <v>-9</v>
      </c>
      <c r="K31" s="131">
        <f t="shared" si="0"/>
        <v>-3</v>
      </c>
      <c r="L31" s="131">
        <f t="shared" si="0"/>
        <v>0</v>
      </c>
      <c r="M31" s="131">
        <f t="shared" si="0"/>
        <v>-1</v>
      </c>
      <c r="N31" s="131">
        <f t="shared" si="0"/>
        <v>-6</v>
      </c>
      <c r="O31" s="166">
        <f t="shared" si="0"/>
        <v>-9.9999999999999645E-2</v>
      </c>
    </row>
    <row r="32" spans="2:15" ht="11.25" customHeight="1" x14ac:dyDescent="0.15">
      <c r="B32" s="252"/>
      <c r="C32" s="143" t="s">
        <v>40</v>
      </c>
      <c r="D32" s="134">
        <v>1109</v>
      </c>
      <c r="E32" s="73">
        <v>669</v>
      </c>
      <c r="F32" s="73">
        <v>657</v>
      </c>
      <c r="G32" s="73">
        <v>11</v>
      </c>
      <c r="H32" s="73">
        <v>440</v>
      </c>
      <c r="I32" s="74">
        <v>1.6</v>
      </c>
      <c r="J32" s="122">
        <f t="shared" si="0"/>
        <v>-10</v>
      </c>
      <c r="K32" s="123">
        <f t="shared" si="0"/>
        <v>1</v>
      </c>
      <c r="L32" s="123">
        <f t="shared" si="0"/>
        <v>3</v>
      </c>
      <c r="M32" s="123">
        <f t="shared" si="0"/>
        <v>-3</v>
      </c>
      <c r="N32" s="123">
        <f t="shared" si="0"/>
        <v>-10</v>
      </c>
      <c r="O32" s="124">
        <f t="shared" si="0"/>
        <v>-0.5</v>
      </c>
    </row>
    <row r="33" spans="2:16" ht="11.25" customHeight="1" x14ac:dyDescent="0.15">
      <c r="B33" s="234" t="s">
        <v>43</v>
      </c>
      <c r="C33" s="47" t="s">
        <v>37</v>
      </c>
      <c r="D33" s="53">
        <v>1106</v>
      </c>
      <c r="E33" s="49">
        <v>652</v>
      </c>
      <c r="F33" s="49">
        <v>638</v>
      </c>
      <c r="G33" s="49">
        <v>14</v>
      </c>
      <c r="H33" s="49">
        <v>452</v>
      </c>
      <c r="I33" s="50">
        <v>2.1</v>
      </c>
      <c r="J33" s="130">
        <f t="shared" si="0"/>
        <v>-10</v>
      </c>
      <c r="K33" s="131">
        <f t="shared" si="0"/>
        <v>5</v>
      </c>
      <c r="L33" s="131">
        <f t="shared" si="0"/>
        <v>8</v>
      </c>
      <c r="M33" s="131">
        <f t="shared" si="0"/>
        <v>-3</v>
      </c>
      <c r="N33" s="131">
        <f t="shared" si="0"/>
        <v>-17</v>
      </c>
      <c r="O33" s="166">
        <f t="shared" si="0"/>
        <v>-0.5</v>
      </c>
    </row>
    <row r="34" spans="2:16" ht="11.25" customHeight="1" x14ac:dyDescent="0.15">
      <c r="B34" s="235"/>
      <c r="C34" s="71" t="s">
        <v>38</v>
      </c>
      <c r="D34" s="66">
        <v>1101</v>
      </c>
      <c r="E34" s="67">
        <v>689</v>
      </c>
      <c r="F34" s="67">
        <v>676</v>
      </c>
      <c r="G34" s="67">
        <v>13</v>
      </c>
      <c r="H34" s="67">
        <v>411</v>
      </c>
      <c r="I34" s="68">
        <v>1.9</v>
      </c>
      <c r="J34" s="69">
        <f t="shared" si="0"/>
        <v>-11</v>
      </c>
      <c r="K34" s="129">
        <f t="shared" si="0"/>
        <v>8</v>
      </c>
      <c r="L34" s="129">
        <f t="shared" si="0"/>
        <v>12</v>
      </c>
      <c r="M34" s="129">
        <f t="shared" si="0"/>
        <v>-4</v>
      </c>
      <c r="N34" s="129">
        <f t="shared" si="0"/>
        <v>-20</v>
      </c>
      <c r="O34" s="165">
        <f t="shared" si="0"/>
        <v>-0.60000000000000009</v>
      </c>
    </row>
    <row r="35" spans="2:16" ht="11.25" customHeight="1" x14ac:dyDescent="0.15">
      <c r="B35" s="235"/>
      <c r="C35" s="47" t="s">
        <v>39</v>
      </c>
      <c r="D35" s="53">
        <v>1099</v>
      </c>
      <c r="E35" s="43">
        <v>699</v>
      </c>
      <c r="F35" s="43">
        <v>686</v>
      </c>
      <c r="G35" s="43">
        <v>13</v>
      </c>
      <c r="H35" s="43">
        <v>399</v>
      </c>
      <c r="I35" s="44">
        <v>1.9</v>
      </c>
      <c r="J35" s="130">
        <f t="shared" si="0"/>
        <v>-12</v>
      </c>
      <c r="K35" s="131">
        <f t="shared" si="0"/>
        <v>12</v>
      </c>
      <c r="L35" s="131">
        <f t="shared" si="0"/>
        <v>13</v>
      </c>
      <c r="M35" s="131">
        <f t="shared" si="0"/>
        <v>-2</v>
      </c>
      <c r="N35" s="131">
        <f t="shared" si="0"/>
        <v>-25</v>
      </c>
      <c r="O35" s="166">
        <f t="shared" si="0"/>
        <v>-0.30000000000000027</v>
      </c>
    </row>
    <row r="36" spans="2:16" ht="11.25" customHeight="1" x14ac:dyDescent="0.15">
      <c r="B36" s="236"/>
      <c r="C36" s="143" t="s">
        <v>40</v>
      </c>
      <c r="D36" s="134">
        <v>1098</v>
      </c>
      <c r="E36" s="73">
        <v>679</v>
      </c>
      <c r="F36" s="73">
        <v>668</v>
      </c>
      <c r="G36" s="73">
        <v>12</v>
      </c>
      <c r="H36" s="73">
        <v>419</v>
      </c>
      <c r="I36" s="74">
        <v>1.8</v>
      </c>
      <c r="J36" s="122">
        <f t="shared" si="0"/>
        <v>-11</v>
      </c>
      <c r="K36" s="123">
        <f t="shared" si="0"/>
        <v>10</v>
      </c>
      <c r="L36" s="123">
        <f t="shared" si="0"/>
        <v>11</v>
      </c>
      <c r="M36" s="123">
        <f t="shared" si="0"/>
        <v>1</v>
      </c>
      <c r="N36" s="123">
        <f t="shared" si="0"/>
        <v>-21</v>
      </c>
      <c r="O36" s="124">
        <f t="shared" si="0"/>
        <v>0.19999999999999996</v>
      </c>
    </row>
    <row r="37" spans="2:16" ht="11.25" customHeight="1" x14ac:dyDescent="0.15">
      <c r="B37" s="234" t="s">
        <v>44</v>
      </c>
      <c r="C37" s="48" t="s">
        <v>37</v>
      </c>
      <c r="D37" s="54">
        <v>1095</v>
      </c>
      <c r="E37" s="43">
        <v>657</v>
      </c>
      <c r="F37" s="43">
        <v>642</v>
      </c>
      <c r="G37" s="43">
        <v>14</v>
      </c>
      <c r="H37" s="43">
        <v>438</v>
      </c>
      <c r="I37" s="44">
        <v>2.1</v>
      </c>
      <c r="J37" s="203">
        <f t="shared" si="0"/>
        <v>-11</v>
      </c>
      <c r="K37" s="126">
        <f t="shared" si="0"/>
        <v>5</v>
      </c>
      <c r="L37" s="126">
        <f t="shared" si="0"/>
        <v>4</v>
      </c>
      <c r="M37" s="126">
        <f t="shared" si="0"/>
        <v>0</v>
      </c>
      <c r="N37" s="126">
        <f t="shared" si="0"/>
        <v>-14</v>
      </c>
      <c r="O37" s="164">
        <f t="shared" si="0"/>
        <v>0</v>
      </c>
    </row>
    <row r="38" spans="2:16" ht="11.25" customHeight="1" x14ac:dyDescent="0.15">
      <c r="B38" s="235"/>
      <c r="C38" s="71" t="s">
        <v>38</v>
      </c>
      <c r="D38" s="66">
        <v>1090</v>
      </c>
      <c r="E38" s="67">
        <v>693</v>
      </c>
      <c r="F38" s="67">
        <v>680</v>
      </c>
      <c r="G38" s="67">
        <v>13</v>
      </c>
      <c r="H38" s="67">
        <v>397</v>
      </c>
      <c r="I38" s="68">
        <v>1.9</v>
      </c>
      <c r="J38" s="110">
        <f t="shared" si="0"/>
        <v>-11</v>
      </c>
      <c r="K38" s="109">
        <f t="shared" si="0"/>
        <v>4</v>
      </c>
      <c r="L38" s="109">
        <f t="shared" si="0"/>
        <v>4</v>
      </c>
      <c r="M38" s="109">
        <f t="shared" si="0"/>
        <v>0</v>
      </c>
      <c r="N38" s="109">
        <f t="shared" si="0"/>
        <v>-14</v>
      </c>
      <c r="O38" s="147">
        <f t="shared" si="0"/>
        <v>0</v>
      </c>
      <c r="P38" s="146"/>
    </row>
    <row r="39" spans="2:16" ht="11.25" customHeight="1" x14ac:dyDescent="0.15">
      <c r="B39" s="235"/>
      <c r="C39" s="47" t="s">
        <v>39</v>
      </c>
      <c r="D39" s="53">
        <v>1089</v>
      </c>
      <c r="E39" s="43">
        <v>693</v>
      </c>
      <c r="F39" s="43">
        <v>680</v>
      </c>
      <c r="G39" s="43">
        <v>13</v>
      </c>
      <c r="H39" s="43">
        <v>396</v>
      </c>
      <c r="I39" s="44">
        <v>1.9</v>
      </c>
      <c r="J39" s="130">
        <f t="shared" si="0"/>
        <v>-10</v>
      </c>
      <c r="K39" s="131">
        <f t="shared" si="0"/>
        <v>-6</v>
      </c>
      <c r="L39" s="131">
        <f t="shared" si="0"/>
        <v>-6</v>
      </c>
      <c r="M39" s="131">
        <f t="shared" si="0"/>
        <v>0</v>
      </c>
      <c r="N39" s="131">
        <f t="shared" si="0"/>
        <v>-3</v>
      </c>
      <c r="O39" s="166">
        <f t="shared" si="0"/>
        <v>0</v>
      </c>
    </row>
    <row r="40" spans="2:16" ht="12" customHeight="1" x14ac:dyDescent="0.15">
      <c r="B40" s="236"/>
      <c r="C40" s="143" t="s">
        <v>40</v>
      </c>
      <c r="D40" s="72">
        <v>1087</v>
      </c>
      <c r="E40" s="73">
        <v>668</v>
      </c>
      <c r="F40" s="73">
        <v>655</v>
      </c>
      <c r="G40" s="73">
        <v>12</v>
      </c>
      <c r="H40" s="73">
        <v>419</v>
      </c>
      <c r="I40" s="74">
        <v>1.8</v>
      </c>
      <c r="J40" s="122">
        <f t="shared" si="0"/>
        <v>-11</v>
      </c>
      <c r="K40" s="123">
        <f t="shared" si="0"/>
        <v>-11</v>
      </c>
      <c r="L40" s="123">
        <f t="shared" si="0"/>
        <v>-13</v>
      </c>
      <c r="M40" s="123">
        <f t="shared" si="0"/>
        <v>0</v>
      </c>
      <c r="N40" s="123">
        <f t="shared" si="0"/>
        <v>0</v>
      </c>
      <c r="O40" s="124">
        <f t="shared" si="0"/>
        <v>0</v>
      </c>
    </row>
    <row r="41" spans="2:16" ht="11.25" customHeight="1" x14ac:dyDescent="0.15">
      <c r="B41" s="234" t="s">
        <v>45</v>
      </c>
      <c r="C41" s="47" t="s">
        <v>37</v>
      </c>
      <c r="D41" s="53">
        <v>1084</v>
      </c>
      <c r="E41" s="49">
        <v>649</v>
      </c>
      <c r="F41" s="49">
        <v>635</v>
      </c>
      <c r="G41" s="49">
        <v>14</v>
      </c>
      <c r="H41" s="49">
        <v>435</v>
      </c>
      <c r="I41" s="50">
        <v>2.2000000000000002</v>
      </c>
      <c r="J41" s="130">
        <f t="shared" si="0"/>
        <v>-11</v>
      </c>
      <c r="K41" s="131">
        <f t="shared" si="0"/>
        <v>-8</v>
      </c>
      <c r="L41" s="131">
        <f t="shared" si="0"/>
        <v>-7</v>
      </c>
      <c r="M41" s="131">
        <f t="shared" si="0"/>
        <v>0</v>
      </c>
      <c r="N41" s="131">
        <f t="shared" si="0"/>
        <v>-3</v>
      </c>
      <c r="O41" s="166">
        <f t="shared" si="0"/>
        <v>0.10000000000000009</v>
      </c>
    </row>
    <row r="42" spans="2:16" ht="11.25" customHeight="1" x14ac:dyDescent="0.15">
      <c r="B42" s="235"/>
      <c r="C42" s="71" t="s">
        <v>38</v>
      </c>
      <c r="D42" s="66">
        <v>1080</v>
      </c>
      <c r="E42" s="67">
        <v>685</v>
      </c>
      <c r="F42" s="67">
        <v>668</v>
      </c>
      <c r="G42" s="67">
        <v>17</v>
      </c>
      <c r="H42" s="67">
        <v>395</v>
      </c>
      <c r="I42" s="68">
        <v>2.5</v>
      </c>
      <c r="J42" s="69">
        <f t="shared" si="0"/>
        <v>-10</v>
      </c>
      <c r="K42" s="129">
        <f t="shared" si="0"/>
        <v>-8</v>
      </c>
      <c r="L42" s="129">
        <f t="shared" si="0"/>
        <v>-12</v>
      </c>
      <c r="M42" s="129">
        <f t="shared" si="0"/>
        <v>4</v>
      </c>
      <c r="N42" s="129">
        <f t="shared" si="0"/>
        <v>-2</v>
      </c>
      <c r="O42" s="165">
        <f t="shared" si="0"/>
        <v>0.60000000000000009</v>
      </c>
    </row>
    <row r="43" spans="2:16" ht="11.25" customHeight="1" x14ac:dyDescent="0.15">
      <c r="B43" s="235"/>
      <c r="C43" s="47" t="s">
        <v>39</v>
      </c>
      <c r="D43" s="53">
        <v>1078</v>
      </c>
      <c r="E43" s="43">
        <v>688</v>
      </c>
      <c r="F43" s="43">
        <v>672</v>
      </c>
      <c r="G43" s="43">
        <v>16</v>
      </c>
      <c r="H43" s="43">
        <v>390</v>
      </c>
      <c r="I43" s="44">
        <v>2.2999999999999998</v>
      </c>
      <c r="J43" s="130">
        <f t="shared" si="0"/>
        <v>-11</v>
      </c>
      <c r="K43" s="131">
        <f t="shared" si="0"/>
        <v>-5</v>
      </c>
      <c r="L43" s="131">
        <f t="shared" si="0"/>
        <v>-8</v>
      </c>
      <c r="M43" s="131">
        <f t="shared" si="0"/>
        <v>3</v>
      </c>
      <c r="N43" s="131">
        <f t="shared" si="0"/>
        <v>-6</v>
      </c>
      <c r="O43" s="166">
        <f t="shared" si="0"/>
        <v>0.39999999999999991</v>
      </c>
    </row>
    <row r="44" spans="2:16" ht="11.25" customHeight="1" x14ac:dyDescent="0.15">
      <c r="B44" s="236"/>
      <c r="C44" s="143" t="s">
        <v>40</v>
      </c>
      <c r="D44" s="134">
        <v>1077</v>
      </c>
      <c r="E44" s="73">
        <v>661</v>
      </c>
      <c r="F44" s="73">
        <v>648</v>
      </c>
      <c r="G44" s="73">
        <v>14</v>
      </c>
      <c r="H44" s="73">
        <v>415</v>
      </c>
      <c r="I44" s="74">
        <v>2.1</v>
      </c>
      <c r="J44" s="122">
        <f t="shared" si="0"/>
        <v>-10</v>
      </c>
      <c r="K44" s="123">
        <f t="shared" si="0"/>
        <v>-7</v>
      </c>
      <c r="L44" s="123">
        <f t="shared" si="0"/>
        <v>-7</v>
      </c>
      <c r="M44" s="123">
        <f t="shared" si="0"/>
        <v>2</v>
      </c>
      <c r="N44" s="123">
        <f t="shared" si="0"/>
        <v>-4</v>
      </c>
      <c r="O44" s="124">
        <f t="shared" si="0"/>
        <v>0.30000000000000004</v>
      </c>
    </row>
    <row r="45" spans="2:16" ht="11.25" customHeight="1" x14ac:dyDescent="0.15">
      <c r="B45" s="234" t="s">
        <v>59</v>
      </c>
      <c r="C45" s="48" t="s">
        <v>37</v>
      </c>
      <c r="D45" s="54">
        <v>1074</v>
      </c>
      <c r="E45" s="49">
        <v>638</v>
      </c>
      <c r="F45" s="49">
        <v>621</v>
      </c>
      <c r="G45" s="49">
        <v>17</v>
      </c>
      <c r="H45" s="49">
        <v>435</v>
      </c>
      <c r="I45" s="50">
        <v>2.7</v>
      </c>
      <c r="J45" s="125">
        <f t="shared" si="0"/>
        <v>-10</v>
      </c>
      <c r="K45" s="126">
        <f t="shared" si="0"/>
        <v>-11</v>
      </c>
      <c r="L45" s="126">
        <f t="shared" si="0"/>
        <v>-14</v>
      </c>
      <c r="M45" s="126">
        <f t="shared" si="0"/>
        <v>3</v>
      </c>
      <c r="N45" s="126">
        <f t="shared" si="0"/>
        <v>0</v>
      </c>
      <c r="O45" s="164">
        <f t="shared" si="0"/>
        <v>0.5</v>
      </c>
    </row>
    <row r="46" spans="2:16" ht="11.25" customHeight="1" x14ac:dyDescent="0.15">
      <c r="B46" s="235"/>
      <c r="C46" s="71" t="s">
        <v>38</v>
      </c>
      <c r="D46" s="66">
        <v>1070</v>
      </c>
      <c r="E46" s="67">
        <v>668</v>
      </c>
      <c r="F46" s="67">
        <v>652</v>
      </c>
      <c r="G46" s="67">
        <v>16</v>
      </c>
      <c r="H46" s="67">
        <v>399</v>
      </c>
      <c r="I46" s="68">
        <v>2.4</v>
      </c>
      <c r="J46" s="110">
        <f t="shared" si="0"/>
        <v>-10</v>
      </c>
      <c r="K46" s="109">
        <f t="shared" si="0"/>
        <v>-17</v>
      </c>
      <c r="L46" s="109">
        <f t="shared" si="0"/>
        <v>-16</v>
      </c>
      <c r="M46" s="109">
        <f t="shared" si="0"/>
        <v>-1</v>
      </c>
      <c r="N46" s="109">
        <f t="shared" si="0"/>
        <v>4</v>
      </c>
      <c r="O46" s="111">
        <f t="shared" si="0"/>
        <v>-0.10000000000000009</v>
      </c>
      <c r="P46" s="146"/>
    </row>
    <row r="47" spans="2:16" ht="11.25" customHeight="1" x14ac:dyDescent="0.15">
      <c r="B47" s="235"/>
      <c r="C47" s="47" t="s">
        <v>39</v>
      </c>
      <c r="D47" s="53">
        <v>1068</v>
      </c>
      <c r="E47" s="43">
        <v>673</v>
      </c>
      <c r="F47" s="43">
        <v>659</v>
      </c>
      <c r="G47" s="43">
        <v>14</v>
      </c>
      <c r="H47" s="43">
        <v>396</v>
      </c>
      <c r="I47" s="44">
        <v>2.1</v>
      </c>
      <c r="J47" s="130">
        <f t="shared" si="0"/>
        <v>-10</v>
      </c>
      <c r="K47" s="131">
        <f t="shared" si="0"/>
        <v>-15</v>
      </c>
      <c r="L47" s="131">
        <f t="shared" si="0"/>
        <v>-13</v>
      </c>
      <c r="M47" s="131">
        <f t="shared" si="0"/>
        <v>-2</v>
      </c>
      <c r="N47" s="131">
        <f t="shared" si="0"/>
        <v>6</v>
      </c>
      <c r="O47" s="166">
        <f t="shared" si="0"/>
        <v>-0.19999999999999973</v>
      </c>
    </row>
    <row r="48" spans="2:16" ht="11.25" customHeight="1" x14ac:dyDescent="0.15">
      <c r="B48" s="236"/>
      <c r="C48" s="143" t="s">
        <v>40</v>
      </c>
      <c r="D48" s="72">
        <v>1066</v>
      </c>
      <c r="E48" s="73">
        <v>653</v>
      </c>
      <c r="F48" s="73">
        <v>642</v>
      </c>
      <c r="G48" s="73">
        <v>11</v>
      </c>
      <c r="H48" s="73">
        <v>413</v>
      </c>
      <c r="I48" s="74">
        <v>1.7</v>
      </c>
      <c r="J48" s="176">
        <f t="shared" si="0"/>
        <v>-11</v>
      </c>
      <c r="K48" s="177">
        <f t="shared" si="0"/>
        <v>-8</v>
      </c>
      <c r="L48" s="177">
        <f t="shared" si="0"/>
        <v>-6</v>
      </c>
      <c r="M48" s="177">
        <f t="shared" si="0"/>
        <v>-3</v>
      </c>
      <c r="N48" s="177">
        <f t="shared" si="0"/>
        <v>-2</v>
      </c>
      <c r="O48" s="178">
        <f t="shared" si="0"/>
        <v>-0.40000000000000013</v>
      </c>
      <c r="P48" s="146"/>
    </row>
    <row r="49" spans="1:16" ht="11.25" customHeight="1" x14ac:dyDescent="0.15">
      <c r="B49" s="234" t="s">
        <v>60</v>
      </c>
      <c r="C49" s="48" t="s">
        <v>37</v>
      </c>
      <c r="D49" s="54">
        <v>1063</v>
      </c>
      <c r="E49" s="49">
        <v>632</v>
      </c>
      <c r="F49" s="49">
        <v>618</v>
      </c>
      <c r="G49" s="49">
        <v>14</v>
      </c>
      <c r="H49" s="49">
        <v>430</v>
      </c>
      <c r="I49" s="50">
        <v>2.2000000000000002</v>
      </c>
      <c r="J49" s="125">
        <f t="shared" si="0"/>
        <v>-11</v>
      </c>
      <c r="K49" s="126">
        <f>E49-E45</f>
        <v>-6</v>
      </c>
      <c r="L49" s="126">
        <f t="shared" si="0"/>
        <v>-3</v>
      </c>
      <c r="M49" s="126">
        <f t="shared" si="0"/>
        <v>-3</v>
      </c>
      <c r="N49" s="126">
        <f t="shared" si="0"/>
        <v>-5</v>
      </c>
      <c r="O49" s="164">
        <f t="shared" si="0"/>
        <v>-0.5</v>
      </c>
    </row>
    <row r="50" spans="1:16" ht="11.25" customHeight="1" x14ac:dyDescent="0.15">
      <c r="B50" s="235"/>
      <c r="C50" s="71" t="s">
        <v>38</v>
      </c>
      <c r="D50" s="66">
        <v>1058</v>
      </c>
      <c r="E50" s="67">
        <v>662</v>
      </c>
      <c r="F50" s="67">
        <v>647</v>
      </c>
      <c r="G50" s="67">
        <v>15</v>
      </c>
      <c r="H50" s="67">
        <v>396</v>
      </c>
      <c r="I50" s="68">
        <v>2.2999999999999998</v>
      </c>
      <c r="J50" s="110">
        <f t="shared" si="0"/>
        <v>-12</v>
      </c>
      <c r="K50" s="109">
        <f t="shared" si="0"/>
        <v>-6</v>
      </c>
      <c r="L50" s="109">
        <f t="shared" si="0"/>
        <v>-5</v>
      </c>
      <c r="M50" s="109">
        <f t="shared" si="0"/>
        <v>-1</v>
      </c>
      <c r="N50" s="109">
        <f t="shared" si="0"/>
        <v>-3</v>
      </c>
      <c r="O50" s="111">
        <f t="shared" si="0"/>
        <v>-0.10000000000000009</v>
      </c>
      <c r="P50" s="146"/>
    </row>
    <row r="51" spans="1:16" ht="11.25" customHeight="1" x14ac:dyDescent="0.15">
      <c r="B51" s="235"/>
      <c r="C51" s="47" t="s">
        <v>39</v>
      </c>
      <c r="D51" s="53">
        <v>1056</v>
      </c>
      <c r="E51" s="43">
        <v>662</v>
      </c>
      <c r="F51" s="43">
        <v>647</v>
      </c>
      <c r="G51" s="43">
        <v>15</v>
      </c>
      <c r="H51" s="43">
        <v>393</v>
      </c>
      <c r="I51" s="44">
        <v>2.2999999999999998</v>
      </c>
      <c r="J51" s="130">
        <f t="shared" si="0"/>
        <v>-12</v>
      </c>
      <c r="K51" s="131">
        <f t="shared" si="0"/>
        <v>-11</v>
      </c>
      <c r="L51" s="131">
        <f t="shared" si="0"/>
        <v>-12</v>
      </c>
      <c r="M51" s="131">
        <f t="shared" si="0"/>
        <v>1</v>
      </c>
      <c r="N51" s="131">
        <f t="shared" si="0"/>
        <v>-3</v>
      </c>
      <c r="O51" s="166">
        <f t="shared" si="0"/>
        <v>0.19999999999999973</v>
      </c>
    </row>
    <row r="52" spans="1:16" ht="11.25" customHeight="1" x14ac:dyDescent="0.15">
      <c r="B52" s="236"/>
      <c r="C52" s="143" t="s">
        <v>40</v>
      </c>
      <c r="D52" s="72">
        <v>1054</v>
      </c>
      <c r="E52" s="73">
        <v>640</v>
      </c>
      <c r="F52" s="73">
        <v>627</v>
      </c>
      <c r="G52" s="73">
        <v>13</v>
      </c>
      <c r="H52" s="73">
        <v>411</v>
      </c>
      <c r="I52" s="74">
        <v>2</v>
      </c>
      <c r="J52" s="176">
        <f t="shared" si="0"/>
        <v>-12</v>
      </c>
      <c r="K52" s="177">
        <f t="shared" si="0"/>
        <v>-13</v>
      </c>
      <c r="L52" s="177">
        <f t="shared" si="0"/>
        <v>-15</v>
      </c>
      <c r="M52" s="177">
        <f t="shared" si="0"/>
        <v>2</v>
      </c>
      <c r="N52" s="177">
        <f t="shared" si="0"/>
        <v>-2</v>
      </c>
      <c r="O52" s="178">
        <f t="shared" si="0"/>
        <v>0.30000000000000004</v>
      </c>
      <c r="P52" s="146"/>
    </row>
    <row r="53" spans="1:16" ht="11.25" customHeight="1" x14ac:dyDescent="0.15">
      <c r="B53" s="234" t="s">
        <v>61</v>
      </c>
      <c r="C53" s="48" t="s">
        <v>37</v>
      </c>
      <c r="D53" s="54">
        <v>1050</v>
      </c>
      <c r="E53" s="49">
        <v>620</v>
      </c>
      <c r="F53" s="49">
        <v>605</v>
      </c>
      <c r="G53" s="49">
        <v>14</v>
      </c>
      <c r="H53" s="49">
        <v>430</v>
      </c>
      <c r="I53" s="50">
        <v>2.2999999999999998</v>
      </c>
      <c r="J53" s="125">
        <f t="shared" si="0"/>
        <v>-13</v>
      </c>
      <c r="K53" s="126">
        <f>E53-E49</f>
        <v>-12</v>
      </c>
      <c r="L53" s="126">
        <f t="shared" si="0"/>
        <v>-13</v>
      </c>
      <c r="M53" s="126">
        <f t="shared" si="0"/>
        <v>0</v>
      </c>
      <c r="N53" s="126">
        <f t="shared" si="0"/>
        <v>0</v>
      </c>
      <c r="O53" s="164">
        <f t="shared" si="0"/>
        <v>9.9999999999999645E-2</v>
      </c>
    </row>
    <row r="54" spans="1:16" ht="11.25" customHeight="1" x14ac:dyDescent="0.15">
      <c r="B54" s="235"/>
      <c r="C54" s="71" t="s">
        <v>38</v>
      </c>
      <c r="D54" s="66">
        <v>1045</v>
      </c>
      <c r="E54" s="67">
        <v>652</v>
      </c>
      <c r="F54" s="67">
        <v>638</v>
      </c>
      <c r="G54" s="67">
        <v>14</v>
      </c>
      <c r="H54" s="67">
        <v>393</v>
      </c>
      <c r="I54" s="68">
        <v>2.1</v>
      </c>
      <c r="J54" s="110">
        <f t="shared" si="0"/>
        <v>-13</v>
      </c>
      <c r="K54" s="109">
        <f t="shared" si="0"/>
        <v>-10</v>
      </c>
      <c r="L54" s="109">
        <f t="shared" si="0"/>
        <v>-9</v>
      </c>
      <c r="M54" s="109">
        <f t="shared" si="0"/>
        <v>-1</v>
      </c>
      <c r="N54" s="109">
        <f t="shared" si="0"/>
        <v>-3</v>
      </c>
      <c r="O54" s="111">
        <f t="shared" si="0"/>
        <v>-0.19999999999999973</v>
      </c>
      <c r="P54" s="146"/>
    </row>
    <row r="55" spans="1:16" ht="11.25" customHeight="1" x14ac:dyDescent="0.15">
      <c r="B55" s="235"/>
      <c r="C55" s="47" t="s">
        <v>39</v>
      </c>
      <c r="D55" s="53">
        <v>1044</v>
      </c>
      <c r="E55" s="43">
        <v>658</v>
      </c>
      <c r="F55" s="43">
        <v>643</v>
      </c>
      <c r="G55" s="43">
        <v>15</v>
      </c>
      <c r="H55" s="43">
        <v>386</v>
      </c>
      <c r="I55" s="44">
        <v>2.2999999999999998</v>
      </c>
      <c r="J55" s="130">
        <f t="shared" ref="J55:O61" si="1">D55-D51</f>
        <v>-12</v>
      </c>
      <c r="K55" s="131">
        <f t="shared" si="1"/>
        <v>-4</v>
      </c>
      <c r="L55" s="131">
        <f t="shared" si="1"/>
        <v>-4</v>
      </c>
      <c r="M55" s="131">
        <f t="shared" si="1"/>
        <v>0</v>
      </c>
      <c r="N55" s="131">
        <f t="shared" si="1"/>
        <v>-7</v>
      </c>
      <c r="O55" s="166">
        <f t="shared" si="1"/>
        <v>0</v>
      </c>
    </row>
    <row r="56" spans="1:16" ht="11.25" customHeight="1" x14ac:dyDescent="0.15">
      <c r="B56" s="236"/>
      <c r="C56" s="143" t="s">
        <v>40</v>
      </c>
      <c r="D56" s="72">
        <v>1041</v>
      </c>
      <c r="E56" s="73">
        <v>633</v>
      </c>
      <c r="F56" s="73">
        <v>620</v>
      </c>
      <c r="G56" s="73">
        <v>13</v>
      </c>
      <c r="H56" s="73">
        <v>407</v>
      </c>
      <c r="I56" s="74">
        <v>2.1</v>
      </c>
      <c r="J56" s="176">
        <f t="shared" si="1"/>
        <v>-13</v>
      </c>
      <c r="K56" s="177">
        <f t="shared" si="1"/>
        <v>-7</v>
      </c>
      <c r="L56" s="177">
        <f t="shared" si="1"/>
        <v>-7</v>
      </c>
      <c r="M56" s="177">
        <f t="shared" si="1"/>
        <v>0</v>
      </c>
      <c r="N56" s="177">
        <f t="shared" si="1"/>
        <v>-4</v>
      </c>
      <c r="O56" s="178">
        <f t="shared" si="1"/>
        <v>0.10000000000000009</v>
      </c>
      <c r="P56" s="146"/>
    </row>
    <row r="57" spans="1:16" ht="11.25" customHeight="1" x14ac:dyDescent="0.15">
      <c r="A57" s="15"/>
      <c r="B57" s="235" t="s">
        <v>63</v>
      </c>
      <c r="C57" s="47" t="s">
        <v>6</v>
      </c>
      <c r="D57" s="53">
        <v>1037</v>
      </c>
      <c r="E57" s="43">
        <v>617</v>
      </c>
      <c r="F57" s="43">
        <v>600</v>
      </c>
      <c r="G57" s="43">
        <v>17</v>
      </c>
      <c r="H57" s="43">
        <v>420</v>
      </c>
      <c r="I57" s="44">
        <v>2.8</v>
      </c>
      <c r="J57" s="217">
        <f t="shared" si="1"/>
        <v>-13</v>
      </c>
      <c r="K57" s="131">
        <f>E57-E53</f>
        <v>-3</v>
      </c>
      <c r="L57" s="131">
        <f t="shared" si="1"/>
        <v>-5</v>
      </c>
      <c r="M57" s="131">
        <f t="shared" si="1"/>
        <v>3</v>
      </c>
      <c r="N57" s="131">
        <f t="shared" si="1"/>
        <v>-10</v>
      </c>
      <c r="O57" s="166">
        <f t="shared" si="1"/>
        <v>0.5</v>
      </c>
    </row>
    <row r="58" spans="1:16" ht="11.25" customHeight="1" x14ac:dyDescent="0.15">
      <c r="A58" s="15"/>
      <c r="B58" s="235"/>
      <c r="C58" s="71" t="s">
        <v>7</v>
      </c>
      <c r="D58" s="66">
        <v>1033</v>
      </c>
      <c r="E58" s="67">
        <v>649</v>
      </c>
      <c r="F58" s="67">
        <v>633</v>
      </c>
      <c r="G58" s="67">
        <v>15</v>
      </c>
      <c r="H58" s="67">
        <v>384</v>
      </c>
      <c r="I58" s="68">
        <v>2.2999999999999998</v>
      </c>
      <c r="J58" s="110">
        <f t="shared" si="1"/>
        <v>-12</v>
      </c>
      <c r="K58" s="109">
        <f t="shared" si="1"/>
        <v>-3</v>
      </c>
      <c r="L58" s="109">
        <f t="shared" si="1"/>
        <v>-5</v>
      </c>
      <c r="M58" s="109">
        <f t="shared" si="1"/>
        <v>1</v>
      </c>
      <c r="N58" s="109">
        <f t="shared" si="1"/>
        <v>-9</v>
      </c>
      <c r="O58" s="111">
        <f t="shared" si="1"/>
        <v>0.19999999999999973</v>
      </c>
      <c r="P58" s="146"/>
    </row>
    <row r="59" spans="1:16" ht="11.25" customHeight="1" x14ac:dyDescent="0.15">
      <c r="A59" s="15"/>
      <c r="B59" s="235"/>
      <c r="C59" s="47" t="s">
        <v>8</v>
      </c>
      <c r="D59" s="53">
        <v>1031</v>
      </c>
      <c r="E59" s="43">
        <v>653</v>
      </c>
      <c r="F59" s="43">
        <v>637</v>
      </c>
      <c r="G59" s="43">
        <v>16</v>
      </c>
      <c r="H59" s="43">
        <v>377</v>
      </c>
      <c r="I59" s="44">
        <v>2.5</v>
      </c>
      <c r="J59" s="130">
        <f t="shared" si="1"/>
        <v>-13</v>
      </c>
      <c r="K59" s="131">
        <f t="shared" si="1"/>
        <v>-5</v>
      </c>
      <c r="L59" s="131">
        <f t="shared" si="1"/>
        <v>-6</v>
      </c>
      <c r="M59" s="131">
        <f t="shared" si="1"/>
        <v>1</v>
      </c>
      <c r="N59" s="131">
        <f t="shared" si="1"/>
        <v>-9</v>
      </c>
      <c r="O59" s="166">
        <f t="shared" si="1"/>
        <v>0.20000000000000018</v>
      </c>
    </row>
    <row r="60" spans="1:16" ht="11.25" customHeight="1" x14ac:dyDescent="0.15">
      <c r="A60" s="227"/>
      <c r="B60" s="236"/>
      <c r="C60" s="143" t="s">
        <v>9</v>
      </c>
      <c r="D60" s="72">
        <v>1028</v>
      </c>
      <c r="E60" s="73">
        <v>629</v>
      </c>
      <c r="F60" s="73">
        <v>616</v>
      </c>
      <c r="G60" s="73">
        <v>13</v>
      </c>
      <c r="H60" s="73">
        <v>399</v>
      </c>
      <c r="I60" s="74">
        <v>2.1</v>
      </c>
      <c r="J60" s="176">
        <f t="shared" si="1"/>
        <v>-13</v>
      </c>
      <c r="K60" s="177">
        <f t="shared" si="1"/>
        <v>-4</v>
      </c>
      <c r="L60" s="177">
        <f t="shared" si="1"/>
        <v>-4</v>
      </c>
      <c r="M60" s="177">
        <f t="shared" si="1"/>
        <v>0</v>
      </c>
      <c r="N60" s="177">
        <f t="shared" si="1"/>
        <v>-8</v>
      </c>
      <c r="O60" s="178">
        <f t="shared" si="1"/>
        <v>0</v>
      </c>
      <c r="P60" s="146"/>
    </row>
    <row r="61" spans="1:16" ht="11.25" customHeight="1" x14ac:dyDescent="0.15">
      <c r="B61" s="235" t="s">
        <v>67</v>
      </c>
      <c r="C61" s="47" t="s">
        <v>6</v>
      </c>
      <c r="D61" s="53">
        <v>1024</v>
      </c>
      <c r="E61" s="43">
        <v>594</v>
      </c>
      <c r="F61" s="43">
        <v>580</v>
      </c>
      <c r="G61" s="43">
        <v>14</v>
      </c>
      <c r="H61" s="43">
        <v>428</v>
      </c>
      <c r="I61" s="44">
        <v>2.4</v>
      </c>
      <c r="J61" s="217">
        <f t="shared" si="1"/>
        <v>-13</v>
      </c>
      <c r="K61" s="131">
        <f t="shared" si="1"/>
        <v>-23</v>
      </c>
      <c r="L61" s="131">
        <f t="shared" si="1"/>
        <v>-20</v>
      </c>
      <c r="M61" s="131">
        <f t="shared" si="1"/>
        <v>-3</v>
      </c>
      <c r="N61" s="131">
        <f t="shared" si="1"/>
        <v>8</v>
      </c>
      <c r="O61" s="166">
        <f>I61-I57</f>
        <v>-0.39999999999999991</v>
      </c>
      <c r="P61" s="15"/>
    </row>
    <row r="62" spans="1:16" ht="11.25" customHeight="1" x14ac:dyDescent="0.15">
      <c r="B62" s="235"/>
      <c r="C62" s="71" t="s">
        <v>7</v>
      </c>
      <c r="D62" s="66"/>
      <c r="E62" s="67"/>
      <c r="F62" s="67"/>
      <c r="G62" s="67"/>
      <c r="H62" s="67"/>
      <c r="I62" s="68"/>
      <c r="J62" s="110"/>
      <c r="K62" s="109"/>
      <c r="L62" s="109"/>
      <c r="M62" s="109"/>
      <c r="N62" s="109"/>
      <c r="O62" s="111"/>
      <c r="P62" s="15"/>
    </row>
    <row r="63" spans="1:16" ht="11.25" customHeight="1" x14ac:dyDescent="0.15">
      <c r="B63" s="235"/>
      <c r="C63" s="47" t="s">
        <v>8</v>
      </c>
      <c r="D63" s="53"/>
      <c r="E63" s="43"/>
      <c r="F63" s="43"/>
      <c r="G63" s="43"/>
      <c r="H63" s="43"/>
      <c r="I63" s="44"/>
      <c r="J63" s="130"/>
      <c r="K63" s="131"/>
      <c r="L63" s="131"/>
      <c r="M63" s="131"/>
      <c r="N63" s="131"/>
      <c r="O63" s="166"/>
      <c r="P63" s="15"/>
    </row>
    <row r="64" spans="1:16" ht="11.25" customHeight="1" thickBot="1" x14ac:dyDescent="0.2">
      <c r="B64" s="249"/>
      <c r="C64" s="144" t="s">
        <v>9</v>
      </c>
      <c r="D64" s="92"/>
      <c r="E64" s="112"/>
      <c r="F64" s="112"/>
      <c r="G64" s="112"/>
      <c r="H64" s="112"/>
      <c r="I64" s="113"/>
      <c r="J64" s="150"/>
      <c r="K64" s="151"/>
      <c r="L64" s="151"/>
      <c r="M64" s="151"/>
      <c r="N64" s="151"/>
      <c r="O64" s="218"/>
      <c r="P64" s="15"/>
    </row>
    <row r="65" spans="2:15" ht="5.25" customHeight="1" thickTop="1" x14ac:dyDescent="0.15">
      <c r="B65" s="26"/>
      <c r="C65" s="27"/>
      <c r="D65" s="13"/>
      <c r="E65" s="14"/>
      <c r="F65" s="14"/>
      <c r="G65" s="14"/>
      <c r="H65" s="14"/>
      <c r="I65" s="14"/>
      <c r="J65" s="15"/>
      <c r="K65" s="15"/>
      <c r="L65" s="15"/>
      <c r="M65" s="15"/>
      <c r="N65" s="15"/>
      <c r="O65" s="15"/>
    </row>
    <row r="66" spans="2:15" s="28" customFormat="1" ht="13.5" customHeight="1" x14ac:dyDescent="0.15">
      <c r="B66" s="29" t="s">
        <v>20</v>
      </c>
    </row>
    <row r="67" spans="2:15" s="28" customFormat="1" ht="13.5" customHeight="1" x14ac:dyDescent="0.15">
      <c r="B67" s="29" t="s">
        <v>26</v>
      </c>
    </row>
    <row r="68" spans="2:15" s="28" customFormat="1" ht="13.5" customHeight="1" x14ac:dyDescent="0.15">
      <c r="B68" s="29" t="s">
        <v>25</v>
      </c>
    </row>
    <row r="69" spans="2:15" s="28" customFormat="1" ht="13.5" customHeight="1" x14ac:dyDescent="0.15">
      <c r="B69" s="42" t="s">
        <v>73</v>
      </c>
    </row>
    <row r="70" spans="2:15" s="28" customFormat="1" ht="13.5" customHeight="1" x14ac:dyDescent="0.15">
      <c r="B70" s="42" t="s">
        <v>27</v>
      </c>
    </row>
    <row r="71" spans="2:15" s="211" customFormat="1" ht="12" x14ac:dyDescent="0.15">
      <c r="B71" s="212" t="s">
        <v>54</v>
      </c>
      <c r="C71" s="212"/>
      <c r="D71" s="212"/>
      <c r="E71" s="212"/>
      <c r="F71" s="212"/>
      <c r="G71" s="212"/>
      <c r="H71" s="212"/>
      <c r="I71" s="212"/>
      <c r="J71" s="212"/>
      <c r="K71" s="212"/>
      <c r="L71" s="212"/>
      <c r="M71" s="212"/>
      <c r="N71" s="212"/>
      <c r="O71" s="212"/>
    </row>
    <row r="72" spans="2:15" s="211" customFormat="1" ht="12" x14ac:dyDescent="0.15">
      <c r="B72" s="212" t="s">
        <v>55</v>
      </c>
      <c r="C72" s="212"/>
      <c r="D72" s="212"/>
      <c r="E72" s="212"/>
      <c r="F72" s="212"/>
      <c r="G72" s="212"/>
      <c r="H72" s="212"/>
      <c r="I72" s="212"/>
      <c r="J72" s="212"/>
      <c r="K72" s="212"/>
      <c r="L72" s="212"/>
      <c r="M72" s="212"/>
      <c r="N72" s="212"/>
      <c r="O72" s="212"/>
    </row>
    <row r="73" spans="2:15" ht="12" customHeight="1" x14ac:dyDescent="0.15">
      <c r="B73" s="201" t="s">
        <v>53</v>
      </c>
      <c r="C73" s="202"/>
      <c r="D73" s="202"/>
      <c r="E73" s="202"/>
      <c r="F73" s="202"/>
      <c r="G73" s="202"/>
      <c r="H73" s="202"/>
      <c r="I73" s="202"/>
      <c r="J73" s="202"/>
      <c r="K73" s="202"/>
      <c r="L73" s="202"/>
      <c r="M73" s="202"/>
      <c r="N73" s="202"/>
      <c r="O73" s="202"/>
    </row>
    <row r="74" spans="2:15" ht="5.45" customHeight="1" x14ac:dyDescent="0.15">
      <c r="B74" s="201"/>
      <c r="C74" s="202"/>
      <c r="D74" s="202"/>
      <c r="E74" s="202"/>
      <c r="F74" s="202"/>
      <c r="G74" s="202"/>
      <c r="H74" s="202"/>
      <c r="I74" s="202"/>
      <c r="J74" s="202"/>
      <c r="K74" s="202"/>
      <c r="L74" s="202"/>
      <c r="M74" s="202"/>
      <c r="N74" s="202"/>
      <c r="O74" s="202"/>
    </row>
    <row r="75" spans="2:15" ht="11.25" customHeight="1" x14ac:dyDescent="0.15">
      <c r="B75" s="18"/>
      <c r="C75" s="16"/>
    </row>
    <row r="76" spans="2:15" ht="11.25" customHeight="1" x14ac:dyDescent="0.15">
      <c r="B76" s="18"/>
      <c r="C76" s="16"/>
    </row>
    <row r="77" spans="2:15" ht="11.25" customHeight="1" x14ac:dyDescent="0.15">
      <c r="B77" s="18"/>
      <c r="C77" s="16"/>
    </row>
    <row r="78" spans="2:15" ht="11.25" customHeight="1" x14ac:dyDescent="0.15">
      <c r="B78" s="18"/>
      <c r="C78" s="16"/>
    </row>
    <row r="79" spans="2:15" ht="11.25" customHeight="1" x14ac:dyDescent="0.15">
      <c r="B79" s="18"/>
      <c r="C79" s="16"/>
    </row>
    <row r="80" spans="2:15" ht="11.25" customHeight="1" x14ac:dyDescent="0.15">
      <c r="B80" s="18"/>
      <c r="C80" s="16"/>
    </row>
    <row r="81" spans="2:16" ht="11.25" customHeight="1" x14ac:dyDescent="0.15">
      <c r="B81" s="18"/>
      <c r="C81" s="16"/>
      <c r="P81" s="7" t="s">
        <v>31</v>
      </c>
    </row>
    <row r="82" spans="2:16" ht="11.25" customHeight="1" x14ac:dyDescent="0.15">
      <c r="B82" s="18"/>
      <c r="C82" s="16"/>
    </row>
    <row r="83" spans="2:16" ht="11.25" customHeight="1" x14ac:dyDescent="0.15">
      <c r="B83" s="18"/>
      <c r="C83" s="16"/>
    </row>
    <row r="84" spans="2:16" ht="11.25" customHeight="1" x14ac:dyDescent="0.15">
      <c r="B84" s="18"/>
      <c r="C84" s="16"/>
    </row>
    <row r="85" spans="2:16" ht="11.25" customHeight="1" x14ac:dyDescent="0.15">
      <c r="B85" s="18"/>
      <c r="C85" s="16"/>
    </row>
    <row r="86" spans="2:16" ht="11.25" customHeight="1" x14ac:dyDescent="0.15">
      <c r="B86" s="18"/>
      <c r="C86" s="16"/>
    </row>
    <row r="87" spans="2:16" ht="11.25" customHeight="1" x14ac:dyDescent="0.15">
      <c r="B87" s="18"/>
      <c r="C87" s="16"/>
    </row>
    <row r="88" spans="2:16" ht="11.25" customHeight="1" x14ac:dyDescent="0.15">
      <c r="B88" s="18"/>
      <c r="C88" s="16"/>
    </row>
    <row r="89" spans="2:16" ht="11.25" customHeight="1" x14ac:dyDescent="0.15">
      <c r="B89" s="18"/>
      <c r="C89" s="16"/>
    </row>
    <row r="90" spans="2:16" ht="11.25" customHeight="1" x14ac:dyDescent="0.15">
      <c r="B90" s="18"/>
      <c r="C90" s="16"/>
    </row>
    <row r="91" spans="2:16" ht="11.25" customHeight="1" x14ac:dyDescent="0.15">
      <c r="B91" s="18"/>
      <c r="C91" s="16"/>
    </row>
    <row r="92" spans="2:16" ht="11.25" customHeight="1" x14ac:dyDescent="0.15">
      <c r="B92" s="18"/>
      <c r="C92" s="16"/>
    </row>
    <row r="93" spans="2:16" ht="11.25" customHeight="1" x14ac:dyDescent="0.15">
      <c r="B93" s="18"/>
      <c r="C93" s="16"/>
    </row>
    <row r="94" spans="2:16" ht="11.25" customHeight="1" x14ac:dyDescent="0.15">
      <c r="B94" s="18"/>
      <c r="C94" s="16"/>
    </row>
    <row r="95" spans="2:16" ht="11.25" customHeight="1" x14ac:dyDescent="0.15">
      <c r="B95" s="18"/>
      <c r="C95" s="16"/>
    </row>
    <row r="96" spans="2:16" ht="11.25" customHeight="1" x14ac:dyDescent="0.15">
      <c r="B96" s="18"/>
      <c r="C96" s="16"/>
    </row>
    <row r="97" spans="2:15" ht="11.25" customHeight="1" x14ac:dyDescent="0.15">
      <c r="B97" s="18"/>
      <c r="C97" s="16"/>
    </row>
    <row r="98" spans="2:15" ht="11.25" customHeight="1" x14ac:dyDescent="0.15">
      <c r="B98" s="18"/>
      <c r="C98" s="16"/>
    </row>
    <row r="99" spans="2:15" ht="11.25" customHeight="1" x14ac:dyDescent="0.15">
      <c r="B99" s="18"/>
      <c r="C99" s="16"/>
    </row>
    <row r="100" spans="2:15" ht="11.25" customHeight="1" x14ac:dyDescent="0.15">
      <c r="B100" s="18"/>
      <c r="C100" s="16"/>
    </row>
    <row r="101" spans="2:15" ht="11.25" customHeight="1" x14ac:dyDescent="0.15">
      <c r="B101" s="18"/>
      <c r="C101" s="16"/>
    </row>
    <row r="102" spans="2:15" ht="11.25" customHeight="1" x14ac:dyDescent="0.15">
      <c r="B102" s="18"/>
      <c r="C102" s="16"/>
    </row>
    <row r="103" spans="2:15" ht="6.75" customHeight="1" x14ac:dyDescent="0.15">
      <c r="B103" s="18"/>
      <c r="C103" s="16"/>
    </row>
    <row r="104" spans="2:15" ht="6.75" customHeight="1" x14ac:dyDescent="0.15">
      <c r="B104" s="18"/>
      <c r="C104" s="16"/>
    </row>
    <row r="105" spans="2:15" ht="7.5" customHeight="1" x14ac:dyDescent="0.15">
      <c r="B105" s="18"/>
      <c r="C105" s="16"/>
    </row>
    <row r="106" spans="2:15" ht="7.5" customHeight="1" x14ac:dyDescent="0.15">
      <c r="B106" s="18"/>
      <c r="C106" s="16"/>
    </row>
    <row r="107" spans="2:15" ht="21.75" customHeight="1" x14ac:dyDescent="0.2">
      <c r="B107" s="40" t="s">
        <v>69</v>
      </c>
      <c r="C107" s="19"/>
      <c r="D107" s="19"/>
      <c r="E107" s="19"/>
      <c r="F107" s="19"/>
      <c r="G107" s="19"/>
      <c r="H107" s="19"/>
      <c r="I107" s="19"/>
    </row>
    <row r="108" spans="2:15" ht="14.25" customHeight="1" thickBot="1" x14ac:dyDescent="0.2">
      <c r="B108" s="20"/>
      <c r="C108" s="21"/>
      <c r="D108" s="21"/>
      <c r="E108" s="20"/>
      <c r="F108" s="20"/>
      <c r="G108" s="20"/>
      <c r="H108" s="20"/>
      <c r="I108" s="4"/>
      <c r="J108" s="4"/>
      <c r="K108" s="4"/>
      <c r="L108" s="4"/>
      <c r="M108" s="4"/>
      <c r="N108" s="4"/>
      <c r="O108" s="4" t="s">
        <v>32</v>
      </c>
    </row>
    <row r="109" spans="2:15" ht="14.25" customHeight="1" thickTop="1" x14ac:dyDescent="0.15">
      <c r="B109" s="55"/>
      <c r="C109" s="56"/>
      <c r="D109" s="171" t="s">
        <v>1</v>
      </c>
      <c r="E109" s="171"/>
      <c r="F109" s="171"/>
      <c r="G109" s="171"/>
      <c r="H109" s="171"/>
      <c r="I109" s="172"/>
      <c r="J109" s="173" t="s">
        <v>2</v>
      </c>
      <c r="K109" s="172"/>
      <c r="L109" s="172"/>
      <c r="M109" s="172"/>
      <c r="N109" s="172"/>
      <c r="O109" s="174"/>
    </row>
    <row r="110" spans="2:15" ht="9" customHeight="1" x14ac:dyDescent="0.15">
      <c r="B110" s="57"/>
      <c r="C110" s="58"/>
      <c r="D110" s="241" t="s">
        <v>3</v>
      </c>
      <c r="E110" s="81"/>
      <c r="F110" s="59"/>
      <c r="G110" s="60"/>
      <c r="H110" s="82"/>
      <c r="I110" s="239" t="s">
        <v>80</v>
      </c>
      <c r="J110" s="247" t="s">
        <v>4</v>
      </c>
      <c r="K110" s="81"/>
      <c r="L110" s="59"/>
      <c r="M110" s="60"/>
      <c r="N110" s="82"/>
      <c r="O110" s="239" t="s">
        <v>80</v>
      </c>
    </row>
    <row r="111" spans="2:15" ht="9" customHeight="1" x14ac:dyDescent="0.15">
      <c r="B111" s="57"/>
      <c r="C111" s="58"/>
      <c r="D111" s="242"/>
      <c r="E111" s="243" t="s">
        <v>13</v>
      </c>
      <c r="F111" s="62"/>
      <c r="G111" s="63"/>
      <c r="H111" s="245" t="s">
        <v>14</v>
      </c>
      <c r="I111" s="240"/>
      <c r="J111" s="248"/>
      <c r="K111" s="243" t="s">
        <v>13</v>
      </c>
      <c r="L111" s="62"/>
      <c r="M111" s="63"/>
      <c r="N111" s="245" t="s">
        <v>14</v>
      </c>
      <c r="O111" s="240"/>
    </row>
    <row r="112" spans="2:15" ht="32.25" customHeight="1" x14ac:dyDescent="0.15">
      <c r="B112" s="57"/>
      <c r="C112" s="58"/>
      <c r="D112" s="242"/>
      <c r="E112" s="244"/>
      <c r="F112" s="64" t="s">
        <v>0</v>
      </c>
      <c r="G112" s="65" t="s">
        <v>15</v>
      </c>
      <c r="H112" s="246"/>
      <c r="I112" s="240"/>
      <c r="J112" s="248"/>
      <c r="K112" s="244"/>
      <c r="L112" s="64" t="s">
        <v>0</v>
      </c>
      <c r="M112" s="65" t="s">
        <v>15</v>
      </c>
      <c r="N112" s="246"/>
      <c r="O112" s="240"/>
    </row>
    <row r="113" spans="2:16" ht="18" hidden="1" customHeight="1" x14ac:dyDescent="0.15">
      <c r="B113" s="57"/>
      <c r="C113" s="58"/>
      <c r="D113" s="223">
        <v>1163</v>
      </c>
      <c r="E113" s="224">
        <v>678</v>
      </c>
      <c r="F113" s="64">
        <v>644</v>
      </c>
      <c r="G113" s="221">
        <v>34</v>
      </c>
      <c r="H113" s="225">
        <v>485</v>
      </c>
      <c r="I113" s="224">
        <v>5</v>
      </c>
      <c r="J113" s="222"/>
      <c r="K113" s="224"/>
      <c r="L113" s="64"/>
      <c r="M113" s="221"/>
      <c r="N113" s="225"/>
      <c r="O113" s="224"/>
    </row>
    <row r="114" spans="2:16" ht="15" hidden="1" customHeight="1" x14ac:dyDescent="0.15">
      <c r="B114" s="93" t="s">
        <v>65</v>
      </c>
      <c r="C114" s="94" t="s">
        <v>24</v>
      </c>
      <c r="D114" s="95">
        <v>1155</v>
      </c>
      <c r="E114" s="213">
        <v>663</v>
      </c>
      <c r="F114" s="213">
        <v>631</v>
      </c>
      <c r="G114" s="213">
        <v>32</v>
      </c>
      <c r="H114" s="213">
        <v>491</v>
      </c>
      <c r="I114" s="220">
        <v>4.8</v>
      </c>
      <c r="J114" s="132">
        <f>D114-D113</f>
        <v>-8</v>
      </c>
      <c r="K114" s="97">
        <f t="shared" ref="K114:N114" si="2">E114-E113</f>
        <v>-15</v>
      </c>
      <c r="L114" s="97">
        <f t="shared" si="2"/>
        <v>-13</v>
      </c>
      <c r="M114" s="97">
        <f t="shared" si="2"/>
        <v>-2</v>
      </c>
      <c r="N114" s="97">
        <f t="shared" si="2"/>
        <v>6</v>
      </c>
      <c r="O114" s="168">
        <f>I114-I113</f>
        <v>-0.20000000000000018</v>
      </c>
      <c r="P114" s="146"/>
    </row>
    <row r="115" spans="2:16" ht="15" customHeight="1" x14ac:dyDescent="0.15">
      <c r="B115" s="83" t="s">
        <v>71</v>
      </c>
      <c r="C115" s="84" t="s">
        <v>28</v>
      </c>
      <c r="D115" s="88">
        <v>1144</v>
      </c>
      <c r="E115" s="89">
        <v>661</v>
      </c>
      <c r="F115" s="89">
        <v>635</v>
      </c>
      <c r="G115" s="89">
        <v>26</v>
      </c>
      <c r="H115" s="89">
        <v>482</v>
      </c>
      <c r="I115" s="90">
        <v>3.9</v>
      </c>
      <c r="J115" s="226">
        <v>-11</v>
      </c>
      <c r="K115" s="215" t="s">
        <v>76</v>
      </c>
      <c r="L115" s="215" t="s">
        <v>57</v>
      </c>
      <c r="M115" s="215" t="s">
        <v>77</v>
      </c>
      <c r="N115" s="215" t="s">
        <v>78</v>
      </c>
      <c r="O115" s="216" t="s">
        <v>79</v>
      </c>
      <c r="P115" s="146"/>
    </row>
    <row r="116" spans="2:16" ht="15" customHeight="1" x14ac:dyDescent="0.15">
      <c r="B116" s="93">
        <v>25</v>
      </c>
      <c r="C116" s="94" t="s">
        <v>29</v>
      </c>
      <c r="D116" s="95">
        <v>1140</v>
      </c>
      <c r="E116" s="204">
        <v>667</v>
      </c>
      <c r="F116" s="206">
        <v>644</v>
      </c>
      <c r="G116" s="206">
        <v>23</v>
      </c>
      <c r="H116" s="206">
        <v>473</v>
      </c>
      <c r="I116" s="206">
        <v>3.4</v>
      </c>
      <c r="J116" s="132">
        <f t="shared" ref="J116:O126" si="3">D116-D115</f>
        <v>-4</v>
      </c>
      <c r="K116" s="97">
        <f>E116-E115</f>
        <v>6</v>
      </c>
      <c r="L116" s="97">
        <f t="shared" ref="L116:O125" si="4">F116-F115</f>
        <v>9</v>
      </c>
      <c r="M116" s="97">
        <f t="shared" si="4"/>
        <v>-3</v>
      </c>
      <c r="N116" s="97">
        <f t="shared" si="4"/>
        <v>-9</v>
      </c>
      <c r="O116" s="168">
        <f t="shared" si="4"/>
        <v>-0.5</v>
      </c>
      <c r="P116" s="146"/>
    </row>
    <row r="117" spans="2:16" ht="15" customHeight="1" x14ac:dyDescent="0.15">
      <c r="B117" s="83">
        <v>26</v>
      </c>
      <c r="C117" s="84" t="s">
        <v>30</v>
      </c>
      <c r="D117" s="88">
        <v>1135</v>
      </c>
      <c r="E117" s="142">
        <v>655</v>
      </c>
      <c r="F117" s="142">
        <v>635</v>
      </c>
      <c r="G117" s="142">
        <v>20</v>
      </c>
      <c r="H117" s="142">
        <v>480</v>
      </c>
      <c r="I117" s="214">
        <v>3.1</v>
      </c>
      <c r="J117" s="85">
        <f t="shared" si="3"/>
        <v>-5</v>
      </c>
      <c r="K117" s="215">
        <f t="shared" si="3"/>
        <v>-12</v>
      </c>
      <c r="L117" s="215">
        <f t="shared" si="4"/>
        <v>-9</v>
      </c>
      <c r="M117" s="215">
        <f t="shared" si="4"/>
        <v>-3</v>
      </c>
      <c r="N117" s="215">
        <f t="shared" si="4"/>
        <v>7</v>
      </c>
      <c r="O117" s="216">
        <f t="shared" si="4"/>
        <v>-0.29999999999999982</v>
      </c>
      <c r="P117" s="146"/>
    </row>
    <row r="118" spans="2:16" ht="15" customHeight="1" x14ac:dyDescent="0.15">
      <c r="B118" s="93">
        <v>27</v>
      </c>
      <c r="C118" s="94" t="s">
        <v>33</v>
      </c>
      <c r="D118" s="95">
        <v>1129</v>
      </c>
      <c r="E118" s="204">
        <v>658</v>
      </c>
      <c r="F118" s="205">
        <v>638</v>
      </c>
      <c r="G118" s="205">
        <v>20</v>
      </c>
      <c r="H118" s="206">
        <v>471</v>
      </c>
      <c r="I118" s="219">
        <v>3</v>
      </c>
      <c r="J118" s="132">
        <f t="shared" si="3"/>
        <v>-6</v>
      </c>
      <c r="K118" s="160">
        <f t="shared" si="3"/>
        <v>3</v>
      </c>
      <c r="L118" s="160">
        <f t="shared" si="4"/>
        <v>3</v>
      </c>
      <c r="M118" s="160">
        <f t="shared" si="4"/>
        <v>0</v>
      </c>
      <c r="N118" s="160">
        <f t="shared" si="4"/>
        <v>-9</v>
      </c>
      <c r="O118" s="159">
        <f t="shared" si="4"/>
        <v>-0.10000000000000009</v>
      </c>
      <c r="P118" s="146"/>
    </row>
    <row r="119" spans="2:16" ht="15" customHeight="1" x14ac:dyDescent="0.15">
      <c r="B119" s="83">
        <v>28</v>
      </c>
      <c r="C119" s="84" t="s">
        <v>34</v>
      </c>
      <c r="D119" s="88">
        <v>1121</v>
      </c>
      <c r="E119" s="187">
        <v>671</v>
      </c>
      <c r="F119" s="187">
        <v>653</v>
      </c>
      <c r="G119" s="187">
        <v>17</v>
      </c>
      <c r="H119" s="187">
        <v>450</v>
      </c>
      <c r="I119" s="188">
        <v>2.5</v>
      </c>
      <c r="J119" s="121">
        <f t="shared" si="3"/>
        <v>-8</v>
      </c>
      <c r="K119" s="207">
        <f t="shared" si="3"/>
        <v>13</v>
      </c>
      <c r="L119" s="207">
        <f t="shared" si="4"/>
        <v>15</v>
      </c>
      <c r="M119" s="207">
        <f t="shared" si="4"/>
        <v>-3</v>
      </c>
      <c r="N119" s="208">
        <f t="shared" si="4"/>
        <v>-21</v>
      </c>
      <c r="O119" s="209">
        <f t="shared" si="4"/>
        <v>-0.5</v>
      </c>
      <c r="P119" s="146"/>
    </row>
    <row r="120" spans="2:16" ht="15" customHeight="1" x14ac:dyDescent="0.15">
      <c r="B120" s="93">
        <v>29</v>
      </c>
      <c r="C120" s="94" t="s">
        <v>47</v>
      </c>
      <c r="D120" s="98">
        <v>1112</v>
      </c>
      <c r="E120" s="148">
        <v>671</v>
      </c>
      <c r="F120" s="148">
        <v>656</v>
      </c>
      <c r="G120" s="148">
        <v>15</v>
      </c>
      <c r="H120" s="148">
        <v>441</v>
      </c>
      <c r="I120" s="145">
        <v>2.2000000000000002</v>
      </c>
      <c r="J120" s="132">
        <f t="shared" si="3"/>
        <v>-9</v>
      </c>
      <c r="K120" s="189">
        <f t="shared" si="3"/>
        <v>0</v>
      </c>
      <c r="L120" s="190">
        <f t="shared" si="4"/>
        <v>3</v>
      </c>
      <c r="M120" s="190">
        <f t="shared" si="4"/>
        <v>-2</v>
      </c>
      <c r="N120" s="191">
        <f t="shared" si="4"/>
        <v>-9</v>
      </c>
      <c r="O120" s="189">
        <f t="shared" si="4"/>
        <v>-0.29999999999999982</v>
      </c>
      <c r="P120" s="146"/>
    </row>
    <row r="121" spans="2:16" ht="15" customHeight="1" x14ac:dyDescent="0.15">
      <c r="B121" s="149">
        <v>30</v>
      </c>
      <c r="C121" s="101" t="s">
        <v>48</v>
      </c>
      <c r="D121" s="91">
        <v>1101</v>
      </c>
      <c r="E121" s="142">
        <v>680</v>
      </c>
      <c r="F121" s="142">
        <v>667</v>
      </c>
      <c r="G121" s="142">
        <v>13</v>
      </c>
      <c r="H121" s="142">
        <v>420</v>
      </c>
      <c r="I121" s="142">
        <v>1.9</v>
      </c>
      <c r="J121" s="121">
        <f t="shared" si="3"/>
        <v>-11</v>
      </c>
      <c r="K121" s="141">
        <f t="shared" si="3"/>
        <v>9</v>
      </c>
      <c r="L121" s="141">
        <f t="shared" si="4"/>
        <v>11</v>
      </c>
      <c r="M121" s="141">
        <f t="shared" si="4"/>
        <v>-2</v>
      </c>
      <c r="N121" s="141">
        <f>H121-H120</f>
        <v>-21</v>
      </c>
      <c r="O121" s="167">
        <f t="shared" si="4"/>
        <v>-0.30000000000000027</v>
      </c>
      <c r="P121" s="146"/>
    </row>
    <row r="122" spans="2:16" ht="15" customHeight="1" x14ac:dyDescent="0.15">
      <c r="B122" s="99" t="s">
        <v>35</v>
      </c>
      <c r="C122" s="100" t="s">
        <v>49</v>
      </c>
      <c r="D122" s="98">
        <v>1090</v>
      </c>
      <c r="E122" s="148">
        <v>678</v>
      </c>
      <c r="F122" s="148">
        <v>664</v>
      </c>
      <c r="G122" s="148">
        <v>13</v>
      </c>
      <c r="H122" s="148">
        <v>412</v>
      </c>
      <c r="I122" s="186">
        <v>1.9</v>
      </c>
      <c r="J122" s="132">
        <f t="shared" si="3"/>
        <v>-11</v>
      </c>
      <c r="K122" s="97">
        <f t="shared" si="3"/>
        <v>-2</v>
      </c>
      <c r="L122" s="97">
        <f t="shared" si="4"/>
        <v>-3</v>
      </c>
      <c r="M122" s="97">
        <f t="shared" si="4"/>
        <v>0</v>
      </c>
      <c r="N122" s="97">
        <f t="shared" si="4"/>
        <v>-8</v>
      </c>
      <c r="O122" s="168">
        <f t="shared" si="4"/>
        <v>0</v>
      </c>
      <c r="P122" s="146"/>
    </row>
    <row r="123" spans="2:16" ht="15" customHeight="1" x14ac:dyDescent="0.15">
      <c r="B123" s="83">
        <v>2</v>
      </c>
      <c r="C123" s="84" t="s">
        <v>50</v>
      </c>
      <c r="D123" s="88">
        <v>1080</v>
      </c>
      <c r="E123" s="89">
        <v>671</v>
      </c>
      <c r="F123" s="89">
        <v>656</v>
      </c>
      <c r="G123" s="89">
        <v>15</v>
      </c>
      <c r="H123" s="89">
        <v>409</v>
      </c>
      <c r="I123" s="90">
        <v>2.2000000000000002</v>
      </c>
      <c r="J123" s="121">
        <f t="shared" si="3"/>
        <v>-10</v>
      </c>
      <c r="K123" s="86">
        <f t="shared" si="3"/>
        <v>-7</v>
      </c>
      <c r="L123" s="86">
        <f t="shared" si="4"/>
        <v>-8</v>
      </c>
      <c r="M123" s="86">
        <f t="shared" si="4"/>
        <v>2</v>
      </c>
      <c r="N123" s="86">
        <f t="shared" si="4"/>
        <v>-3</v>
      </c>
      <c r="O123" s="167">
        <f t="shared" si="4"/>
        <v>0.30000000000000027</v>
      </c>
      <c r="P123" s="146"/>
    </row>
    <row r="124" spans="2:16" ht="15" customHeight="1" x14ac:dyDescent="0.15">
      <c r="B124" s="93">
        <v>3</v>
      </c>
      <c r="C124" s="94" t="s">
        <v>56</v>
      </c>
      <c r="D124" s="95">
        <v>1069</v>
      </c>
      <c r="E124" s="140">
        <v>658</v>
      </c>
      <c r="F124" s="140">
        <v>643</v>
      </c>
      <c r="G124" s="140">
        <v>15</v>
      </c>
      <c r="H124" s="140">
        <v>411</v>
      </c>
      <c r="I124" s="96">
        <v>2.2999999999999998</v>
      </c>
      <c r="J124" s="132">
        <f t="shared" si="3"/>
        <v>-11</v>
      </c>
      <c r="K124" s="97">
        <f t="shared" si="3"/>
        <v>-13</v>
      </c>
      <c r="L124" s="97">
        <f t="shared" si="4"/>
        <v>-13</v>
      </c>
      <c r="M124" s="97">
        <f t="shared" si="4"/>
        <v>0</v>
      </c>
      <c r="N124" s="97">
        <f t="shared" si="4"/>
        <v>2</v>
      </c>
      <c r="O124" s="168">
        <f t="shared" si="4"/>
        <v>9.9999999999999645E-2</v>
      </c>
      <c r="P124" s="146"/>
    </row>
    <row r="125" spans="2:16" ht="15" customHeight="1" x14ac:dyDescent="0.15">
      <c r="B125" s="83">
        <v>4</v>
      </c>
      <c r="C125" s="84" t="s">
        <v>58</v>
      </c>
      <c r="D125" s="88">
        <v>1058</v>
      </c>
      <c r="E125" s="89">
        <v>649</v>
      </c>
      <c r="F125" s="89">
        <v>635</v>
      </c>
      <c r="G125" s="89">
        <v>14</v>
      </c>
      <c r="H125" s="89">
        <v>408</v>
      </c>
      <c r="I125" s="90">
        <v>2.2000000000000002</v>
      </c>
      <c r="J125" s="85">
        <f t="shared" si="3"/>
        <v>-11</v>
      </c>
      <c r="K125" s="86">
        <f t="shared" si="3"/>
        <v>-9</v>
      </c>
      <c r="L125" s="86">
        <f t="shared" si="4"/>
        <v>-8</v>
      </c>
      <c r="M125" s="86">
        <f t="shared" si="4"/>
        <v>-1</v>
      </c>
      <c r="N125" s="86">
        <f t="shared" si="4"/>
        <v>-3</v>
      </c>
      <c r="O125" s="169">
        <f t="shared" si="4"/>
        <v>-9.9999999999999645E-2</v>
      </c>
      <c r="P125" s="146"/>
    </row>
    <row r="126" spans="2:16" ht="15" customHeight="1" x14ac:dyDescent="0.15">
      <c r="B126" s="152">
        <v>5</v>
      </c>
      <c r="C126" s="153" t="s">
        <v>64</v>
      </c>
      <c r="D126" s="154">
        <v>1045</v>
      </c>
      <c r="E126" s="155">
        <v>641</v>
      </c>
      <c r="F126" s="155">
        <v>626</v>
      </c>
      <c r="G126" s="155">
        <v>14</v>
      </c>
      <c r="H126" s="155">
        <v>404</v>
      </c>
      <c r="I126" s="156">
        <v>2.2000000000000002</v>
      </c>
      <c r="J126" s="157">
        <f>D126-D125</f>
        <v>-13</v>
      </c>
      <c r="K126" s="158">
        <f t="shared" si="3"/>
        <v>-8</v>
      </c>
      <c r="L126" s="158">
        <f t="shared" si="3"/>
        <v>-9</v>
      </c>
      <c r="M126" s="158">
        <f t="shared" si="3"/>
        <v>0</v>
      </c>
      <c r="N126" s="158">
        <f t="shared" si="3"/>
        <v>-4</v>
      </c>
      <c r="O126" s="170">
        <f t="shared" si="3"/>
        <v>0</v>
      </c>
      <c r="P126" s="146"/>
    </row>
    <row r="127" spans="2:16" ht="15" customHeight="1" thickBot="1" x14ac:dyDescent="0.2">
      <c r="B127" s="175">
        <v>6</v>
      </c>
      <c r="C127" s="179" t="s">
        <v>66</v>
      </c>
      <c r="D127" s="180">
        <v>1032</v>
      </c>
      <c r="E127" s="181">
        <v>637</v>
      </c>
      <c r="F127" s="181">
        <v>621</v>
      </c>
      <c r="G127" s="181">
        <v>15</v>
      </c>
      <c r="H127" s="181">
        <v>395</v>
      </c>
      <c r="I127" s="182">
        <v>2.4</v>
      </c>
      <c r="J127" s="183">
        <f>D127-D126</f>
        <v>-13</v>
      </c>
      <c r="K127" s="184">
        <v>-4</v>
      </c>
      <c r="L127" s="184">
        <v>-5</v>
      </c>
      <c r="M127" s="184">
        <v>1</v>
      </c>
      <c r="N127" s="184">
        <v>-9</v>
      </c>
      <c r="O127" s="185">
        <v>0.2</v>
      </c>
      <c r="P127" s="146"/>
    </row>
    <row r="128" spans="2:16" s="24" customFormat="1" ht="8.25" customHeight="1" thickTop="1" x14ac:dyDescent="0.15"/>
    <row r="129" spans="2:15" s="24" customFormat="1" ht="15" customHeight="1" x14ac:dyDescent="0.15">
      <c r="B129" s="25" t="s">
        <v>22</v>
      </c>
    </row>
    <row r="130" spans="2:15" s="24" customFormat="1" ht="15" customHeight="1" x14ac:dyDescent="0.15">
      <c r="B130" s="25" t="s">
        <v>23</v>
      </c>
    </row>
    <row r="131" spans="2:15" ht="12" x14ac:dyDescent="0.15">
      <c r="B131" s="25" t="s">
        <v>21</v>
      </c>
      <c r="C131" s="24"/>
      <c r="D131" s="24"/>
      <c r="E131" s="17"/>
      <c r="F131" s="17"/>
      <c r="G131" s="17"/>
      <c r="H131" s="17"/>
      <c r="I131" s="22"/>
    </row>
    <row r="132" spans="2:15" ht="12" x14ac:dyDescent="0.15">
      <c r="B132" s="41" t="s">
        <v>75</v>
      </c>
      <c r="C132" s="24"/>
      <c r="D132" s="24"/>
      <c r="E132" s="17"/>
      <c r="F132" s="17"/>
      <c r="G132" s="17"/>
      <c r="H132" s="17"/>
      <c r="I132" s="22"/>
    </row>
    <row r="133" spans="2:15" ht="12" customHeight="1" x14ac:dyDescent="0.15">
      <c r="B133" s="41" t="s">
        <v>74</v>
      </c>
      <c r="C133" s="23"/>
      <c r="D133" s="23"/>
      <c r="E133" s="23"/>
      <c r="F133" s="23"/>
      <c r="G133" s="23"/>
      <c r="H133" s="23"/>
      <c r="I133" s="23"/>
    </row>
    <row r="134" spans="2:15" ht="42" customHeight="1" x14ac:dyDescent="0.15">
      <c r="B134" s="237" t="s">
        <v>81</v>
      </c>
      <c r="C134" s="238"/>
      <c r="D134" s="238"/>
      <c r="E134" s="238"/>
      <c r="F134" s="238"/>
      <c r="G134" s="238"/>
      <c r="H134" s="238"/>
      <c r="I134" s="238"/>
      <c r="J134" s="238"/>
      <c r="K134" s="238"/>
      <c r="L134" s="238"/>
      <c r="M134" s="238"/>
      <c r="N134" s="238"/>
      <c r="O134" s="238"/>
    </row>
    <row r="135" spans="2:15" ht="15" customHeight="1" x14ac:dyDescent="0.15"/>
    <row r="136" spans="2:15" ht="15" customHeight="1" x14ac:dyDescent="0.15"/>
    <row r="137" spans="2:15" ht="15" customHeight="1" x14ac:dyDescent="0.15"/>
    <row r="138" spans="2:15" ht="15" customHeight="1" x14ac:dyDescent="0.15"/>
    <row r="139" spans="2:15" ht="15" customHeight="1" x14ac:dyDescent="0.15"/>
    <row r="140" spans="2:15" ht="15" customHeight="1" x14ac:dyDescent="0.15"/>
    <row r="141" spans="2:15" ht="15" customHeight="1" x14ac:dyDescent="0.15"/>
    <row r="142" spans="2:15" ht="15" customHeight="1" x14ac:dyDescent="0.15"/>
    <row r="143" spans="2:15" ht="15" customHeight="1" x14ac:dyDescent="0.15"/>
    <row r="144" spans="2:15"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sheetData>
  <mergeCells count="34">
    <mergeCell ref="B1:O1"/>
    <mergeCell ref="D5:I5"/>
    <mergeCell ref="J5:O5"/>
    <mergeCell ref="H7:H8"/>
    <mergeCell ref="I6:I8"/>
    <mergeCell ref="J6:J8"/>
    <mergeCell ref="K7:K8"/>
    <mergeCell ref="O6:O8"/>
    <mergeCell ref="D6:D8"/>
    <mergeCell ref="E7:E8"/>
    <mergeCell ref="N7:N8"/>
    <mergeCell ref="B9:B12"/>
    <mergeCell ref="B13:B16"/>
    <mergeCell ref="B45:B48"/>
    <mergeCell ref="B25:B28"/>
    <mergeCell ref="B29:B32"/>
    <mergeCell ref="B17:B20"/>
    <mergeCell ref="B21:B24"/>
    <mergeCell ref="B41:B44"/>
    <mergeCell ref="B33:B36"/>
    <mergeCell ref="B37:B40"/>
    <mergeCell ref="B49:B52"/>
    <mergeCell ref="B134:O134"/>
    <mergeCell ref="O110:O112"/>
    <mergeCell ref="D110:D112"/>
    <mergeCell ref="E111:E112"/>
    <mergeCell ref="H111:H112"/>
    <mergeCell ref="I110:I112"/>
    <mergeCell ref="K111:K112"/>
    <mergeCell ref="J110:J112"/>
    <mergeCell ref="N111:N112"/>
    <mergeCell ref="B53:B56"/>
    <mergeCell ref="B57:B60"/>
    <mergeCell ref="B61:B64"/>
  </mergeCells>
  <phoneticPr fontId="13"/>
  <printOptions horizontalCentered="1"/>
  <pageMargins left="0.78740157480314965" right="0.78740157480314965" top="0.55000000000000004" bottom="0.55000000000000004" header="0.42" footer="0.4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調査概要</vt:lpstr>
      <vt:lpstr>岩手県の状況</vt:lpstr>
      <vt:lpstr>岩手県の状況!Print_Area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012445</cp:lastModifiedBy>
  <cp:lastPrinted>2025-06-11T04:57:30Z</cp:lastPrinted>
  <dcterms:created xsi:type="dcterms:W3CDTF">2004-03-15T01:06:20Z</dcterms:created>
  <dcterms:modified xsi:type="dcterms:W3CDTF">2025-06-12T02:48:01Z</dcterms:modified>
</cp:coreProperties>
</file>