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！更新済み（公開用）\新しいフォルダー\"/>
    </mc:Choice>
  </mc:AlternateContent>
  <bookViews>
    <workbookView xWindow="0" yWindow="0" windowWidth="23040" windowHeight="9096"/>
  </bookViews>
  <sheets>
    <sheet name="08-03-01" sheetId="5" r:id="rId1"/>
    <sheet name="項目比較(R03作業)" sheetId="3" state="hidden" r:id="rId2"/>
  </sheets>
  <definedNames>
    <definedName name="_xlnm._FilterDatabase" localSheetId="1" hidden="1">'項目比較(R03作業)'!$A$2:$CR$88</definedName>
    <definedName name="_xlnm.Print_Area" localSheetId="0">'08-03-01'!$A$1:$L$57</definedName>
  </definedNames>
  <calcPr calcId="162913"/>
</workbook>
</file>

<file path=xl/calcChain.xml><?xml version="1.0" encoding="utf-8"?>
<calcChain xmlns="http://schemas.openxmlformats.org/spreadsheetml/2006/main">
  <c r="A88" i="3" l="1"/>
  <c r="A87" i="3"/>
  <c r="A86" i="3"/>
  <c r="A85" i="3"/>
  <c r="A84" i="3"/>
  <c r="A83" i="3"/>
  <c r="A82" i="3"/>
  <c r="A61" i="3"/>
  <c r="A67" i="3"/>
  <c r="A73" i="3"/>
  <c r="A79" i="3"/>
  <c r="F4" i="3"/>
  <c r="A4" i="3" s="1"/>
  <c r="F5" i="3"/>
  <c r="A5" i="3" s="1"/>
  <c r="F6" i="3"/>
  <c r="A6" i="3" s="1"/>
  <c r="F7" i="3"/>
  <c r="A7" i="3" s="1"/>
  <c r="F8" i="3"/>
  <c r="A8" i="3" s="1"/>
  <c r="F9" i="3"/>
  <c r="A9" i="3" s="1"/>
  <c r="F10" i="3"/>
  <c r="A10" i="3" s="1"/>
  <c r="F11" i="3"/>
  <c r="A11" i="3" s="1"/>
  <c r="F12" i="3"/>
  <c r="A12" i="3" s="1"/>
  <c r="F13" i="3"/>
  <c r="A13" i="3" s="1"/>
  <c r="F14" i="3"/>
  <c r="A14" i="3" s="1"/>
  <c r="F15" i="3"/>
  <c r="A15" i="3" s="1"/>
  <c r="F16" i="3"/>
  <c r="A16" i="3" s="1"/>
  <c r="F17" i="3"/>
  <c r="A17" i="3" s="1"/>
  <c r="F18" i="3"/>
  <c r="A18" i="3" s="1"/>
  <c r="F19" i="3"/>
  <c r="A19" i="3" s="1"/>
  <c r="F20" i="3"/>
  <c r="A20" i="3" s="1"/>
  <c r="F21" i="3"/>
  <c r="A21" i="3" s="1"/>
  <c r="F22" i="3"/>
  <c r="A22" i="3" s="1"/>
  <c r="F23" i="3"/>
  <c r="A23" i="3" s="1"/>
  <c r="F24" i="3"/>
  <c r="A24" i="3" s="1"/>
  <c r="F25" i="3"/>
  <c r="A25" i="3" s="1"/>
  <c r="F26" i="3"/>
  <c r="A26" i="3" s="1"/>
  <c r="F27" i="3"/>
  <c r="A27" i="3" s="1"/>
  <c r="F28" i="3"/>
  <c r="A28" i="3" s="1"/>
  <c r="F29" i="3"/>
  <c r="A29" i="3" s="1"/>
  <c r="F30" i="3"/>
  <c r="A30" i="3" s="1"/>
  <c r="F31" i="3"/>
  <c r="A31" i="3" s="1"/>
  <c r="F32" i="3"/>
  <c r="A32" i="3" s="1"/>
  <c r="F33" i="3"/>
  <c r="A33" i="3" s="1"/>
  <c r="F34" i="3"/>
  <c r="A34" i="3" s="1"/>
  <c r="F35" i="3"/>
  <c r="A35" i="3" s="1"/>
  <c r="F36" i="3"/>
  <c r="A36" i="3" s="1"/>
  <c r="F37" i="3"/>
  <c r="A37" i="3" s="1"/>
  <c r="F38" i="3"/>
  <c r="A38" i="3" s="1"/>
  <c r="F39" i="3"/>
  <c r="A39" i="3" s="1"/>
  <c r="F40" i="3"/>
  <c r="A40" i="3" s="1"/>
  <c r="F41" i="3"/>
  <c r="A41" i="3" s="1"/>
  <c r="F42" i="3"/>
  <c r="A42" i="3" s="1"/>
  <c r="F43" i="3"/>
  <c r="A43" i="3" s="1"/>
  <c r="F44" i="3"/>
  <c r="A44" i="3" s="1"/>
  <c r="F45" i="3"/>
  <c r="A45" i="3" s="1"/>
  <c r="F46" i="3"/>
  <c r="A46" i="3" s="1"/>
  <c r="F47" i="3"/>
  <c r="A47" i="3" s="1"/>
  <c r="F48" i="3"/>
  <c r="A48" i="3" s="1"/>
  <c r="F49" i="3"/>
  <c r="A49" i="3" s="1"/>
  <c r="F50" i="3"/>
  <c r="A50" i="3" s="1"/>
  <c r="F51" i="3"/>
  <c r="A51" i="3" s="1"/>
  <c r="F52" i="3"/>
  <c r="A52" i="3" s="1"/>
  <c r="F53" i="3"/>
  <c r="A53" i="3" s="1"/>
  <c r="F54" i="3"/>
  <c r="A54" i="3" s="1"/>
  <c r="F55" i="3"/>
  <c r="A55" i="3" s="1"/>
  <c r="F56" i="3"/>
  <c r="A56" i="3" s="1"/>
  <c r="F57" i="3"/>
  <c r="A57" i="3" s="1"/>
  <c r="F58" i="3"/>
  <c r="A58" i="3" s="1"/>
  <c r="F59" i="3"/>
  <c r="A59" i="3" s="1"/>
  <c r="F60" i="3"/>
  <c r="A60" i="3" s="1"/>
  <c r="F61" i="3"/>
  <c r="F62" i="3"/>
  <c r="A62" i="3" s="1"/>
  <c r="F63" i="3"/>
  <c r="A63" i="3" s="1"/>
  <c r="F64" i="3"/>
  <c r="A64" i="3" s="1"/>
  <c r="F65" i="3"/>
  <c r="A65" i="3" s="1"/>
  <c r="F66" i="3"/>
  <c r="A66" i="3" s="1"/>
  <c r="F67" i="3"/>
  <c r="F68" i="3"/>
  <c r="A68" i="3" s="1"/>
  <c r="F69" i="3"/>
  <c r="A69" i="3" s="1"/>
  <c r="F70" i="3"/>
  <c r="A70" i="3" s="1"/>
  <c r="F71" i="3"/>
  <c r="A71" i="3" s="1"/>
  <c r="F72" i="3"/>
  <c r="A72" i="3" s="1"/>
  <c r="F73" i="3"/>
  <c r="F74" i="3"/>
  <c r="A74" i="3" s="1"/>
  <c r="F75" i="3"/>
  <c r="A75" i="3" s="1"/>
  <c r="F76" i="3"/>
  <c r="A76" i="3" s="1"/>
  <c r="F77" i="3"/>
  <c r="A77" i="3" s="1"/>
  <c r="F78" i="3"/>
  <c r="A78" i="3" s="1"/>
  <c r="F79" i="3"/>
  <c r="F80" i="3"/>
  <c r="A80" i="3" s="1"/>
  <c r="F81" i="3"/>
  <c r="A81" i="3" s="1"/>
  <c r="F82" i="3"/>
  <c r="F83" i="3"/>
  <c r="F84" i="3"/>
  <c r="F85" i="3"/>
  <c r="F86" i="3"/>
  <c r="F87" i="3"/>
  <c r="F88" i="3"/>
  <c r="F3" i="3"/>
  <c r="A3" i="3" s="1"/>
</calcChain>
</file>

<file path=xl/sharedStrings.xml><?xml version="1.0" encoding="utf-8"?>
<sst xmlns="http://schemas.openxmlformats.org/spreadsheetml/2006/main" count="300" uniqueCount="177">
  <si>
    <t>合計</t>
    <rPh sb="0" eb="2">
      <t>ゴウケイ</t>
    </rPh>
    <phoneticPr fontId="1"/>
  </si>
  <si>
    <t>魚類計</t>
  </si>
  <si>
    <t>くろまぐろ</t>
  </si>
  <si>
    <t>みなみまぐろ</t>
  </si>
  <si>
    <t>びんなが</t>
  </si>
  <si>
    <t>めばち</t>
  </si>
  <si>
    <t>きはだ</t>
  </si>
  <si>
    <t>まかじき</t>
  </si>
  <si>
    <t>めかじき</t>
  </si>
  <si>
    <t>くろかじき類</t>
  </si>
  <si>
    <t>その他のかじき類</t>
  </si>
  <si>
    <t>かつお</t>
  </si>
  <si>
    <t>そうだがつお類</t>
  </si>
  <si>
    <t>ます類</t>
  </si>
  <si>
    <t>まいわし</t>
  </si>
  <si>
    <t>かたくちいわし</t>
  </si>
  <si>
    <t>まあじ</t>
  </si>
  <si>
    <t>さば類</t>
  </si>
  <si>
    <t>さんま</t>
  </si>
  <si>
    <t>ぶり類</t>
  </si>
  <si>
    <t>ひらめ</t>
  </si>
  <si>
    <t>かれい類</t>
  </si>
  <si>
    <t>まだら</t>
  </si>
  <si>
    <t>すけとうだら</t>
  </si>
  <si>
    <t>きちじ</t>
  </si>
  <si>
    <t>あなご類</t>
  </si>
  <si>
    <t>すずき類</t>
  </si>
  <si>
    <t>いかなご</t>
  </si>
  <si>
    <t>その他の魚類</t>
  </si>
  <si>
    <t>おきあみ類</t>
  </si>
  <si>
    <t>あわび類</t>
  </si>
  <si>
    <t>あさり類</t>
  </si>
  <si>
    <t>ほたてがい</t>
  </si>
  <si>
    <t>その他の貝類</t>
  </si>
  <si>
    <t>するめいか</t>
  </si>
  <si>
    <t>あかいか</t>
  </si>
  <si>
    <t>その他のいか類</t>
  </si>
  <si>
    <t>たこ類</t>
  </si>
  <si>
    <t>うに類</t>
  </si>
  <si>
    <t>海産ほ乳類</t>
  </si>
  <si>
    <t>その他の水産動物類</t>
  </si>
  <si>
    <t>こんぶ類</t>
  </si>
  <si>
    <t>その他の海藻類</t>
  </si>
  <si>
    <t>区分</t>
    <phoneticPr fontId="1"/>
  </si>
  <si>
    <t>（単位：ｔ）</t>
    <rPh sb="1" eb="3">
      <t>タンイ</t>
    </rPh>
    <phoneticPr fontId="1"/>
  </si>
  <si>
    <t>このしろ</t>
  </si>
  <si>
    <t>むろあじ類</t>
    <rPh sb="4" eb="5">
      <t>ルイ</t>
    </rPh>
    <phoneticPr fontId="1"/>
  </si>
  <si>
    <t>はたはた</t>
  </si>
  <si>
    <t>たちうお</t>
  </si>
  <si>
    <t>ふぐ類</t>
  </si>
  <si>
    <t>うるめいわし</t>
    <phoneticPr fontId="1"/>
  </si>
  <si>
    <t>さめ類</t>
    <phoneticPr fontId="1"/>
  </si>
  <si>
    <t>にしん</t>
  </si>
  <si>
    <t>ほっけ</t>
  </si>
  <si>
    <t>さわら類</t>
  </si>
  <si>
    <t>まだい</t>
    <phoneticPr fontId="1"/>
  </si>
  <si>
    <t>貝類計</t>
    <rPh sb="0" eb="2">
      <t>カイルイ</t>
    </rPh>
    <rPh sb="2" eb="3">
      <t>ケイ</t>
    </rPh>
    <phoneticPr fontId="1"/>
  </si>
  <si>
    <t>いか類計</t>
    <rPh sb="2" eb="3">
      <t>タグイ</t>
    </rPh>
    <rPh sb="3" eb="4">
      <t>ケイ</t>
    </rPh>
    <phoneticPr fontId="1"/>
  </si>
  <si>
    <t>海藻類計</t>
    <rPh sb="0" eb="2">
      <t>カイソウ</t>
    </rPh>
    <rPh sb="2" eb="3">
      <t>タグイ</t>
    </rPh>
    <rPh sb="3" eb="4">
      <t>ケイ</t>
    </rPh>
    <phoneticPr fontId="1"/>
  </si>
  <si>
    <t>資料：農林水産省「海面漁業生産統計調査」</t>
    <rPh sb="0" eb="2">
      <t>シリョウ</t>
    </rPh>
    <rPh sb="3" eb="5">
      <t>ノウリン</t>
    </rPh>
    <rPh sb="5" eb="8">
      <t>スイサンショウ</t>
    </rPh>
    <rPh sb="9" eb="11">
      <t>カイメン</t>
    </rPh>
    <rPh sb="11" eb="13">
      <t>ギョギョウ</t>
    </rPh>
    <rPh sb="13" eb="15">
      <t>セイサン</t>
    </rPh>
    <rPh sb="15" eb="17">
      <t>トウケイ</t>
    </rPh>
    <rPh sb="17" eb="19">
      <t>チョウサ</t>
    </rPh>
    <phoneticPr fontId="1"/>
  </si>
  <si>
    <t>さけ類</t>
    <phoneticPr fontId="1"/>
  </si>
  <si>
    <t>がざみ類</t>
    <rPh sb="3" eb="4">
      <t>ルイ</t>
    </rPh>
    <phoneticPr fontId="1"/>
  </si>
  <si>
    <t>その他のかに類</t>
    <rPh sb="2" eb="3">
      <t>タ</t>
    </rPh>
    <rPh sb="6" eb="7">
      <t>ルイ</t>
    </rPh>
    <phoneticPr fontId="1"/>
  </si>
  <si>
    <t>ずわいがに</t>
    <phoneticPr fontId="1"/>
  </si>
  <si>
    <t>べにずわいがに</t>
    <phoneticPr fontId="1"/>
  </si>
  <si>
    <t>その他のまぐろ類</t>
    <rPh sb="2" eb="3">
      <t>タ</t>
    </rPh>
    <rPh sb="7" eb="8">
      <t>ルイ</t>
    </rPh>
    <phoneticPr fontId="1"/>
  </si>
  <si>
    <t>しらす</t>
    <phoneticPr fontId="1"/>
  </si>
  <si>
    <t>にぎす類</t>
    <rPh sb="3" eb="4">
      <t>ルイ</t>
    </rPh>
    <phoneticPr fontId="1"/>
  </si>
  <si>
    <t>いさき</t>
    <phoneticPr fontId="1"/>
  </si>
  <si>
    <t>いせえび</t>
    <phoneticPr fontId="1"/>
  </si>
  <si>
    <t>くるまえび</t>
    <phoneticPr fontId="1"/>
  </si>
  <si>
    <t>その他のえび類</t>
    <rPh sb="2" eb="3">
      <t>タ</t>
    </rPh>
    <rPh sb="6" eb="7">
      <t>ルイ</t>
    </rPh>
    <phoneticPr fontId="1"/>
  </si>
  <si>
    <t>さざえ</t>
    <phoneticPr fontId="1"/>
  </si>
  <si>
    <t>（注１）表示単位未満を四捨五入したため、合計値と内訳が一致しない場合がある。</t>
    <rPh sb="1" eb="2">
      <t>チュウ</t>
    </rPh>
    <rPh sb="4" eb="6">
      <t>ヒョウジ</t>
    </rPh>
    <rPh sb="6" eb="8">
      <t>タンイ</t>
    </rPh>
    <rPh sb="8" eb="10">
      <t>ミマン</t>
    </rPh>
    <rPh sb="11" eb="15">
      <t>シシャゴニュウ</t>
    </rPh>
    <rPh sb="20" eb="22">
      <t>ゴウケイ</t>
    </rPh>
    <rPh sb="22" eb="23">
      <t>アタイ</t>
    </rPh>
    <rPh sb="24" eb="26">
      <t>ウチワケ</t>
    </rPh>
    <rPh sb="27" eb="29">
      <t>イッチ</t>
    </rPh>
    <rPh sb="32" eb="34">
      <t>バアイ</t>
    </rPh>
    <phoneticPr fontId="1"/>
  </si>
  <si>
    <t>　　　　「－」：事実のないもの</t>
    <rPh sb="8" eb="10">
      <t>ジジツ</t>
    </rPh>
    <phoneticPr fontId="1"/>
  </si>
  <si>
    <t>　　　　「ｘ」：個人又は法人その他の団体に関する秘密を保護するため、統計数値を公表しないもの</t>
    <rPh sb="8" eb="10">
      <t>コジン</t>
    </rPh>
    <rPh sb="10" eb="11">
      <t>マタ</t>
    </rPh>
    <rPh sb="12" eb="14">
      <t>ホウジン</t>
    </rPh>
    <rPh sb="16" eb="17">
      <t>タ</t>
    </rPh>
    <rPh sb="18" eb="20">
      <t>ダンタイ</t>
    </rPh>
    <rPh sb="21" eb="22">
      <t>カン</t>
    </rPh>
    <rPh sb="24" eb="26">
      <t>ヒミツ</t>
    </rPh>
    <rPh sb="27" eb="29">
      <t>ホゴ</t>
    </rPh>
    <rPh sb="34" eb="36">
      <t>トウケイ</t>
    </rPh>
    <rPh sb="36" eb="38">
      <t>スウチ</t>
    </rPh>
    <rPh sb="39" eb="41">
      <t>コウヒョウ</t>
    </rPh>
    <phoneticPr fontId="1"/>
  </si>
  <si>
    <t>（注２）「０」：単位に満たないもの（例：漁獲量0.4ｔ→0ｔなど）</t>
    <rPh sb="1" eb="2">
      <t>チュウ</t>
    </rPh>
    <rPh sb="8" eb="10">
      <t>タンイ</t>
    </rPh>
    <rPh sb="11" eb="12">
      <t>ミ</t>
    </rPh>
    <rPh sb="18" eb="19">
      <t>レイ</t>
    </rPh>
    <rPh sb="20" eb="22">
      <t>ギョカク</t>
    </rPh>
    <rPh sb="22" eb="23">
      <t>リョウ</t>
    </rPh>
    <phoneticPr fontId="1"/>
  </si>
  <si>
    <t>あまだい類</t>
    <rPh sb="4" eb="5">
      <t>ルイ</t>
    </rPh>
    <phoneticPr fontId="1"/>
  </si>
  <si>
    <t>-</t>
  </si>
  <si>
    <t>え　　　　び　　　　類</t>
  </si>
  <si>
    <t>か　　　　　　に　　　　　　類</t>
  </si>
  <si>
    <t>ま　　　　　ぐ　　　　　ろ　　　　　類</t>
  </si>
  <si>
    <t>か　　　じ　　　き　　　類</t>
  </si>
  <si>
    <t>か　つ　お　類</t>
  </si>
  <si>
    <t>さ け ・ ま す 類</t>
  </si>
  <si>
    <t>い　　　わ　　　し　　　類</t>
  </si>
  <si>
    <t>あ　　じ　　類</t>
  </si>
  <si>
    <t>ひらめ・かれい類</t>
  </si>
  <si>
    <t>た　　ら　　類</t>
  </si>
  <si>
    <t>た　　い　　類</t>
  </si>
  <si>
    <t>くるまえび</t>
  </si>
  <si>
    <t>ずわいがに</t>
  </si>
  <si>
    <t>がざみ類</t>
  </si>
  <si>
    <t>さざえ</t>
  </si>
  <si>
    <t>小　計</t>
  </si>
  <si>
    <t>さけ類</t>
  </si>
  <si>
    <t>しらす</t>
  </si>
  <si>
    <t>むろあじ類</t>
  </si>
  <si>
    <t>まだい</t>
  </si>
  <si>
    <t>合　計</t>
    <rPh sb="0" eb="1">
      <t>ゴウ</t>
    </rPh>
    <rPh sb="2" eb="3">
      <t>ケイ</t>
    </rPh>
    <phoneticPr fontId="1"/>
  </si>
  <si>
    <t>まぐろ類小計</t>
  </si>
  <si>
    <t>まぐろ類小計</t>
    <rPh sb="3" eb="4">
      <t>ルイ</t>
    </rPh>
    <rPh sb="4" eb="6">
      <t>ショウケイ</t>
    </rPh>
    <phoneticPr fontId="1"/>
  </si>
  <si>
    <t>かじき類小計</t>
  </si>
  <si>
    <t>かじき類小計</t>
    <rPh sb="3" eb="4">
      <t>ルイ</t>
    </rPh>
    <rPh sb="4" eb="6">
      <t>ショウケイ</t>
    </rPh>
    <phoneticPr fontId="1"/>
  </si>
  <si>
    <t>かつお類小計</t>
  </si>
  <si>
    <t>かつお類小計</t>
    <rPh sb="3" eb="4">
      <t>ルイ</t>
    </rPh>
    <rPh sb="4" eb="6">
      <t>ショウケイ</t>
    </rPh>
    <phoneticPr fontId="1"/>
  </si>
  <si>
    <t>その他の
まぐろ類</t>
  </si>
  <si>
    <t>その他のまぐろ類</t>
  </si>
  <si>
    <t>さけ・ます類小計</t>
  </si>
  <si>
    <t>さけ・ます類小計</t>
    <rPh sb="5" eb="6">
      <t>ルイ</t>
    </rPh>
    <rPh sb="6" eb="8">
      <t>ショウケイ</t>
    </rPh>
    <phoneticPr fontId="1"/>
  </si>
  <si>
    <t>いわし類小計</t>
  </si>
  <si>
    <t>いわし類小計</t>
    <rPh sb="3" eb="4">
      <t>ルイ</t>
    </rPh>
    <rPh sb="4" eb="6">
      <t>ショウケイ</t>
    </rPh>
    <phoneticPr fontId="1"/>
  </si>
  <si>
    <t>あじ類小計</t>
  </si>
  <si>
    <t>あじ類小計</t>
    <rPh sb="2" eb="3">
      <t>ルイ</t>
    </rPh>
    <rPh sb="3" eb="5">
      <t>ショウケイ</t>
    </rPh>
    <phoneticPr fontId="1"/>
  </si>
  <si>
    <t>ひらめ・かれい類小計</t>
  </si>
  <si>
    <t>ひらめ・かれい類小計</t>
    <rPh sb="8" eb="10">
      <t>ショウケイ</t>
    </rPh>
    <phoneticPr fontId="1"/>
  </si>
  <si>
    <t>たら類小計</t>
  </si>
  <si>
    <t>たら類小計</t>
    <rPh sb="3" eb="5">
      <t>ショウケイ</t>
    </rPh>
    <phoneticPr fontId="1"/>
  </si>
  <si>
    <t>たい類小計</t>
  </si>
  <si>
    <t>たい類小計</t>
    <rPh sb="2" eb="3">
      <t>ルイ</t>
    </rPh>
    <rPh sb="3" eb="5">
      <t>ショウケイ</t>
    </rPh>
    <phoneticPr fontId="1"/>
  </si>
  <si>
    <t>えび類計</t>
  </si>
  <si>
    <t>えび類計</t>
    <rPh sb="3" eb="4">
      <t>ケイ</t>
    </rPh>
    <phoneticPr fontId="1"/>
  </si>
  <si>
    <t>かに類計</t>
  </si>
  <si>
    <t>かに類計</t>
    <rPh sb="3" eb="4">
      <t>ケイ</t>
    </rPh>
    <phoneticPr fontId="1"/>
  </si>
  <si>
    <t>たこ類</t>
    <phoneticPr fontId="1"/>
  </si>
  <si>
    <t>合計</t>
  </si>
  <si>
    <t>さめ類</t>
  </si>
  <si>
    <t>うるめいわし</t>
  </si>
  <si>
    <t>にぎす類</t>
  </si>
  <si>
    <t>ちだい・きだい</t>
  </si>
  <si>
    <t>くろだい・へだい</t>
  </si>
  <si>
    <t>いさき</t>
  </si>
  <si>
    <t>あまだい類</t>
  </si>
  <si>
    <t>いせえび</t>
  </si>
  <si>
    <t>その他のえび類</t>
  </si>
  <si>
    <t>べにずわいがに</t>
  </si>
  <si>
    <t>その他のかに類</t>
  </si>
  <si>
    <t>貝類計</t>
  </si>
  <si>
    <t>いか類計</t>
  </si>
  <si>
    <t>海藻類計</t>
  </si>
  <si>
    <t>貝　　　　　　　　　　　　　　　　　　　　類</t>
  </si>
  <si>
    <t>い　　　　か　　　　類</t>
  </si>
  <si>
    <t>その他の
水産動物類</t>
  </si>
  <si>
    <t>海　　　　藻　　　　類</t>
  </si>
  <si>
    <t>計</t>
  </si>
  <si>
    <t>その他の
え び 類</t>
  </si>
  <si>
    <t>べにずわい
が      に</t>
  </si>
  <si>
    <t>その他の
か に 類</t>
  </si>
  <si>
    <t>その他の
貝    類</t>
  </si>
  <si>
    <t>その他の
いか類</t>
  </si>
  <si>
    <t>その他の
海藻類</t>
  </si>
  <si>
    <t>く　ろ
まぐろ</t>
  </si>
  <si>
    <t>みなみ
まぐろ</t>
  </si>
  <si>
    <t>く　　ろ
かじき類</t>
  </si>
  <si>
    <t>その他の
かじき類</t>
  </si>
  <si>
    <t>そ う だ
がつお類</t>
  </si>
  <si>
    <t>うるめ
いわし</t>
  </si>
  <si>
    <t>かたくち
い わ し</t>
  </si>
  <si>
    <t>すけとう
だ　　ら</t>
  </si>
  <si>
    <t xml:space="preserve">
1)ちだい
</t>
  </si>
  <si>
    <t>1)きだい</t>
  </si>
  <si>
    <t>2)くろだい</t>
  </si>
  <si>
    <t>2)へだい</t>
  </si>
  <si>
    <t>魚類</t>
  </si>
  <si>
    <t>3)なまこ類</t>
  </si>
  <si>
    <t>その他の
魚　　類</t>
  </si>
  <si>
    <t>判定</t>
    <rPh sb="0" eb="2">
      <t>ハンテイ</t>
    </rPh>
    <phoneticPr fontId="9"/>
  </si>
  <si>
    <t>ちだい</t>
    <phoneticPr fontId="1"/>
  </si>
  <si>
    <t>きだい</t>
    <phoneticPr fontId="1"/>
  </si>
  <si>
    <t>くろだい</t>
    <phoneticPr fontId="1"/>
  </si>
  <si>
    <t>へだい</t>
    <phoneticPr fontId="1"/>
  </si>
  <si>
    <t>統計年鑑資料これまで</t>
    <rPh sb="0" eb="2">
      <t>トウケイ</t>
    </rPh>
    <rPh sb="2" eb="4">
      <t>ネンカン</t>
    </rPh>
    <rPh sb="4" eb="6">
      <t>シリョウ</t>
    </rPh>
    <phoneticPr fontId="9"/>
  </si>
  <si>
    <t>今回元資料</t>
    <rPh sb="0" eb="2">
      <t>コンカイ</t>
    </rPh>
    <rPh sb="2" eb="3">
      <t>モト</t>
    </rPh>
    <rPh sb="3" eb="5">
      <t>シリョウ</t>
    </rPh>
    <phoneticPr fontId="9"/>
  </si>
  <si>
    <t>なまこ類</t>
    <rPh sb="3" eb="4">
      <t>ルイ</t>
    </rPh>
    <phoneticPr fontId="1"/>
  </si>
  <si>
    <t>８－３－１　海面漁業魚種別漁獲量</t>
    <rPh sb="6" eb="7">
      <t>ウミ</t>
    </rPh>
    <rPh sb="7" eb="8">
      <t>メン</t>
    </rPh>
    <rPh sb="8" eb="9">
      <t>リョウ</t>
    </rPh>
    <rPh sb="9" eb="10">
      <t>ギョウ</t>
    </rPh>
    <phoneticPr fontId="1"/>
  </si>
  <si>
    <t>（注３）海面漁業生産統計調査 市町村別データ（市町村別統計）は、平成30年で廃止。</t>
    <rPh sb="1" eb="2">
      <t>チュウ</t>
    </rPh>
    <rPh sb="4" eb="6">
      <t>カイメン</t>
    </rPh>
    <rPh sb="6" eb="8">
      <t>ギョギョウ</t>
    </rPh>
    <rPh sb="8" eb="10">
      <t>セイサン</t>
    </rPh>
    <rPh sb="10" eb="12">
      <t>トウケイ</t>
    </rPh>
    <rPh sb="12" eb="14">
      <t>チョウサ</t>
    </rPh>
    <rPh sb="15" eb="18">
      <t>シチョウソン</t>
    </rPh>
    <rPh sb="18" eb="19">
      <t>ベツ</t>
    </rPh>
    <rPh sb="23" eb="26">
      <t>シチョウソン</t>
    </rPh>
    <rPh sb="26" eb="27">
      <t>ベツ</t>
    </rPh>
    <rPh sb="27" eb="29">
      <t>トウケイ</t>
    </rPh>
    <rPh sb="32" eb="34">
      <t>ヘイセイ</t>
    </rPh>
    <rPh sb="36" eb="37">
      <t>ネン</t>
    </rPh>
    <rPh sb="38" eb="40">
      <t>ハイシ</t>
    </rPh>
    <phoneticPr fontId="9"/>
  </si>
  <si>
    <t>令和３年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</si>
</sst>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\ ###\ ##0"/>
    <numFmt numFmtId="177" formatCode="#\ ##0"/>
  </numFmts>
  <fonts count="12" x14ac:knownFonts="1"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Arial"/>
      <family val="2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10" fillId="0" borderId="0"/>
    <xf numFmtId="0" fontId="7" fillId="0" borderId="0"/>
  </cellStyleXfs>
  <cellXfs count="52">
    <xf numFmtId="0" fontId="0" fillId="0" borderId="0" xfId="0"/>
    <xf numFmtId="176" fontId="2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176" fontId="3" fillId="0" borderId="0" xfId="0" applyNumberFormat="1" applyFont="1" applyFill="1" applyBorder="1"/>
    <xf numFmtId="176" fontId="3" fillId="0" borderId="0" xfId="0" applyNumberFormat="1" applyFont="1" applyFill="1" applyBorder="1" applyAlignment="1"/>
    <xf numFmtId="176" fontId="3" fillId="0" borderId="1" xfId="0" applyNumberFormat="1" applyFont="1" applyFill="1" applyBorder="1"/>
    <xf numFmtId="176" fontId="3" fillId="0" borderId="1" xfId="0" applyNumberFormat="1" applyFont="1" applyFill="1" applyBorder="1" applyAlignment="1"/>
    <xf numFmtId="176" fontId="2" fillId="0" borderId="0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distributed"/>
    </xf>
    <xf numFmtId="176" fontId="6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/>
    <xf numFmtId="176" fontId="3" fillId="0" borderId="0" xfId="0" applyNumberFormat="1" applyFont="1" applyFill="1" applyBorder="1" applyAlignment="1">
      <alignment vertical="center"/>
    </xf>
    <xf numFmtId="176" fontId="3" fillId="0" borderId="0" xfId="0" quotePrefix="1" applyNumberFormat="1" applyFont="1" applyFill="1" applyBorder="1"/>
    <xf numFmtId="176" fontId="2" fillId="0" borderId="6" xfId="0" applyNumberFormat="1" applyFont="1" applyFill="1" applyBorder="1" applyAlignment="1">
      <alignment horizontal="distributed" vertical="center" justifyLastLine="1"/>
    </xf>
    <xf numFmtId="176" fontId="2" fillId="0" borderId="0" xfId="0" applyNumberFormat="1" applyFont="1" applyFill="1" applyBorder="1" applyAlignment="1">
      <alignment horizontal="distributed" vertical="center" justifyLastLine="1"/>
    </xf>
    <xf numFmtId="176" fontId="2" fillId="0" borderId="7" xfId="0" applyNumberFormat="1" applyFont="1" applyFill="1" applyBorder="1" applyAlignment="1">
      <alignment horizontal="distributed" vertical="center" justifyLastLine="1"/>
    </xf>
    <xf numFmtId="177" fontId="2" fillId="0" borderId="1" xfId="0" applyNumberFormat="1" applyFont="1" applyFill="1" applyBorder="1" applyAlignment="1">
      <alignment horizontal="right"/>
    </xf>
    <xf numFmtId="177" fontId="6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 vertical="center"/>
    </xf>
    <xf numFmtId="0" fontId="11" fillId="0" borderId="0" xfId="0" applyFont="1"/>
    <xf numFmtId="176" fontId="2" fillId="0" borderId="10" xfId="0" applyNumberFormat="1" applyFont="1" applyFill="1" applyBorder="1" applyAlignment="1">
      <alignment horizontal="distributed" vertical="center" justifyLastLine="1"/>
    </xf>
    <xf numFmtId="177" fontId="6" fillId="0" borderId="3" xfId="0" applyNumberFormat="1" applyFont="1" applyFill="1" applyBorder="1" applyAlignment="1">
      <alignment horizontal="right"/>
    </xf>
    <xf numFmtId="177" fontId="2" fillId="0" borderId="3" xfId="0" applyNumberFormat="1" applyFont="1" applyFill="1" applyBorder="1" applyAlignment="1">
      <alignment horizontal="right"/>
    </xf>
    <xf numFmtId="177" fontId="2" fillId="0" borderId="2" xfId="0" applyNumberFormat="1" applyFont="1" applyFill="1" applyBorder="1" applyAlignment="1">
      <alignment horizontal="right"/>
    </xf>
    <xf numFmtId="177" fontId="8" fillId="0" borderId="3" xfId="2" applyNumberFormat="1" applyFont="1" applyFill="1" applyBorder="1" applyAlignment="1">
      <alignment horizontal="right" vertical="center"/>
    </xf>
    <xf numFmtId="177" fontId="8" fillId="0" borderId="11" xfId="2" applyNumberFormat="1" applyFont="1" applyFill="1" applyBorder="1" applyAlignment="1">
      <alignment horizontal="right" vertical="center"/>
    </xf>
    <xf numFmtId="177" fontId="2" fillId="0" borderId="12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distributed"/>
    </xf>
    <xf numFmtId="0" fontId="2" fillId="0" borderId="0" xfId="0" applyNumberFormat="1" applyFont="1" applyFill="1" applyBorder="1" applyAlignment="1">
      <alignment horizontal="distributed"/>
    </xf>
    <xf numFmtId="0" fontId="2" fillId="0" borderId="3" xfId="0" applyNumberFormat="1" applyFont="1" applyFill="1" applyBorder="1" applyAlignment="1">
      <alignment horizontal="distributed"/>
    </xf>
    <xf numFmtId="0" fontId="6" fillId="0" borderId="0" xfId="0" applyNumberFormat="1" applyFont="1" applyFill="1" applyBorder="1" applyAlignment="1">
      <alignment horizontal="distributed"/>
    </xf>
    <xf numFmtId="176" fontId="2" fillId="0" borderId="11" xfId="0" applyNumberFormat="1" applyFont="1" applyFill="1" applyBorder="1" applyAlignment="1">
      <alignment horizontal="right" vertical="center" justifyLastLine="1"/>
    </xf>
    <xf numFmtId="177" fontId="2" fillId="0" borderId="11" xfId="0" applyNumberFormat="1" applyFont="1" applyFill="1" applyBorder="1" applyAlignment="1">
      <alignment horizontal="right"/>
    </xf>
    <xf numFmtId="177" fontId="6" fillId="0" borderId="11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distributed"/>
    </xf>
    <xf numFmtId="0" fontId="6" fillId="0" borderId="3" xfId="0" applyFont="1" applyFill="1" applyBorder="1" applyAlignment="1">
      <alignment horizontal="distributed"/>
    </xf>
    <xf numFmtId="0" fontId="2" fillId="0" borderId="0" xfId="0" applyFont="1" applyFill="1" applyBorder="1" applyAlignment="1">
      <alignment horizontal="distributed"/>
    </xf>
    <xf numFmtId="0" fontId="2" fillId="0" borderId="3" xfId="0" applyFont="1" applyFill="1" applyBorder="1" applyAlignment="1">
      <alignment horizontal="distributed"/>
    </xf>
    <xf numFmtId="176" fontId="2" fillId="0" borderId="0" xfId="0" applyNumberFormat="1" applyFont="1" applyFill="1" applyBorder="1" applyAlignment="1">
      <alignment horizontal="distributed"/>
    </xf>
    <xf numFmtId="176" fontId="2" fillId="0" borderId="3" xfId="0" applyNumberFormat="1" applyFont="1" applyFill="1" applyBorder="1" applyAlignment="1">
      <alignment horizontal="distributed"/>
    </xf>
    <xf numFmtId="0" fontId="2" fillId="0" borderId="0" xfId="0" applyNumberFormat="1" applyFont="1" applyFill="1" applyBorder="1" applyAlignment="1">
      <alignment horizontal="distributed"/>
    </xf>
    <xf numFmtId="0" fontId="2" fillId="0" borderId="3" xfId="0" applyNumberFormat="1" applyFont="1" applyFill="1" applyBorder="1" applyAlignment="1">
      <alignment horizontal="distributed"/>
    </xf>
    <xf numFmtId="176" fontId="2" fillId="0" borderId="4" xfId="0" applyNumberFormat="1" applyFont="1" applyFill="1" applyBorder="1" applyAlignment="1">
      <alignment horizontal="distributed" vertical="center" justifyLastLine="1"/>
    </xf>
    <xf numFmtId="176" fontId="2" fillId="0" borderId="5" xfId="0" applyNumberFormat="1" applyFont="1" applyFill="1" applyBorder="1" applyAlignment="1">
      <alignment horizontal="distributed" vertical="center" justifyLastLine="1"/>
    </xf>
    <xf numFmtId="176" fontId="6" fillId="0" borderId="8" xfId="0" applyNumberFormat="1" applyFont="1" applyFill="1" applyBorder="1" applyAlignment="1">
      <alignment horizontal="distributed"/>
    </xf>
    <xf numFmtId="0" fontId="6" fillId="0" borderId="9" xfId="0" applyFont="1" applyFill="1" applyBorder="1" applyAlignment="1">
      <alignment horizontal="distributed"/>
    </xf>
    <xf numFmtId="0" fontId="6" fillId="0" borderId="0" xfId="0" applyNumberFormat="1" applyFont="1" applyFill="1" applyBorder="1" applyAlignment="1">
      <alignment horizontal="distributed"/>
    </xf>
    <xf numFmtId="0" fontId="6" fillId="0" borderId="3" xfId="0" applyNumberFormat="1" applyFont="1" applyFill="1" applyBorder="1" applyAlignment="1">
      <alignment horizontal="distributed"/>
    </xf>
    <xf numFmtId="176" fontId="4" fillId="0" borderId="0" xfId="0" applyNumberFormat="1" applyFont="1" applyFill="1" applyBorder="1" applyAlignment="1">
      <alignment horizontal="center" vertical="center"/>
    </xf>
  </cellXfs>
  <cellStyles count="6">
    <cellStyle name="桁区切り 2" xfId="1"/>
    <cellStyle name="標準" xfId="0" builtinId="0"/>
    <cellStyle name="標準 2" xfId="2"/>
    <cellStyle name="標準 2 2" xfId="3"/>
    <cellStyle name="標準 3" xfId="4"/>
    <cellStyle name="標準 4" xfId="5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view="pageBreakPreview" zoomScaleNormal="100" zoomScaleSheetLayoutView="100" workbookViewId="0"/>
  </sheetViews>
  <sheetFormatPr defaultColWidth="8.88671875" defaultRowHeight="12" x14ac:dyDescent="0.15"/>
  <cols>
    <col min="1" max="3" width="2.77734375" style="4" customWidth="1"/>
    <col min="4" max="4" width="23.33203125" style="5" customWidth="1"/>
    <col min="5" max="5" width="11.88671875" style="5" customWidth="1"/>
    <col min="6" max="7" width="1.21875" style="5" customWidth="1"/>
    <col min="8" max="10" width="2.77734375" style="5" customWidth="1"/>
    <col min="11" max="11" width="23.33203125" style="5" customWidth="1"/>
    <col min="12" max="12" width="11.44140625" style="5" customWidth="1"/>
    <col min="13" max="13" width="2" style="4" customWidth="1"/>
    <col min="14" max="16384" width="8.88671875" style="4"/>
  </cols>
  <sheetData>
    <row r="1" spans="1:13" x14ac:dyDescent="0.15">
      <c r="A1" s="14"/>
    </row>
    <row r="2" spans="1:13" s="13" customFormat="1" ht="33" customHeight="1" x14ac:dyDescent="0.2">
      <c r="A2" s="51" t="s">
        <v>174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3" ht="12.6" thickBot="1" x14ac:dyDescent="0.2">
      <c r="A3" s="6"/>
      <c r="B3" s="6"/>
      <c r="C3" s="6"/>
      <c r="D3" s="7"/>
      <c r="E3" s="7"/>
      <c r="F3" s="7"/>
      <c r="G3" s="7"/>
      <c r="H3" s="7"/>
      <c r="I3" s="7"/>
      <c r="J3" s="7"/>
      <c r="K3" s="3" t="s">
        <v>44</v>
      </c>
      <c r="L3" s="3" t="s">
        <v>176</v>
      </c>
    </row>
    <row r="4" spans="1:13" s="8" customFormat="1" ht="18.75" customHeight="1" x14ac:dyDescent="0.2">
      <c r="A4" s="45" t="s">
        <v>43</v>
      </c>
      <c r="B4" s="45"/>
      <c r="C4" s="45"/>
      <c r="D4" s="46"/>
      <c r="E4" s="23" t="s">
        <v>99</v>
      </c>
      <c r="F4" s="17"/>
      <c r="G4" s="23"/>
      <c r="H4" s="45" t="s">
        <v>43</v>
      </c>
      <c r="I4" s="45"/>
      <c r="J4" s="45"/>
      <c r="K4" s="46"/>
      <c r="L4" s="15" t="s">
        <v>0</v>
      </c>
    </row>
    <row r="5" spans="1:13" s="11" customFormat="1" ht="18" customHeight="1" x14ac:dyDescent="0.15">
      <c r="A5" s="47" t="s">
        <v>0</v>
      </c>
      <c r="B5" s="47"/>
      <c r="C5" s="47"/>
      <c r="D5" s="48"/>
      <c r="E5" s="19">
        <v>79709</v>
      </c>
      <c r="F5" s="24"/>
      <c r="G5" s="19"/>
      <c r="H5" s="16"/>
      <c r="I5" s="16"/>
      <c r="J5" s="43" t="s">
        <v>119</v>
      </c>
      <c r="K5" s="44"/>
      <c r="L5" s="34">
        <v>50</v>
      </c>
    </row>
    <row r="6" spans="1:13" s="11" customFormat="1" ht="18" customHeight="1" x14ac:dyDescent="0.15">
      <c r="B6" s="37" t="s">
        <v>1</v>
      </c>
      <c r="C6" s="37"/>
      <c r="D6" s="38"/>
      <c r="E6" s="19">
        <v>71989</v>
      </c>
      <c r="F6" s="24"/>
      <c r="G6" s="19"/>
      <c r="H6" s="31"/>
      <c r="I6" s="31"/>
      <c r="J6" s="31"/>
      <c r="K6" s="32" t="s">
        <v>55</v>
      </c>
      <c r="L6" s="35">
        <v>24</v>
      </c>
    </row>
    <row r="7" spans="1:13" s="11" customFormat="1" ht="15" customHeight="1" x14ac:dyDescent="0.15">
      <c r="B7" s="30"/>
      <c r="C7" s="39" t="s">
        <v>101</v>
      </c>
      <c r="D7" s="40"/>
      <c r="E7" s="20">
        <v>5151</v>
      </c>
      <c r="F7" s="25"/>
      <c r="G7" s="20"/>
      <c r="H7" s="31"/>
      <c r="I7" s="31"/>
      <c r="J7" s="31"/>
      <c r="K7" s="32" t="s">
        <v>167</v>
      </c>
      <c r="L7" s="35">
        <v>26</v>
      </c>
    </row>
    <row r="8" spans="1:13" s="1" customFormat="1" ht="15" customHeight="1" x14ac:dyDescent="0.15">
      <c r="A8" s="12"/>
      <c r="B8" s="12"/>
      <c r="C8" s="12"/>
      <c r="D8" s="32" t="s">
        <v>2</v>
      </c>
      <c r="E8" s="20">
        <v>352</v>
      </c>
      <c r="F8" s="25"/>
      <c r="G8" s="20"/>
      <c r="H8" s="31"/>
      <c r="I8" s="31"/>
      <c r="J8" s="31"/>
      <c r="K8" s="32" t="s">
        <v>168</v>
      </c>
      <c r="L8" s="35" t="s">
        <v>78</v>
      </c>
      <c r="M8" s="11"/>
    </row>
    <row r="9" spans="1:13" s="1" customFormat="1" ht="15" customHeight="1" x14ac:dyDescent="0.15">
      <c r="A9" s="12"/>
      <c r="B9" s="12"/>
      <c r="C9" s="12"/>
      <c r="D9" s="32" t="s">
        <v>3</v>
      </c>
      <c r="E9" s="20">
        <v>785</v>
      </c>
      <c r="F9" s="25"/>
      <c r="G9" s="20"/>
      <c r="H9" s="31"/>
      <c r="I9" s="31"/>
      <c r="J9" s="31"/>
      <c r="K9" s="32" t="s">
        <v>169</v>
      </c>
      <c r="L9" s="35">
        <v>0</v>
      </c>
      <c r="M9" s="11"/>
    </row>
    <row r="10" spans="1:13" s="1" customFormat="1" ht="15" customHeight="1" x14ac:dyDescent="0.15">
      <c r="A10" s="12"/>
      <c r="B10" s="12"/>
      <c r="C10" s="12"/>
      <c r="D10" s="32" t="s">
        <v>4</v>
      </c>
      <c r="E10" s="20">
        <v>865</v>
      </c>
      <c r="F10" s="25"/>
      <c r="G10" s="20"/>
      <c r="H10" s="31"/>
      <c r="I10" s="31"/>
      <c r="J10" s="31"/>
      <c r="K10" s="32" t="s">
        <v>170</v>
      </c>
      <c r="L10" s="35" t="s">
        <v>78</v>
      </c>
      <c r="M10" s="11"/>
    </row>
    <row r="11" spans="1:13" s="1" customFormat="1" ht="15" customHeight="1" x14ac:dyDescent="0.15">
      <c r="A11" s="12"/>
      <c r="B11" s="12"/>
      <c r="C11" s="12"/>
      <c r="D11" s="32" t="s">
        <v>5</v>
      </c>
      <c r="E11" s="20">
        <v>1946</v>
      </c>
      <c r="F11" s="25"/>
      <c r="G11" s="20"/>
      <c r="H11" s="31"/>
      <c r="I11" s="31"/>
      <c r="J11" s="43" t="s">
        <v>68</v>
      </c>
      <c r="K11" s="44"/>
      <c r="L11" s="35">
        <v>0</v>
      </c>
      <c r="M11" s="11"/>
    </row>
    <row r="12" spans="1:13" s="1" customFormat="1" ht="15" customHeight="1" x14ac:dyDescent="0.15">
      <c r="A12" s="12"/>
      <c r="B12" s="12"/>
      <c r="C12" s="12"/>
      <c r="D12" s="32" t="s">
        <v>6</v>
      </c>
      <c r="E12" s="20">
        <v>1203</v>
      </c>
      <c r="F12" s="25"/>
      <c r="G12" s="20"/>
      <c r="H12" s="31"/>
      <c r="I12" s="31"/>
      <c r="J12" s="43" t="s">
        <v>54</v>
      </c>
      <c r="K12" s="44"/>
      <c r="L12" s="35">
        <v>269</v>
      </c>
      <c r="M12" s="11"/>
    </row>
    <row r="13" spans="1:13" s="1" customFormat="1" ht="15" customHeight="1" x14ac:dyDescent="0.15">
      <c r="A13" s="12"/>
      <c r="B13" s="12"/>
      <c r="C13" s="12"/>
      <c r="D13" s="32" t="s">
        <v>65</v>
      </c>
      <c r="E13" s="20" t="s">
        <v>78</v>
      </c>
      <c r="F13" s="25"/>
      <c r="G13" s="20"/>
      <c r="H13" s="31"/>
      <c r="I13" s="31"/>
      <c r="J13" s="43" t="s">
        <v>26</v>
      </c>
      <c r="K13" s="44"/>
      <c r="L13" s="35">
        <v>7</v>
      </c>
      <c r="M13" s="11"/>
    </row>
    <row r="14" spans="1:13" s="1" customFormat="1" ht="15" customHeight="1" x14ac:dyDescent="0.15">
      <c r="A14" s="12"/>
      <c r="B14" s="12"/>
      <c r="C14" s="41" t="s">
        <v>103</v>
      </c>
      <c r="D14" s="42"/>
      <c r="E14" s="20">
        <v>644</v>
      </c>
      <c r="F14" s="25"/>
      <c r="G14" s="20"/>
      <c r="H14" s="31"/>
      <c r="I14" s="31"/>
      <c r="J14" s="43" t="s">
        <v>27</v>
      </c>
      <c r="K14" s="44"/>
      <c r="L14" s="35">
        <v>9</v>
      </c>
      <c r="M14" s="11"/>
    </row>
    <row r="15" spans="1:13" s="1" customFormat="1" ht="15" customHeight="1" x14ac:dyDescent="0.15">
      <c r="A15" s="12"/>
      <c r="B15" s="12"/>
      <c r="C15" s="12"/>
      <c r="D15" s="32" t="s">
        <v>7</v>
      </c>
      <c r="E15" s="20">
        <v>72</v>
      </c>
      <c r="F15" s="25"/>
      <c r="G15" s="20"/>
      <c r="H15" s="31"/>
      <c r="I15" s="31"/>
      <c r="J15" s="43" t="s">
        <v>77</v>
      </c>
      <c r="K15" s="44"/>
      <c r="L15" s="35" t="s">
        <v>78</v>
      </c>
      <c r="M15" s="11"/>
    </row>
    <row r="16" spans="1:13" s="1" customFormat="1" ht="15" customHeight="1" x14ac:dyDescent="0.15">
      <c r="A16" s="12"/>
      <c r="B16" s="12"/>
      <c r="C16" s="12"/>
      <c r="D16" s="32" t="s">
        <v>8</v>
      </c>
      <c r="E16" s="20">
        <v>437</v>
      </c>
      <c r="F16" s="25"/>
      <c r="G16" s="20"/>
      <c r="H16" s="31"/>
      <c r="I16" s="31"/>
      <c r="J16" s="43" t="s">
        <v>49</v>
      </c>
      <c r="K16" s="44"/>
      <c r="L16" s="35">
        <v>100</v>
      </c>
      <c r="M16" s="11"/>
    </row>
    <row r="17" spans="1:13" s="1" customFormat="1" ht="15" customHeight="1" x14ac:dyDescent="0.15">
      <c r="A17" s="12"/>
      <c r="B17" s="12"/>
      <c r="C17" s="12"/>
      <c r="D17" s="32" t="s">
        <v>9</v>
      </c>
      <c r="E17" s="20">
        <v>106</v>
      </c>
      <c r="F17" s="25"/>
      <c r="G17" s="20"/>
      <c r="H17" s="31"/>
      <c r="I17" s="31"/>
      <c r="J17" s="43" t="s">
        <v>28</v>
      </c>
      <c r="K17" s="44"/>
      <c r="L17" s="35">
        <v>1625</v>
      </c>
      <c r="M17" s="11"/>
    </row>
    <row r="18" spans="1:13" s="1" customFormat="1" ht="15" customHeight="1" x14ac:dyDescent="0.15">
      <c r="A18" s="12"/>
      <c r="B18" s="12"/>
      <c r="C18" s="12"/>
      <c r="D18" s="32" t="s">
        <v>10</v>
      </c>
      <c r="E18" s="20">
        <v>29</v>
      </c>
      <c r="F18" s="25"/>
      <c r="G18" s="20"/>
      <c r="H18" s="11"/>
      <c r="I18" s="49" t="s">
        <v>121</v>
      </c>
      <c r="J18" s="49"/>
      <c r="K18" s="50"/>
      <c r="L18" s="36">
        <v>0</v>
      </c>
      <c r="M18" s="11"/>
    </row>
    <row r="19" spans="1:13" s="1" customFormat="1" ht="15" customHeight="1" x14ac:dyDescent="0.15">
      <c r="A19" s="12"/>
      <c r="B19" s="12"/>
      <c r="C19" s="41" t="s">
        <v>105</v>
      </c>
      <c r="D19" s="42"/>
      <c r="E19" s="20">
        <v>274</v>
      </c>
      <c r="F19" s="25"/>
      <c r="G19" s="20"/>
      <c r="H19" s="11"/>
      <c r="I19" s="33"/>
      <c r="J19" s="43" t="s">
        <v>69</v>
      </c>
      <c r="K19" s="44"/>
      <c r="L19" s="35">
        <v>0</v>
      </c>
      <c r="M19" s="11"/>
    </row>
    <row r="20" spans="1:13" s="1" customFormat="1" ht="15" customHeight="1" x14ac:dyDescent="0.15">
      <c r="A20" s="12"/>
      <c r="B20" s="12"/>
      <c r="C20" s="12"/>
      <c r="D20" s="32" t="s">
        <v>11</v>
      </c>
      <c r="E20" s="20">
        <v>48</v>
      </c>
      <c r="F20" s="25"/>
      <c r="G20" s="20"/>
      <c r="H20" s="11"/>
      <c r="I20" s="33"/>
      <c r="J20" s="43" t="s">
        <v>70</v>
      </c>
      <c r="K20" s="44"/>
      <c r="L20" s="35" t="s">
        <v>78</v>
      </c>
      <c r="M20" s="11"/>
    </row>
    <row r="21" spans="1:13" s="1" customFormat="1" ht="15" customHeight="1" x14ac:dyDescent="0.15">
      <c r="A21" s="12"/>
      <c r="B21" s="12"/>
      <c r="C21" s="12"/>
      <c r="D21" s="32" t="s">
        <v>12</v>
      </c>
      <c r="E21" s="20">
        <v>226</v>
      </c>
      <c r="F21" s="25"/>
      <c r="G21" s="20"/>
      <c r="H21" s="11"/>
      <c r="I21" s="33"/>
      <c r="J21" s="43" t="s">
        <v>71</v>
      </c>
      <c r="K21" s="44"/>
      <c r="L21" s="35">
        <v>0</v>
      </c>
      <c r="M21" s="11"/>
    </row>
    <row r="22" spans="1:13" s="1" customFormat="1" ht="15" customHeight="1" x14ac:dyDescent="0.15">
      <c r="A22" s="31"/>
      <c r="B22" s="31"/>
      <c r="C22" s="43" t="s">
        <v>51</v>
      </c>
      <c r="D22" s="44"/>
      <c r="E22" s="20">
        <v>1277</v>
      </c>
      <c r="F22" s="25"/>
      <c r="G22" s="20"/>
      <c r="H22" s="11"/>
      <c r="I22" s="49" t="s">
        <v>123</v>
      </c>
      <c r="J22" s="49"/>
      <c r="K22" s="50"/>
      <c r="L22" s="36">
        <v>85</v>
      </c>
      <c r="M22" s="11"/>
    </row>
    <row r="23" spans="1:13" s="1" customFormat="1" ht="15" customHeight="1" x14ac:dyDescent="0.15">
      <c r="A23" s="31"/>
      <c r="B23" s="31"/>
      <c r="C23" s="41" t="s">
        <v>109</v>
      </c>
      <c r="D23" s="42"/>
      <c r="E23" s="20">
        <v>393</v>
      </c>
      <c r="F23" s="25"/>
      <c r="G23" s="20"/>
      <c r="H23" s="11"/>
      <c r="I23" s="33"/>
      <c r="J23" s="43" t="s">
        <v>63</v>
      </c>
      <c r="K23" s="44"/>
      <c r="L23" s="35" t="s">
        <v>78</v>
      </c>
      <c r="M23" s="11"/>
    </row>
    <row r="24" spans="1:13" s="1" customFormat="1" ht="15" customHeight="1" x14ac:dyDescent="0.15">
      <c r="A24" s="12"/>
      <c r="B24" s="12"/>
      <c r="C24" s="12"/>
      <c r="D24" s="32" t="s">
        <v>60</v>
      </c>
      <c r="E24" s="20">
        <v>328</v>
      </c>
      <c r="F24" s="25"/>
      <c r="G24" s="20"/>
      <c r="H24" s="11"/>
      <c r="I24" s="33"/>
      <c r="J24" s="43" t="s">
        <v>64</v>
      </c>
      <c r="K24" s="44"/>
      <c r="L24" s="35" t="s">
        <v>78</v>
      </c>
      <c r="M24" s="11"/>
    </row>
    <row r="25" spans="1:13" s="1" customFormat="1" ht="15" customHeight="1" x14ac:dyDescent="0.15">
      <c r="A25" s="12"/>
      <c r="B25" s="12"/>
      <c r="C25" s="12"/>
      <c r="D25" s="32" t="s">
        <v>13</v>
      </c>
      <c r="E25" s="20">
        <v>65</v>
      </c>
      <c r="F25" s="25"/>
      <c r="G25" s="20"/>
      <c r="H25" s="11"/>
      <c r="I25" s="33"/>
      <c r="J25" s="43" t="s">
        <v>61</v>
      </c>
      <c r="K25" s="44"/>
      <c r="L25" s="35">
        <v>6</v>
      </c>
      <c r="M25" s="11"/>
    </row>
    <row r="26" spans="1:13" s="1" customFormat="1" ht="15" customHeight="1" x14ac:dyDescent="0.15">
      <c r="A26" s="31"/>
      <c r="B26" s="31"/>
      <c r="C26" s="43" t="s">
        <v>45</v>
      </c>
      <c r="D26" s="44"/>
      <c r="E26" s="20">
        <v>0</v>
      </c>
      <c r="F26" s="25"/>
      <c r="G26" s="20"/>
      <c r="H26" s="11"/>
      <c r="I26" s="33"/>
      <c r="J26" s="43" t="s">
        <v>62</v>
      </c>
      <c r="K26" s="44"/>
      <c r="L26" s="35">
        <v>78</v>
      </c>
      <c r="M26" s="11"/>
    </row>
    <row r="27" spans="1:13" s="1" customFormat="1" ht="15" customHeight="1" x14ac:dyDescent="0.15">
      <c r="A27" s="31"/>
      <c r="B27" s="31"/>
      <c r="C27" s="43" t="s">
        <v>52</v>
      </c>
      <c r="D27" s="44"/>
      <c r="E27" s="20">
        <v>4</v>
      </c>
      <c r="F27" s="25"/>
      <c r="G27" s="20"/>
      <c r="H27" s="11"/>
      <c r="I27" s="49" t="s">
        <v>29</v>
      </c>
      <c r="J27" s="49"/>
      <c r="K27" s="50"/>
      <c r="L27" s="36">
        <v>3000</v>
      </c>
      <c r="M27" s="11"/>
    </row>
    <row r="28" spans="1:13" s="1" customFormat="1" ht="15" customHeight="1" x14ac:dyDescent="0.15">
      <c r="A28" s="31"/>
      <c r="B28" s="31"/>
      <c r="C28" s="41" t="s">
        <v>111</v>
      </c>
      <c r="D28" s="42"/>
      <c r="E28" s="20">
        <v>18225</v>
      </c>
      <c r="F28" s="25"/>
      <c r="G28" s="20"/>
      <c r="H28" s="11"/>
      <c r="I28" s="49" t="s">
        <v>56</v>
      </c>
      <c r="J28" s="49"/>
      <c r="K28" s="50"/>
      <c r="L28" s="36">
        <v>212</v>
      </c>
      <c r="M28" s="11"/>
    </row>
    <row r="29" spans="1:13" s="1" customFormat="1" ht="15" customHeight="1" x14ac:dyDescent="0.15">
      <c r="A29" s="12"/>
      <c r="B29" s="12"/>
      <c r="C29" s="12"/>
      <c r="D29" s="32" t="s">
        <v>14</v>
      </c>
      <c r="E29" s="20">
        <v>17780</v>
      </c>
      <c r="F29" s="25"/>
      <c r="G29" s="20"/>
      <c r="H29" s="12"/>
      <c r="I29" s="12"/>
      <c r="J29" s="43" t="s">
        <v>30</v>
      </c>
      <c r="K29" s="44"/>
      <c r="L29" s="35">
        <v>90</v>
      </c>
      <c r="M29" s="11"/>
    </row>
    <row r="30" spans="1:13" s="1" customFormat="1" ht="15" customHeight="1" x14ac:dyDescent="0.15">
      <c r="A30" s="12"/>
      <c r="B30" s="12"/>
      <c r="C30" s="12"/>
      <c r="D30" s="32" t="s">
        <v>50</v>
      </c>
      <c r="E30" s="20">
        <v>49</v>
      </c>
      <c r="F30" s="25"/>
      <c r="G30" s="20"/>
      <c r="H30" s="12"/>
      <c r="I30" s="12"/>
      <c r="J30" s="43" t="s">
        <v>72</v>
      </c>
      <c r="K30" s="44"/>
      <c r="L30" s="35" t="s">
        <v>78</v>
      </c>
      <c r="M30" s="11"/>
    </row>
    <row r="31" spans="1:13" s="1" customFormat="1" ht="15" customHeight="1" x14ac:dyDescent="0.15">
      <c r="A31" s="12"/>
      <c r="B31" s="12"/>
      <c r="C31" s="12"/>
      <c r="D31" s="32" t="s">
        <v>15</v>
      </c>
      <c r="E31" s="20">
        <v>396</v>
      </c>
      <c r="F31" s="25"/>
      <c r="G31" s="20"/>
      <c r="H31" s="12"/>
      <c r="I31" s="12"/>
      <c r="J31" s="43" t="s">
        <v>31</v>
      </c>
      <c r="K31" s="44"/>
      <c r="L31" s="35">
        <v>2</v>
      </c>
      <c r="M31" s="11"/>
    </row>
    <row r="32" spans="1:13" s="1" customFormat="1" ht="15" customHeight="1" x14ac:dyDescent="0.15">
      <c r="A32" s="12"/>
      <c r="B32" s="12"/>
      <c r="C32" s="12"/>
      <c r="D32" s="32" t="s">
        <v>66</v>
      </c>
      <c r="E32" s="20" t="s">
        <v>78</v>
      </c>
      <c r="F32" s="25"/>
      <c r="G32" s="20"/>
      <c r="H32" s="12"/>
      <c r="I32" s="12"/>
      <c r="J32" s="43" t="s">
        <v>32</v>
      </c>
      <c r="K32" s="44"/>
      <c r="L32" s="35" t="s">
        <v>78</v>
      </c>
      <c r="M32" s="11"/>
    </row>
    <row r="33" spans="1:13" s="1" customFormat="1" ht="15" customHeight="1" x14ac:dyDescent="0.15">
      <c r="A33" s="12"/>
      <c r="B33" s="12"/>
      <c r="C33" s="41" t="s">
        <v>113</v>
      </c>
      <c r="D33" s="42"/>
      <c r="E33" s="20">
        <v>406</v>
      </c>
      <c r="F33" s="25"/>
      <c r="G33" s="20"/>
      <c r="H33" s="12"/>
      <c r="I33" s="12"/>
      <c r="J33" s="43" t="s">
        <v>33</v>
      </c>
      <c r="K33" s="44"/>
      <c r="L33" s="35">
        <v>121</v>
      </c>
      <c r="M33" s="11"/>
    </row>
    <row r="34" spans="1:13" s="1" customFormat="1" ht="15" customHeight="1" x14ac:dyDescent="0.15">
      <c r="A34" s="12"/>
      <c r="B34" s="12"/>
      <c r="C34" s="12"/>
      <c r="D34" s="32" t="s">
        <v>16</v>
      </c>
      <c r="E34" s="20">
        <v>406</v>
      </c>
      <c r="F34" s="25"/>
      <c r="G34" s="20"/>
      <c r="H34" s="11"/>
      <c r="I34" s="49" t="s">
        <v>57</v>
      </c>
      <c r="J34" s="49"/>
      <c r="K34" s="50"/>
      <c r="L34" s="36">
        <v>1908</v>
      </c>
      <c r="M34" s="11"/>
    </row>
    <row r="35" spans="1:13" s="1" customFormat="1" ht="15" customHeight="1" x14ac:dyDescent="0.15">
      <c r="A35" s="12"/>
      <c r="B35" s="12"/>
      <c r="C35" s="12"/>
      <c r="D35" s="32" t="s">
        <v>46</v>
      </c>
      <c r="E35" s="20">
        <v>0</v>
      </c>
      <c r="F35" s="25"/>
      <c r="G35" s="20"/>
      <c r="H35" s="12"/>
      <c r="I35" s="12"/>
      <c r="J35" s="43" t="s">
        <v>34</v>
      </c>
      <c r="K35" s="44"/>
      <c r="L35" s="35">
        <v>1289</v>
      </c>
      <c r="M35" s="11"/>
    </row>
    <row r="36" spans="1:13" s="1" customFormat="1" ht="15" customHeight="1" x14ac:dyDescent="0.15">
      <c r="A36" s="31"/>
      <c r="B36" s="31"/>
      <c r="C36" s="43" t="s">
        <v>17</v>
      </c>
      <c r="D36" s="44"/>
      <c r="E36" s="20">
        <v>26187</v>
      </c>
      <c r="F36" s="25"/>
      <c r="G36" s="20"/>
      <c r="H36" s="12"/>
      <c r="I36" s="12"/>
      <c r="J36" s="43" t="s">
        <v>35</v>
      </c>
      <c r="K36" s="44"/>
      <c r="L36" s="35">
        <v>133</v>
      </c>
      <c r="M36" s="11"/>
    </row>
    <row r="37" spans="1:13" s="1" customFormat="1" ht="15" customHeight="1" x14ac:dyDescent="0.15">
      <c r="A37" s="31"/>
      <c r="B37" s="31"/>
      <c r="C37" s="43" t="s">
        <v>18</v>
      </c>
      <c r="D37" s="44"/>
      <c r="E37" s="20">
        <v>2444</v>
      </c>
      <c r="F37" s="25"/>
      <c r="G37" s="20"/>
      <c r="H37" s="12"/>
      <c r="I37" s="12"/>
      <c r="J37" s="43" t="s">
        <v>36</v>
      </c>
      <c r="K37" s="44"/>
      <c r="L37" s="35">
        <v>486</v>
      </c>
      <c r="M37" s="11"/>
    </row>
    <row r="38" spans="1:13" s="1" customFormat="1" ht="15" customHeight="1" x14ac:dyDescent="0.15">
      <c r="A38" s="31"/>
      <c r="B38" s="31"/>
      <c r="C38" s="43" t="s">
        <v>19</v>
      </c>
      <c r="D38" s="44"/>
      <c r="E38" s="20">
        <v>5181</v>
      </c>
      <c r="F38" s="25"/>
      <c r="G38" s="20"/>
      <c r="H38" s="11"/>
      <c r="I38" s="49" t="s">
        <v>124</v>
      </c>
      <c r="J38" s="49"/>
      <c r="K38" s="50"/>
      <c r="L38" s="36">
        <v>1136</v>
      </c>
      <c r="M38" s="11"/>
    </row>
    <row r="39" spans="1:13" s="1" customFormat="1" ht="15" customHeight="1" x14ac:dyDescent="0.15">
      <c r="A39" s="31"/>
      <c r="B39" s="31"/>
      <c r="C39" s="43" t="s">
        <v>115</v>
      </c>
      <c r="D39" s="44"/>
      <c r="E39" s="20">
        <v>449</v>
      </c>
      <c r="F39" s="25"/>
      <c r="G39" s="20"/>
      <c r="H39" s="11"/>
      <c r="I39" s="49" t="s">
        <v>173</v>
      </c>
      <c r="J39" s="49"/>
      <c r="K39" s="50"/>
      <c r="L39" s="36">
        <v>69</v>
      </c>
      <c r="M39" s="11"/>
    </row>
    <row r="40" spans="1:13" s="1" customFormat="1" ht="15" customHeight="1" x14ac:dyDescent="0.15">
      <c r="A40" s="12"/>
      <c r="B40" s="12"/>
      <c r="C40" s="12"/>
      <c r="D40" s="32" t="s">
        <v>20</v>
      </c>
      <c r="E40" s="20">
        <v>109</v>
      </c>
      <c r="F40" s="25"/>
      <c r="G40" s="20"/>
      <c r="H40" s="11"/>
      <c r="I40" s="49" t="s">
        <v>38</v>
      </c>
      <c r="J40" s="49"/>
      <c r="K40" s="50"/>
      <c r="L40" s="36">
        <v>888</v>
      </c>
      <c r="M40" s="11"/>
    </row>
    <row r="41" spans="1:13" s="1" customFormat="1" ht="15" customHeight="1" x14ac:dyDescent="0.15">
      <c r="A41" s="12"/>
      <c r="B41" s="12"/>
      <c r="C41" s="12"/>
      <c r="D41" s="32" t="s">
        <v>21</v>
      </c>
      <c r="E41" s="20">
        <v>340</v>
      </c>
      <c r="F41" s="25"/>
      <c r="G41" s="20"/>
      <c r="H41" s="11"/>
      <c r="I41" s="49" t="s">
        <v>39</v>
      </c>
      <c r="J41" s="49"/>
      <c r="K41" s="50"/>
      <c r="L41" s="36">
        <v>40</v>
      </c>
      <c r="M41" s="11"/>
    </row>
    <row r="42" spans="1:13" s="1" customFormat="1" ht="15" customHeight="1" x14ac:dyDescent="0.15">
      <c r="A42" s="12"/>
      <c r="B42" s="12"/>
      <c r="C42" s="43" t="s">
        <v>117</v>
      </c>
      <c r="D42" s="44"/>
      <c r="E42" s="20">
        <v>9048</v>
      </c>
      <c r="F42" s="25"/>
      <c r="G42" s="20"/>
      <c r="H42" s="11"/>
      <c r="I42" s="49" t="s">
        <v>40</v>
      </c>
      <c r="J42" s="49"/>
      <c r="K42" s="50"/>
      <c r="L42" s="36">
        <v>43</v>
      </c>
      <c r="M42" s="11"/>
    </row>
    <row r="43" spans="1:13" s="1" customFormat="1" ht="15" customHeight="1" x14ac:dyDescent="0.15">
      <c r="A43" s="12"/>
      <c r="B43" s="12"/>
      <c r="C43" s="12"/>
      <c r="D43" s="32" t="s">
        <v>22</v>
      </c>
      <c r="E43" s="20">
        <v>2406</v>
      </c>
      <c r="F43" s="25"/>
      <c r="G43" s="20"/>
      <c r="H43" s="11"/>
      <c r="I43" s="49" t="s">
        <v>58</v>
      </c>
      <c r="J43" s="49"/>
      <c r="K43" s="50"/>
      <c r="L43" s="36">
        <v>338</v>
      </c>
      <c r="M43" s="11"/>
    </row>
    <row r="44" spans="1:13" s="1" customFormat="1" ht="15" customHeight="1" x14ac:dyDescent="0.15">
      <c r="A44" s="12"/>
      <c r="B44" s="12"/>
      <c r="C44" s="12"/>
      <c r="D44" s="32" t="s">
        <v>23</v>
      </c>
      <c r="E44" s="20">
        <v>6642</v>
      </c>
      <c r="F44" s="25"/>
      <c r="G44" s="20"/>
      <c r="H44" s="12"/>
      <c r="I44" s="12"/>
      <c r="J44" s="43" t="s">
        <v>41</v>
      </c>
      <c r="K44" s="44"/>
      <c r="L44" s="35">
        <v>135</v>
      </c>
      <c r="M44" s="11"/>
    </row>
    <row r="45" spans="1:13" s="1" customFormat="1" ht="15" customHeight="1" x14ac:dyDescent="0.15">
      <c r="A45" s="31"/>
      <c r="B45" s="31"/>
      <c r="C45" s="43" t="s">
        <v>53</v>
      </c>
      <c r="D45" s="44"/>
      <c r="E45" s="20">
        <v>14</v>
      </c>
      <c r="F45" s="25"/>
      <c r="G45" s="20"/>
      <c r="H45" s="12"/>
      <c r="I45" s="12"/>
      <c r="J45" s="43" t="s">
        <v>42</v>
      </c>
      <c r="K45" s="44"/>
      <c r="L45" s="35">
        <v>204</v>
      </c>
      <c r="M45" s="11"/>
    </row>
    <row r="46" spans="1:13" s="1" customFormat="1" ht="15" customHeight="1" x14ac:dyDescent="0.15">
      <c r="A46" s="31"/>
      <c r="B46" s="31"/>
      <c r="C46" s="43" t="s">
        <v>24</v>
      </c>
      <c r="D46" s="44"/>
      <c r="E46" s="20">
        <v>178</v>
      </c>
      <c r="F46" s="25"/>
      <c r="G46" s="20"/>
      <c r="H46" s="20"/>
      <c r="I46" s="21"/>
      <c r="J46" s="21"/>
      <c r="K46" s="27"/>
      <c r="L46" s="28"/>
      <c r="M46" s="11"/>
    </row>
    <row r="47" spans="1:13" s="1" customFormat="1" ht="15" customHeight="1" x14ac:dyDescent="0.15">
      <c r="A47" s="31"/>
      <c r="B47" s="31"/>
      <c r="C47" s="43" t="s">
        <v>47</v>
      </c>
      <c r="D47" s="44"/>
      <c r="E47" s="20" t="s">
        <v>78</v>
      </c>
      <c r="F47" s="25"/>
      <c r="G47" s="20"/>
      <c r="H47" s="20"/>
      <c r="I47" s="21"/>
      <c r="J47" s="21"/>
      <c r="K47" s="27"/>
      <c r="L47" s="28"/>
      <c r="M47" s="11"/>
    </row>
    <row r="48" spans="1:13" s="1" customFormat="1" ht="15" customHeight="1" x14ac:dyDescent="0.15">
      <c r="A48" s="31"/>
      <c r="B48" s="31"/>
      <c r="C48" s="43" t="s">
        <v>67</v>
      </c>
      <c r="D48" s="44"/>
      <c r="E48" s="20" t="s">
        <v>78</v>
      </c>
      <c r="F48" s="25"/>
      <c r="G48" s="20"/>
      <c r="H48" s="20"/>
      <c r="I48" s="21"/>
      <c r="J48" s="21"/>
      <c r="K48" s="27"/>
      <c r="L48" s="28"/>
      <c r="M48" s="11"/>
    </row>
    <row r="49" spans="1:13" s="1" customFormat="1" ht="15" customHeight="1" x14ac:dyDescent="0.15">
      <c r="A49" s="31"/>
      <c r="B49" s="31"/>
      <c r="C49" s="43" t="s">
        <v>25</v>
      </c>
      <c r="D49" s="44"/>
      <c r="E49" s="20">
        <v>44</v>
      </c>
      <c r="F49" s="25"/>
      <c r="G49" s="20"/>
      <c r="H49" s="20"/>
      <c r="I49" s="21"/>
      <c r="J49" s="21"/>
      <c r="K49" s="27"/>
      <c r="L49" s="28"/>
      <c r="M49" s="11"/>
    </row>
    <row r="50" spans="1:13" s="1" customFormat="1" ht="15" customHeight="1" x14ac:dyDescent="0.15">
      <c r="A50" s="31"/>
      <c r="B50" s="31"/>
      <c r="C50" s="43" t="s">
        <v>48</v>
      </c>
      <c r="D50" s="44"/>
      <c r="E50" s="20">
        <v>8</v>
      </c>
      <c r="F50" s="25"/>
      <c r="G50" s="20"/>
      <c r="H50" s="20"/>
      <c r="I50" s="21"/>
      <c r="J50" s="21"/>
      <c r="K50" s="27"/>
      <c r="L50" s="28"/>
      <c r="M50" s="11"/>
    </row>
    <row r="51" spans="1:13" s="2" customFormat="1" ht="6" customHeight="1" thickBot="1" x14ac:dyDescent="0.2">
      <c r="A51" s="6"/>
      <c r="B51" s="6"/>
      <c r="C51" s="6"/>
      <c r="D51" s="10"/>
      <c r="E51" s="18"/>
      <c r="F51" s="26"/>
      <c r="G51" s="18"/>
      <c r="H51" s="18"/>
      <c r="I51" s="18"/>
      <c r="J51" s="18"/>
      <c r="K51" s="26"/>
      <c r="L51" s="29"/>
      <c r="M51" s="9"/>
    </row>
    <row r="52" spans="1:13" ht="14.25" customHeight="1" x14ac:dyDescent="0.15">
      <c r="A52" s="4" t="s">
        <v>73</v>
      </c>
    </row>
    <row r="53" spans="1:13" x14ac:dyDescent="0.15">
      <c r="A53" s="4" t="s">
        <v>76</v>
      </c>
    </row>
    <row r="54" spans="1:13" x14ac:dyDescent="0.15">
      <c r="A54" s="4" t="s">
        <v>74</v>
      </c>
    </row>
    <row r="55" spans="1:13" x14ac:dyDescent="0.15">
      <c r="A55" s="4" t="s">
        <v>75</v>
      </c>
    </row>
    <row r="56" spans="1:13" x14ac:dyDescent="0.15">
      <c r="A56" s="4" t="s">
        <v>175</v>
      </c>
    </row>
    <row r="57" spans="1:13" ht="15" customHeight="1" x14ac:dyDescent="0.15">
      <c r="A57" s="4" t="s">
        <v>59</v>
      </c>
    </row>
  </sheetData>
  <mergeCells count="61">
    <mergeCell ref="A2:L2"/>
    <mergeCell ref="I40:K40"/>
    <mergeCell ref="I41:K41"/>
    <mergeCell ref="I42:K42"/>
    <mergeCell ref="I43:K43"/>
    <mergeCell ref="I28:K28"/>
    <mergeCell ref="J29:K29"/>
    <mergeCell ref="J30:K30"/>
    <mergeCell ref="J31:K31"/>
    <mergeCell ref="J32:K32"/>
    <mergeCell ref="J33:K33"/>
    <mergeCell ref="I22:K22"/>
    <mergeCell ref="J23:K23"/>
    <mergeCell ref="J24:K24"/>
    <mergeCell ref="J25:K25"/>
    <mergeCell ref="J26:K26"/>
    <mergeCell ref="J44:K44"/>
    <mergeCell ref="J45:K45"/>
    <mergeCell ref="I34:K34"/>
    <mergeCell ref="J35:K35"/>
    <mergeCell ref="J36:K36"/>
    <mergeCell ref="J37:K37"/>
    <mergeCell ref="I38:K38"/>
    <mergeCell ref="I39:K39"/>
    <mergeCell ref="J12:K12"/>
    <mergeCell ref="J13:K13"/>
    <mergeCell ref="J14:K14"/>
    <mergeCell ref="I27:K27"/>
    <mergeCell ref="J16:K16"/>
    <mergeCell ref="J17:K17"/>
    <mergeCell ref="I18:K18"/>
    <mergeCell ref="J19:K19"/>
    <mergeCell ref="J20:K20"/>
    <mergeCell ref="J21:K21"/>
    <mergeCell ref="H4:K4"/>
    <mergeCell ref="C36:D36"/>
    <mergeCell ref="C37:D37"/>
    <mergeCell ref="C38:D38"/>
    <mergeCell ref="C39:D39"/>
    <mergeCell ref="C22:D22"/>
    <mergeCell ref="C23:D23"/>
    <mergeCell ref="C26:D26"/>
    <mergeCell ref="C27:D27"/>
    <mergeCell ref="C28:D28"/>
    <mergeCell ref="C33:D33"/>
    <mergeCell ref="A4:D4"/>
    <mergeCell ref="A5:D5"/>
    <mergeCell ref="J15:K15"/>
    <mergeCell ref="J5:K5"/>
    <mergeCell ref="J11:K11"/>
    <mergeCell ref="B6:D6"/>
    <mergeCell ref="C7:D7"/>
    <mergeCell ref="C14:D14"/>
    <mergeCell ref="C19:D19"/>
    <mergeCell ref="C50:D50"/>
    <mergeCell ref="C42:D42"/>
    <mergeCell ref="C45:D45"/>
    <mergeCell ref="C46:D46"/>
    <mergeCell ref="C47:D47"/>
    <mergeCell ref="C48:D48"/>
    <mergeCell ref="C49:D49"/>
  </mergeCells>
  <phoneticPr fontId="9"/>
  <pageMargins left="0.59055118110236227" right="0.59055118110236227" top="0.39370078740157483" bottom="0.39370078740157483" header="0.51181102362204722" footer="0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opLeftCell="A63" workbookViewId="0">
      <selection activeCell="G82" sqref="G82"/>
    </sheetView>
  </sheetViews>
  <sheetFormatPr defaultRowHeight="13.2" x14ac:dyDescent="0.2"/>
  <sheetData>
    <row r="1" spans="1:9" x14ac:dyDescent="0.2">
      <c r="B1" s="22" t="s">
        <v>171</v>
      </c>
      <c r="F1" s="22" t="s">
        <v>172</v>
      </c>
    </row>
    <row r="2" spans="1:9" ht="14.25" customHeight="1" x14ac:dyDescent="0.2">
      <c r="A2" t="s">
        <v>166</v>
      </c>
      <c r="B2" t="s">
        <v>125</v>
      </c>
    </row>
    <row r="3" spans="1:9" ht="13.5" customHeight="1" x14ac:dyDescent="0.2">
      <c r="A3" t="str">
        <f>IF(B3=F3,"○","")</f>
        <v>○</v>
      </c>
      <c r="B3" t="s">
        <v>1</v>
      </c>
      <c r="F3" t="str">
        <f>SUBSTITUTE(SUBSTITUTE(SUBSTITUTE(G3&amp;H3&amp;I3," ",""),"　",""),CHAR(10),"")</f>
        <v>魚類計</v>
      </c>
      <c r="G3" t="s">
        <v>163</v>
      </c>
      <c r="H3" t="s">
        <v>144</v>
      </c>
    </row>
    <row r="4" spans="1:9" x14ac:dyDescent="0.2">
      <c r="A4" t="str">
        <f t="shared" ref="A4:A67" si="0">IF(B4=F4,"○","")</f>
        <v>○</v>
      </c>
      <c r="B4" t="s">
        <v>100</v>
      </c>
      <c r="F4" t="str">
        <f t="shared" ref="F4:F67" si="1">SUBSTITUTE(SUBSTITUTE(SUBSTITUTE(G4&amp;H4&amp;I4," ",""),"　",""),CHAR(10),"")</f>
        <v>まぐろ類小計</v>
      </c>
      <c r="H4" t="s">
        <v>81</v>
      </c>
      <c r="I4" t="s">
        <v>94</v>
      </c>
    </row>
    <row r="5" spans="1:9" x14ac:dyDescent="0.2">
      <c r="A5" t="str">
        <f t="shared" si="0"/>
        <v>○</v>
      </c>
      <c r="B5" t="s">
        <v>2</v>
      </c>
      <c r="F5" t="str">
        <f t="shared" si="1"/>
        <v>くろまぐろ</v>
      </c>
      <c r="I5" t="s">
        <v>151</v>
      </c>
    </row>
    <row r="6" spans="1:9" x14ac:dyDescent="0.2">
      <c r="A6" t="str">
        <f t="shared" si="0"/>
        <v>○</v>
      </c>
      <c r="B6" t="s">
        <v>3</v>
      </c>
      <c r="F6" t="str">
        <f t="shared" si="1"/>
        <v>みなみまぐろ</v>
      </c>
      <c r="I6" t="s">
        <v>152</v>
      </c>
    </row>
    <row r="7" spans="1:9" x14ac:dyDescent="0.2">
      <c r="A7" t="str">
        <f t="shared" si="0"/>
        <v>○</v>
      </c>
      <c r="B7" t="s">
        <v>4</v>
      </c>
      <c r="F7" t="str">
        <f t="shared" si="1"/>
        <v>びんなが</v>
      </c>
      <c r="I7" t="s">
        <v>4</v>
      </c>
    </row>
    <row r="8" spans="1:9" x14ac:dyDescent="0.2">
      <c r="A8" t="str">
        <f t="shared" si="0"/>
        <v>○</v>
      </c>
      <c r="B8" t="s">
        <v>5</v>
      </c>
      <c r="F8" t="str">
        <f t="shared" si="1"/>
        <v>めばち</v>
      </c>
      <c r="I8" t="s">
        <v>5</v>
      </c>
    </row>
    <row r="9" spans="1:9" x14ac:dyDescent="0.2">
      <c r="A9" t="str">
        <f t="shared" si="0"/>
        <v>○</v>
      </c>
      <c r="B9" t="s">
        <v>6</v>
      </c>
      <c r="F9" t="str">
        <f t="shared" si="1"/>
        <v>きはだ</v>
      </c>
      <c r="I9" t="s">
        <v>6</v>
      </c>
    </row>
    <row r="10" spans="1:9" x14ac:dyDescent="0.2">
      <c r="A10" t="str">
        <f t="shared" si="0"/>
        <v>○</v>
      </c>
      <c r="B10" t="s">
        <v>107</v>
      </c>
      <c r="F10" t="str">
        <f t="shared" si="1"/>
        <v>その他のまぐろ類</v>
      </c>
      <c r="I10" t="s">
        <v>106</v>
      </c>
    </row>
    <row r="11" spans="1:9" x14ac:dyDescent="0.2">
      <c r="A11" t="str">
        <f t="shared" si="0"/>
        <v>○</v>
      </c>
      <c r="B11" t="s">
        <v>102</v>
      </c>
      <c r="F11" t="str">
        <f t="shared" si="1"/>
        <v>かじき類小計</v>
      </c>
      <c r="H11" t="s">
        <v>82</v>
      </c>
      <c r="I11" t="s">
        <v>94</v>
      </c>
    </row>
    <row r="12" spans="1:9" x14ac:dyDescent="0.2">
      <c r="A12" t="str">
        <f t="shared" si="0"/>
        <v>○</v>
      </c>
      <c r="B12" t="s">
        <v>7</v>
      </c>
      <c r="F12" t="str">
        <f t="shared" si="1"/>
        <v>まかじき</v>
      </c>
      <c r="I12" t="s">
        <v>7</v>
      </c>
    </row>
    <row r="13" spans="1:9" x14ac:dyDescent="0.2">
      <c r="A13" t="str">
        <f t="shared" si="0"/>
        <v>○</v>
      </c>
      <c r="B13" t="s">
        <v>8</v>
      </c>
      <c r="F13" t="str">
        <f t="shared" si="1"/>
        <v>めかじき</v>
      </c>
      <c r="I13" t="s">
        <v>8</v>
      </c>
    </row>
    <row r="14" spans="1:9" x14ac:dyDescent="0.2">
      <c r="A14" t="str">
        <f t="shared" si="0"/>
        <v>○</v>
      </c>
      <c r="B14" t="s">
        <v>9</v>
      </c>
      <c r="F14" t="str">
        <f t="shared" si="1"/>
        <v>くろかじき類</v>
      </c>
      <c r="I14" t="s">
        <v>153</v>
      </c>
    </row>
    <row r="15" spans="1:9" x14ac:dyDescent="0.2">
      <c r="A15" t="str">
        <f t="shared" si="0"/>
        <v>○</v>
      </c>
      <c r="B15" t="s">
        <v>10</v>
      </c>
      <c r="F15" t="str">
        <f t="shared" si="1"/>
        <v>その他のかじき類</v>
      </c>
      <c r="I15" t="s">
        <v>154</v>
      </c>
    </row>
    <row r="16" spans="1:9" x14ac:dyDescent="0.2">
      <c r="A16" t="str">
        <f t="shared" si="0"/>
        <v>○</v>
      </c>
      <c r="B16" t="s">
        <v>104</v>
      </c>
      <c r="F16" t="str">
        <f t="shared" si="1"/>
        <v>かつお類小計</v>
      </c>
      <c r="H16" t="s">
        <v>83</v>
      </c>
      <c r="I16" t="s">
        <v>94</v>
      </c>
    </row>
    <row r="17" spans="1:9" x14ac:dyDescent="0.2">
      <c r="A17" t="str">
        <f t="shared" si="0"/>
        <v>○</v>
      </c>
      <c r="B17" t="s">
        <v>11</v>
      </c>
      <c r="F17" t="str">
        <f t="shared" si="1"/>
        <v>かつお</v>
      </c>
      <c r="I17" t="s">
        <v>11</v>
      </c>
    </row>
    <row r="18" spans="1:9" x14ac:dyDescent="0.2">
      <c r="A18" t="str">
        <f t="shared" si="0"/>
        <v>○</v>
      </c>
      <c r="B18" t="s">
        <v>12</v>
      </c>
      <c r="F18" t="str">
        <f t="shared" si="1"/>
        <v>そうだがつお類</v>
      </c>
      <c r="I18" t="s">
        <v>155</v>
      </c>
    </row>
    <row r="19" spans="1:9" x14ac:dyDescent="0.2">
      <c r="A19" t="str">
        <f t="shared" si="0"/>
        <v>○</v>
      </c>
      <c r="B19" t="s">
        <v>126</v>
      </c>
      <c r="F19" t="str">
        <f t="shared" si="1"/>
        <v>さめ類</v>
      </c>
      <c r="H19" t="s">
        <v>126</v>
      </c>
    </row>
    <row r="20" spans="1:9" x14ac:dyDescent="0.2">
      <c r="A20" t="str">
        <f t="shared" si="0"/>
        <v>○</v>
      </c>
      <c r="B20" t="s">
        <v>108</v>
      </c>
      <c r="F20" t="str">
        <f t="shared" si="1"/>
        <v>さけ・ます類小計</v>
      </c>
      <c r="H20" t="s">
        <v>84</v>
      </c>
      <c r="I20" t="s">
        <v>94</v>
      </c>
    </row>
    <row r="21" spans="1:9" x14ac:dyDescent="0.2">
      <c r="A21" t="str">
        <f t="shared" si="0"/>
        <v>○</v>
      </c>
      <c r="B21" t="s">
        <v>95</v>
      </c>
      <c r="F21" t="str">
        <f t="shared" si="1"/>
        <v>さけ類</v>
      </c>
      <c r="I21" t="s">
        <v>95</v>
      </c>
    </row>
    <row r="22" spans="1:9" x14ac:dyDescent="0.2">
      <c r="A22" t="str">
        <f t="shared" si="0"/>
        <v>○</v>
      </c>
      <c r="B22" t="s">
        <v>13</v>
      </c>
      <c r="F22" t="str">
        <f t="shared" si="1"/>
        <v>ます類</v>
      </c>
      <c r="I22" t="s">
        <v>13</v>
      </c>
    </row>
    <row r="23" spans="1:9" x14ac:dyDescent="0.2">
      <c r="A23" t="str">
        <f t="shared" si="0"/>
        <v>○</v>
      </c>
      <c r="B23" t="s">
        <v>45</v>
      </c>
      <c r="F23" t="str">
        <f t="shared" si="1"/>
        <v>このしろ</v>
      </c>
      <c r="H23" t="s">
        <v>45</v>
      </c>
    </row>
    <row r="24" spans="1:9" x14ac:dyDescent="0.2">
      <c r="A24" t="str">
        <f t="shared" si="0"/>
        <v>○</v>
      </c>
      <c r="B24" t="s">
        <v>52</v>
      </c>
      <c r="F24" t="str">
        <f t="shared" si="1"/>
        <v>にしん</v>
      </c>
      <c r="H24" t="s">
        <v>52</v>
      </c>
    </row>
    <row r="25" spans="1:9" x14ac:dyDescent="0.2">
      <c r="A25" t="str">
        <f t="shared" si="0"/>
        <v>○</v>
      </c>
      <c r="B25" t="s">
        <v>110</v>
      </c>
      <c r="F25" t="str">
        <f t="shared" si="1"/>
        <v>いわし類小計</v>
      </c>
      <c r="H25" t="s">
        <v>85</v>
      </c>
      <c r="I25" t="s">
        <v>94</v>
      </c>
    </row>
    <row r="26" spans="1:9" x14ac:dyDescent="0.2">
      <c r="A26" t="str">
        <f t="shared" si="0"/>
        <v>○</v>
      </c>
      <c r="B26" t="s">
        <v>14</v>
      </c>
      <c r="F26" t="str">
        <f t="shared" si="1"/>
        <v>まいわし</v>
      </c>
      <c r="I26" t="s">
        <v>14</v>
      </c>
    </row>
    <row r="27" spans="1:9" x14ac:dyDescent="0.2">
      <c r="A27" t="str">
        <f t="shared" si="0"/>
        <v>○</v>
      </c>
      <c r="B27" t="s">
        <v>127</v>
      </c>
      <c r="F27" t="str">
        <f t="shared" si="1"/>
        <v>うるめいわし</v>
      </c>
      <c r="I27" t="s">
        <v>156</v>
      </c>
    </row>
    <row r="28" spans="1:9" x14ac:dyDescent="0.2">
      <c r="A28" t="str">
        <f t="shared" si="0"/>
        <v>○</v>
      </c>
      <c r="B28" t="s">
        <v>15</v>
      </c>
      <c r="F28" t="str">
        <f t="shared" si="1"/>
        <v>かたくちいわし</v>
      </c>
      <c r="I28" t="s">
        <v>157</v>
      </c>
    </row>
    <row r="29" spans="1:9" x14ac:dyDescent="0.2">
      <c r="A29" t="str">
        <f t="shared" si="0"/>
        <v>○</v>
      </c>
      <c r="B29" t="s">
        <v>96</v>
      </c>
      <c r="F29" t="str">
        <f t="shared" si="1"/>
        <v>しらす</v>
      </c>
      <c r="I29" t="s">
        <v>96</v>
      </c>
    </row>
    <row r="30" spans="1:9" x14ac:dyDescent="0.2">
      <c r="A30" t="str">
        <f t="shared" si="0"/>
        <v>○</v>
      </c>
      <c r="B30" t="s">
        <v>112</v>
      </c>
      <c r="F30" t="str">
        <f t="shared" si="1"/>
        <v>あじ類小計</v>
      </c>
      <c r="H30" t="s">
        <v>86</v>
      </c>
      <c r="I30" t="s">
        <v>94</v>
      </c>
    </row>
    <row r="31" spans="1:9" x14ac:dyDescent="0.2">
      <c r="A31" t="str">
        <f t="shared" si="0"/>
        <v>○</v>
      </c>
      <c r="B31" t="s">
        <v>16</v>
      </c>
      <c r="F31" t="str">
        <f t="shared" si="1"/>
        <v>まあじ</v>
      </c>
      <c r="I31" t="s">
        <v>16</v>
      </c>
    </row>
    <row r="32" spans="1:9" x14ac:dyDescent="0.2">
      <c r="A32" t="str">
        <f t="shared" si="0"/>
        <v>○</v>
      </c>
      <c r="B32" t="s">
        <v>97</v>
      </c>
      <c r="F32" t="str">
        <f t="shared" si="1"/>
        <v>むろあじ類</v>
      </c>
      <c r="I32" t="s">
        <v>97</v>
      </c>
    </row>
    <row r="33" spans="1:9" x14ac:dyDescent="0.2">
      <c r="A33" t="str">
        <f t="shared" si="0"/>
        <v>○</v>
      </c>
      <c r="B33" t="s">
        <v>17</v>
      </c>
      <c r="F33" t="str">
        <f t="shared" si="1"/>
        <v>さば類</v>
      </c>
      <c r="H33" t="s">
        <v>17</v>
      </c>
    </row>
    <row r="34" spans="1:9" x14ac:dyDescent="0.2">
      <c r="A34" t="str">
        <f t="shared" si="0"/>
        <v>○</v>
      </c>
      <c r="B34" t="s">
        <v>18</v>
      </c>
      <c r="F34" t="str">
        <f t="shared" si="1"/>
        <v>さんま</v>
      </c>
      <c r="H34" t="s">
        <v>18</v>
      </c>
    </row>
    <row r="35" spans="1:9" x14ac:dyDescent="0.2">
      <c r="A35" t="str">
        <f t="shared" si="0"/>
        <v>○</v>
      </c>
      <c r="B35" t="s">
        <v>19</v>
      </c>
      <c r="F35" t="str">
        <f t="shared" si="1"/>
        <v>ぶり類</v>
      </c>
      <c r="H35" t="s">
        <v>19</v>
      </c>
    </row>
    <row r="36" spans="1:9" x14ac:dyDescent="0.2">
      <c r="A36" t="str">
        <f t="shared" si="0"/>
        <v>○</v>
      </c>
      <c r="B36" t="s">
        <v>114</v>
      </c>
      <c r="F36" t="str">
        <f t="shared" si="1"/>
        <v>ひらめ・かれい類小計</v>
      </c>
      <c r="H36" t="s">
        <v>87</v>
      </c>
      <c r="I36" t="s">
        <v>94</v>
      </c>
    </row>
    <row r="37" spans="1:9" x14ac:dyDescent="0.2">
      <c r="A37" t="str">
        <f t="shared" si="0"/>
        <v>○</v>
      </c>
      <c r="B37" t="s">
        <v>20</v>
      </c>
      <c r="F37" t="str">
        <f t="shared" si="1"/>
        <v>ひらめ</v>
      </c>
      <c r="I37" t="s">
        <v>20</v>
      </c>
    </row>
    <row r="38" spans="1:9" x14ac:dyDescent="0.2">
      <c r="A38" t="str">
        <f t="shared" si="0"/>
        <v>○</v>
      </c>
      <c r="B38" t="s">
        <v>21</v>
      </c>
      <c r="F38" t="str">
        <f t="shared" si="1"/>
        <v>かれい類</v>
      </c>
      <c r="I38" t="s">
        <v>21</v>
      </c>
    </row>
    <row r="39" spans="1:9" x14ac:dyDescent="0.2">
      <c r="A39" t="str">
        <f t="shared" si="0"/>
        <v>○</v>
      </c>
      <c r="B39" t="s">
        <v>116</v>
      </c>
      <c r="F39" t="str">
        <f t="shared" si="1"/>
        <v>たら類小計</v>
      </c>
      <c r="H39" t="s">
        <v>88</v>
      </c>
      <c r="I39" t="s">
        <v>94</v>
      </c>
    </row>
    <row r="40" spans="1:9" x14ac:dyDescent="0.2">
      <c r="A40" t="str">
        <f t="shared" si="0"/>
        <v>○</v>
      </c>
      <c r="B40" t="s">
        <v>22</v>
      </c>
      <c r="F40" t="str">
        <f t="shared" si="1"/>
        <v>まだら</v>
      </c>
      <c r="I40" t="s">
        <v>22</v>
      </c>
    </row>
    <row r="41" spans="1:9" x14ac:dyDescent="0.2">
      <c r="A41" t="str">
        <f t="shared" si="0"/>
        <v>○</v>
      </c>
      <c r="B41" t="s">
        <v>23</v>
      </c>
      <c r="F41" t="str">
        <f t="shared" si="1"/>
        <v>すけとうだら</v>
      </c>
      <c r="I41" t="s">
        <v>158</v>
      </c>
    </row>
    <row r="42" spans="1:9" x14ac:dyDescent="0.2">
      <c r="A42" t="str">
        <f t="shared" si="0"/>
        <v>○</v>
      </c>
      <c r="B42" t="s">
        <v>53</v>
      </c>
      <c r="F42" t="str">
        <f t="shared" si="1"/>
        <v>ほっけ</v>
      </c>
      <c r="H42" t="s">
        <v>53</v>
      </c>
    </row>
    <row r="43" spans="1:9" x14ac:dyDescent="0.2">
      <c r="A43" t="str">
        <f t="shared" si="0"/>
        <v>○</v>
      </c>
      <c r="B43" t="s">
        <v>24</v>
      </c>
      <c r="F43" t="str">
        <f t="shared" si="1"/>
        <v>きちじ</v>
      </c>
      <c r="H43" t="s">
        <v>24</v>
      </c>
    </row>
    <row r="44" spans="1:9" x14ac:dyDescent="0.2">
      <c r="A44" t="str">
        <f t="shared" si="0"/>
        <v>○</v>
      </c>
      <c r="B44" t="s">
        <v>47</v>
      </c>
      <c r="F44" t="str">
        <f t="shared" si="1"/>
        <v>はたはた</v>
      </c>
      <c r="H44" t="s">
        <v>47</v>
      </c>
    </row>
    <row r="45" spans="1:9" x14ac:dyDescent="0.2">
      <c r="A45" t="str">
        <f t="shared" si="0"/>
        <v>○</v>
      </c>
      <c r="B45" t="s">
        <v>128</v>
      </c>
      <c r="F45" t="str">
        <f t="shared" si="1"/>
        <v>にぎす類</v>
      </c>
      <c r="H45" t="s">
        <v>128</v>
      </c>
    </row>
    <row r="46" spans="1:9" x14ac:dyDescent="0.2">
      <c r="A46" t="str">
        <f t="shared" si="0"/>
        <v>○</v>
      </c>
      <c r="B46" t="s">
        <v>25</v>
      </c>
      <c r="F46" t="str">
        <f t="shared" si="1"/>
        <v>あなご類</v>
      </c>
      <c r="H46" t="s">
        <v>25</v>
      </c>
    </row>
    <row r="47" spans="1:9" x14ac:dyDescent="0.2">
      <c r="A47" t="str">
        <f t="shared" si="0"/>
        <v>○</v>
      </c>
      <c r="B47" t="s">
        <v>48</v>
      </c>
      <c r="F47" t="str">
        <f t="shared" si="1"/>
        <v>たちうお</v>
      </c>
      <c r="H47" t="s">
        <v>48</v>
      </c>
    </row>
    <row r="48" spans="1:9" x14ac:dyDescent="0.2">
      <c r="A48" t="str">
        <f t="shared" si="0"/>
        <v>○</v>
      </c>
      <c r="B48" t="s">
        <v>118</v>
      </c>
      <c r="F48" t="str">
        <f t="shared" si="1"/>
        <v>たい類小計</v>
      </c>
      <c r="H48" t="s">
        <v>89</v>
      </c>
      <c r="I48" t="s">
        <v>94</v>
      </c>
    </row>
    <row r="49" spans="1:9" x14ac:dyDescent="0.2">
      <c r="A49" t="str">
        <f t="shared" si="0"/>
        <v>○</v>
      </c>
      <c r="B49" t="s">
        <v>98</v>
      </c>
      <c r="F49" t="str">
        <f t="shared" si="1"/>
        <v>まだい</v>
      </c>
      <c r="I49" t="s">
        <v>98</v>
      </c>
    </row>
    <row r="50" spans="1:9" x14ac:dyDescent="0.2">
      <c r="A50" t="str">
        <f t="shared" si="0"/>
        <v/>
      </c>
      <c r="B50" t="s">
        <v>129</v>
      </c>
      <c r="F50" t="str">
        <f t="shared" si="1"/>
        <v>1)ちだい</v>
      </c>
      <c r="I50" t="s">
        <v>159</v>
      </c>
    </row>
    <row r="51" spans="1:9" x14ac:dyDescent="0.2">
      <c r="A51" t="str">
        <f t="shared" si="0"/>
        <v/>
      </c>
      <c r="B51" t="s">
        <v>130</v>
      </c>
      <c r="F51" t="str">
        <f t="shared" si="1"/>
        <v>1)きだい</v>
      </c>
      <c r="I51" t="s">
        <v>160</v>
      </c>
    </row>
    <row r="52" spans="1:9" x14ac:dyDescent="0.2">
      <c r="A52" t="str">
        <f t="shared" si="0"/>
        <v/>
      </c>
      <c r="F52" t="str">
        <f t="shared" si="1"/>
        <v>2)くろだい</v>
      </c>
      <c r="I52" t="s">
        <v>161</v>
      </c>
    </row>
    <row r="53" spans="1:9" x14ac:dyDescent="0.2">
      <c r="A53" t="str">
        <f t="shared" si="0"/>
        <v/>
      </c>
      <c r="F53" t="str">
        <f t="shared" si="1"/>
        <v>2)へだい</v>
      </c>
      <c r="I53" t="s">
        <v>162</v>
      </c>
    </row>
    <row r="54" spans="1:9" x14ac:dyDescent="0.2">
      <c r="A54" t="str">
        <f t="shared" si="0"/>
        <v>○</v>
      </c>
      <c r="B54" t="s">
        <v>131</v>
      </c>
      <c r="F54" t="str">
        <f t="shared" si="1"/>
        <v>いさき</v>
      </c>
      <c r="H54" t="s">
        <v>131</v>
      </c>
    </row>
    <row r="55" spans="1:9" x14ac:dyDescent="0.2">
      <c r="A55" t="str">
        <f t="shared" si="0"/>
        <v>○</v>
      </c>
      <c r="B55" t="s">
        <v>54</v>
      </c>
      <c r="F55" t="str">
        <f t="shared" si="1"/>
        <v>さわら類</v>
      </c>
      <c r="H55" t="s">
        <v>54</v>
      </c>
    </row>
    <row r="56" spans="1:9" x14ac:dyDescent="0.2">
      <c r="A56" t="str">
        <f t="shared" si="0"/>
        <v>○</v>
      </c>
      <c r="B56" t="s">
        <v>26</v>
      </c>
      <c r="F56" t="str">
        <f t="shared" si="1"/>
        <v>すずき類</v>
      </c>
      <c r="H56" t="s">
        <v>26</v>
      </c>
    </row>
    <row r="57" spans="1:9" x14ac:dyDescent="0.2">
      <c r="A57" t="str">
        <f t="shared" si="0"/>
        <v>○</v>
      </c>
      <c r="B57" t="s">
        <v>27</v>
      </c>
      <c r="F57" t="str">
        <f t="shared" si="1"/>
        <v>いかなご</v>
      </c>
      <c r="H57" t="s">
        <v>27</v>
      </c>
    </row>
    <row r="58" spans="1:9" x14ac:dyDescent="0.2">
      <c r="A58" t="str">
        <f t="shared" si="0"/>
        <v>○</v>
      </c>
      <c r="B58" t="s">
        <v>132</v>
      </c>
      <c r="F58" t="str">
        <f t="shared" si="1"/>
        <v>あまだい類</v>
      </c>
      <c r="H58" t="s">
        <v>132</v>
      </c>
    </row>
    <row r="59" spans="1:9" ht="15" customHeight="1" x14ac:dyDescent="0.2">
      <c r="A59" t="str">
        <f t="shared" si="0"/>
        <v>○</v>
      </c>
      <c r="B59" t="s">
        <v>49</v>
      </c>
      <c r="F59" t="str">
        <f t="shared" si="1"/>
        <v>ふぐ類</v>
      </c>
      <c r="H59" t="s">
        <v>49</v>
      </c>
    </row>
    <row r="60" spans="1:9" x14ac:dyDescent="0.2">
      <c r="A60" t="str">
        <f t="shared" si="0"/>
        <v>○</v>
      </c>
      <c r="B60" t="s">
        <v>28</v>
      </c>
      <c r="F60" t="str">
        <f t="shared" si="1"/>
        <v>その他の魚類</v>
      </c>
      <c r="H60" t="s">
        <v>165</v>
      </c>
    </row>
    <row r="61" spans="1:9" x14ac:dyDescent="0.2">
      <c r="A61" t="str">
        <f t="shared" si="0"/>
        <v>○</v>
      </c>
      <c r="B61" t="s">
        <v>120</v>
      </c>
      <c r="F61" t="str">
        <f t="shared" si="1"/>
        <v>えび類計</v>
      </c>
      <c r="G61" t="s">
        <v>79</v>
      </c>
      <c r="H61" t="s">
        <v>144</v>
      </c>
    </row>
    <row r="62" spans="1:9" ht="15" customHeight="1" x14ac:dyDescent="0.2">
      <c r="A62" t="str">
        <f t="shared" si="0"/>
        <v>○</v>
      </c>
      <c r="B62" t="s">
        <v>133</v>
      </c>
      <c r="F62" t="str">
        <f t="shared" si="1"/>
        <v>いせえび</v>
      </c>
      <c r="H62" t="s">
        <v>133</v>
      </c>
    </row>
    <row r="63" spans="1:9" ht="15" customHeight="1" x14ac:dyDescent="0.2">
      <c r="A63" t="str">
        <f t="shared" si="0"/>
        <v>○</v>
      </c>
      <c r="B63" t="s">
        <v>90</v>
      </c>
      <c r="F63" t="str">
        <f t="shared" si="1"/>
        <v>くるまえび</v>
      </c>
      <c r="H63" t="s">
        <v>90</v>
      </c>
    </row>
    <row r="64" spans="1:9" x14ac:dyDescent="0.2">
      <c r="A64" t="str">
        <f t="shared" si="0"/>
        <v>○</v>
      </c>
      <c r="B64" t="s">
        <v>134</v>
      </c>
      <c r="F64" t="str">
        <f t="shared" si="1"/>
        <v>その他のえび類</v>
      </c>
      <c r="H64" t="s">
        <v>145</v>
      </c>
    </row>
    <row r="65" spans="1:8" ht="15" customHeight="1" x14ac:dyDescent="0.2">
      <c r="A65" t="str">
        <f t="shared" si="0"/>
        <v>○</v>
      </c>
      <c r="B65" t="s">
        <v>122</v>
      </c>
      <c r="F65" t="str">
        <f t="shared" si="1"/>
        <v>かに類計</v>
      </c>
      <c r="G65" t="s">
        <v>80</v>
      </c>
      <c r="H65" t="s">
        <v>144</v>
      </c>
    </row>
    <row r="66" spans="1:8" ht="15" customHeight="1" x14ac:dyDescent="0.2">
      <c r="A66" t="str">
        <f t="shared" si="0"/>
        <v>○</v>
      </c>
      <c r="B66" t="s">
        <v>91</v>
      </c>
      <c r="F66" t="str">
        <f t="shared" si="1"/>
        <v>ずわいがに</v>
      </c>
      <c r="H66" t="s">
        <v>91</v>
      </c>
    </row>
    <row r="67" spans="1:8" x14ac:dyDescent="0.2">
      <c r="A67" t="str">
        <f t="shared" si="0"/>
        <v>○</v>
      </c>
      <c r="B67" t="s">
        <v>135</v>
      </c>
      <c r="F67" t="str">
        <f t="shared" si="1"/>
        <v>べにずわいがに</v>
      </c>
      <c r="H67" t="s">
        <v>146</v>
      </c>
    </row>
    <row r="68" spans="1:8" ht="15" customHeight="1" x14ac:dyDescent="0.2">
      <c r="A68" t="str">
        <f t="shared" ref="A68:A88" si="2">IF(B68=F68,"○","")</f>
        <v>○</v>
      </c>
      <c r="B68" t="s">
        <v>92</v>
      </c>
      <c r="F68" t="str">
        <f t="shared" ref="F68:F88" si="3">SUBSTITUTE(SUBSTITUTE(SUBSTITUTE(G68&amp;H68&amp;I68," ",""),"　",""),CHAR(10),"")</f>
        <v>がざみ類</v>
      </c>
      <c r="H68" t="s">
        <v>92</v>
      </c>
    </row>
    <row r="69" spans="1:8" x14ac:dyDescent="0.2">
      <c r="A69" t="str">
        <f t="shared" si="2"/>
        <v>○</v>
      </c>
      <c r="B69" t="s">
        <v>136</v>
      </c>
      <c r="F69" t="str">
        <f t="shared" si="3"/>
        <v>その他のかに類</v>
      </c>
      <c r="H69" t="s">
        <v>147</v>
      </c>
    </row>
    <row r="70" spans="1:8" x14ac:dyDescent="0.2">
      <c r="A70" t="str">
        <f t="shared" si="2"/>
        <v>○</v>
      </c>
      <c r="B70" t="s">
        <v>29</v>
      </c>
      <c r="F70" t="str">
        <f t="shared" si="3"/>
        <v>おきあみ類</v>
      </c>
      <c r="G70" t="s">
        <v>29</v>
      </c>
    </row>
    <row r="71" spans="1:8" x14ac:dyDescent="0.2">
      <c r="A71" t="str">
        <f t="shared" si="2"/>
        <v>○</v>
      </c>
      <c r="B71" t="s">
        <v>137</v>
      </c>
      <c r="F71" t="str">
        <f t="shared" si="3"/>
        <v>貝類計</v>
      </c>
      <c r="G71" t="s">
        <v>140</v>
      </c>
      <c r="H71" t="s">
        <v>144</v>
      </c>
    </row>
    <row r="72" spans="1:8" x14ac:dyDescent="0.2">
      <c r="A72" t="str">
        <f t="shared" si="2"/>
        <v>○</v>
      </c>
      <c r="B72" t="s">
        <v>30</v>
      </c>
      <c r="F72" t="str">
        <f t="shared" si="3"/>
        <v>あわび類</v>
      </c>
      <c r="H72" t="s">
        <v>30</v>
      </c>
    </row>
    <row r="73" spans="1:8" x14ac:dyDescent="0.2">
      <c r="A73" t="str">
        <f t="shared" si="2"/>
        <v>○</v>
      </c>
      <c r="B73" t="s">
        <v>93</v>
      </c>
      <c r="F73" t="str">
        <f t="shared" si="3"/>
        <v>さざえ</v>
      </c>
      <c r="H73" t="s">
        <v>93</v>
      </c>
    </row>
    <row r="74" spans="1:8" ht="15" customHeight="1" x14ac:dyDescent="0.2">
      <c r="A74" t="str">
        <f t="shared" si="2"/>
        <v>○</v>
      </c>
      <c r="B74" t="s">
        <v>31</v>
      </c>
      <c r="F74" t="str">
        <f t="shared" si="3"/>
        <v>あさり類</v>
      </c>
      <c r="H74" t="s">
        <v>31</v>
      </c>
    </row>
    <row r="75" spans="1:8" ht="15" customHeight="1" x14ac:dyDescent="0.2">
      <c r="A75" t="str">
        <f t="shared" si="2"/>
        <v>○</v>
      </c>
      <c r="B75" t="s">
        <v>32</v>
      </c>
      <c r="F75" t="str">
        <f t="shared" si="3"/>
        <v>ほたてがい</v>
      </c>
      <c r="H75" t="s">
        <v>32</v>
      </c>
    </row>
    <row r="76" spans="1:8" x14ac:dyDescent="0.2">
      <c r="A76" t="str">
        <f t="shared" si="2"/>
        <v>○</v>
      </c>
      <c r="B76" t="s">
        <v>33</v>
      </c>
      <c r="F76" t="str">
        <f t="shared" si="3"/>
        <v>その他の貝類</v>
      </c>
      <c r="H76" t="s">
        <v>148</v>
      </c>
    </row>
    <row r="77" spans="1:8" ht="15" customHeight="1" x14ac:dyDescent="0.2">
      <c r="A77" t="str">
        <f t="shared" si="2"/>
        <v>○</v>
      </c>
      <c r="B77" t="s">
        <v>138</v>
      </c>
      <c r="F77" t="str">
        <f t="shared" si="3"/>
        <v>いか類計</v>
      </c>
      <c r="G77" t="s">
        <v>141</v>
      </c>
      <c r="H77" t="s">
        <v>144</v>
      </c>
    </row>
    <row r="78" spans="1:8" x14ac:dyDescent="0.2">
      <c r="A78" t="str">
        <f t="shared" si="2"/>
        <v>○</v>
      </c>
      <c r="B78" t="s">
        <v>34</v>
      </c>
      <c r="F78" t="str">
        <f t="shared" si="3"/>
        <v>するめいか</v>
      </c>
      <c r="H78" t="s">
        <v>34</v>
      </c>
    </row>
    <row r="79" spans="1:8" ht="15" customHeight="1" x14ac:dyDescent="0.2">
      <c r="A79" t="str">
        <f t="shared" si="2"/>
        <v>○</v>
      </c>
      <c r="B79" t="s">
        <v>35</v>
      </c>
      <c r="F79" t="str">
        <f t="shared" si="3"/>
        <v>あかいか</v>
      </c>
      <c r="H79" t="s">
        <v>35</v>
      </c>
    </row>
    <row r="80" spans="1:8" x14ac:dyDescent="0.2">
      <c r="A80" t="str">
        <f t="shared" si="2"/>
        <v>○</v>
      </c>
      <c r="B80" t="s">
        <v>36</v>
      </c>
      <c r="F80" t="str">
        <f t="shared" si="3"/>
        <v>その他のいか類</v>
      </c>
      <c r="H80" t="s">
        <v>149</v>
      </c>
    </row>
    <row r="81" spans="1:8" ht="15" customHeight="1" x14ac:dyDescent="0.2">
      <c r="A81" t="str">
        <f t="shared" si="2"/>
        <v>○</v>
      </c>
      <c r="B81" t="s">
        <v>37</v>
      </c>
      <c r="F81" t="str">
        <f t="shared" si="3"/>
        <v>たこ類</v>
      </c>
      <c r="G81" t="s">
        <v>37</v>
      </c>
    </row>
    <row r="82" spans="1:8" x14ac:dyDescent="0.2">
      <c r="A82" t="str">
        <f t="shared" si="2"/>
        <v/>
      </c>
      <c r="F82" t="str">
        <f t="shared" si="3"/>
        <v>3)なまこ類</v>
      </c>
      <c r="G82" t="s">
        <v>164</v>
      </c>
    </row>
    <row r="83" spans="1:8" ht="15" customHeight="1" x14ac:dyDescent="0.2">
      <c r="A83" t="str">
        <f t="shared" si="2"/>
        <v>○</v>
      </c>
      <c r="B83" t="s">
        <v>38</v>
      </c>
      <c r="F83" t="str">
        <f t="shared" si="3"/>
        <v>うに類</v>
      </c>
      <c r="G83" t="s">
        <v>38</v>
      </c>
    </row>
    <row r="84" spans="1:8" ht="15" customHeight="1" x14ac:dyDescent="0.2">
      <c r="A84" t="str">
        <f t="shared" si="2"/>
        <v>○</v>
      </c>
      <c r="B84" t="s">
        <v>39</v>
      </c>
      <c r="F84" t="str">
        <f t="shared" si="3"/>
        <v>海産ほ乳類</v>
      </c>
      <c r="G84" t="s">
        <v>39</v>
      </c>
    </row>
    <row r="85" spans="1:8" x14ac:dyDescent="0.2">
      <c r="A85" t="str">
        <f t="shared" si="2"/>
        <v>○</v>
      </c>
      <c r="B85" t="s">
        <v>40</v>
      </c>
      <c r="F85" t="str">
        <f t="shared" si="3"/>
        <v>その他の水産動物類</v>
      </c>
      <c r="G85" t="s">
        <v>142</v>
      </c>
    </row>
    <row r="86" spans="1:8" x14ac:dyDescent="0.2">
      <c r="A86" t="str">
        <f t="shared" si="2"/>
        <v>○</v>
      </c>
      <c r="B86" t="s">
        <v>139</v>
      </c>
      <c r="F86" t="str">
        <f t="shared" si="3"/>
        <v>海藻類計</v>
      </c>
      <c r="G86" t="s">
        <v>143</v>
      </c>
      <c r="H86" t="s">
        <v>144</v>
      </c>
    </row>
    <row r="87" spans="1:8" ht="14.25" customHeight="1" x14ac:dyDescent="0.2">
      <c r="A87" t="str">
        <f t="shared" si="2"/>
        <v>○</v>
      </c>
      <c r="B87" t="s">
        <v>41</v>
      </c>
      <c r="F87" t="str">
        <f t="shared" si="3"/>
        <v>こんぶ類</v>
      </c>
      <c r="H87" t="s">
        <v>41</v>
      </c>
    </row>
    <row r="88" spans="1:8" x14ac:dyDescent="0.2">
      <c r="A88" t="str">
        <f t="shared" si="2"/>
        <v>○</v>
      </c>
      <c r="B88" t="s">
        <v>42</v>
      </c>
      <c r="F88" t="str">
        <f t="shared" si="3"/>
        <v>その他の海藻類</v>
      </c>
      <c r="H88" t="s">
        <v>150</v>
      </c>
    </row>
  </sheetData>
  <autoFilter ref="A2:CR88"/>
  <phoneticPr fontId="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08-03-01</vt:lpstr>
      <vt:lpstr>項目比較(R03作業)</vt:lpstr>
      <vt:lpstr>'08-03-01'!Print_Area</vt:lpstr>
    </vt:vector>
  </TitlesOfParts>
  <Company>東北農政局岩手統計情報事務所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企画情報課</dc:creator>
  <cp:lastModifiedBy>100433</cp:lastModifiedBy>
  <cp:lastPrinted>2024-02-29T01:54:54Z</cp:lastPrinted>
  <dcterms:created xsi:type="dcterms:W3CDTF">2001-02-01T05:18:32Z</dcterms:created>
  <dcterms:modified xsi:type="dcterms:W3CDTF">2024-03-22T06:08:15Z</dcterms:modified>
</cp:coreProperties>
</file>