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10.30\disk1\190_統計年鑑\R05統計年鑑\！更新済み（公開用）\新しいフォルダー\"/>
    </mc:Choice>
  </mc:AlternateContent>
  <bookViews>
    <workbookView xWindow="0" yWindow="0" windowWidth="23040" windowHeight="9096"/>
  </bookViews>
  <sheets>
    <sheet name="07-04" sheetId="5" r:id="rId1"/>
  </sheets>
  <definedNames>
    <definedName name="_xlnm.Print_Area" localSheetId="0">'07-04'!$A$1:$K$42</definedName>
  </definedNames>
  <calcPr calcId="162913"/>
</workbook>
</file>

<file path=xl/calcChain.xml><?xml version="1.0" encoding="utf-8"?>
<calcChain xmlns="http://schemas.openxmlformats.org/spreadsheetml/2006/main">
  <c r="K8" i="5" l="1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7" i="5"/>
  <c r="I7" i="5"/>
  <c r="G7" i="5"/>
</calcChain>
</file>

<file path=xl/sharedStrings.xml><?xml version="1.0" encoding="utf-8"?>
<sst xmlns="http://schemas.openxmlformats.org/spreadsheetml/2006/main" count="221" uniqueCount="46">
  <si>
    <t>全事業所数</t>
    <rPh sb="0" eb="1">
      <t>ゼン</t>
    </rPh>
    <rPh sb="1" eb="4">
      <t>ジギョウショ</t>
    </rPh>
    <rPh sb="4" eb="5">
      <t>スウ</t>
    </rPh>
    <phoneticPr fontId="2"/>
  </si>
  <si>
    <t>うち民営事業所</t>
    <rPh sb="2" eb="4">
      <t>ミンエイ</t>
    </rPh>
    <rPh sb="4" eb="7">
      <t>ジギョウショ</t>
    </rPh>
    <phoneticPr fontId="2"/>
  </si>
  <si>
    <t xml:space="preserve">
市町村名</t>
    <rPh sb="1" eb="4">
      <t>シチョウソン</t>
    </rPh>
    <rPh sb="4" eb="5">
      <t>メイ</t>
    </rPh>
    <phoneticPr fontId="2"/>
  </si>
  <si>
    <t xml:space="preserve">
事業所数</t>
    <rPh sb="1" eb="4">
      <t>ジギョウショ</t>
    </rPh>
    <rPh sb="4" eb="5">
      <t>スウ</t>
    </rPh>
    <phoneticPr fontId="2"/>
  </si>
  <si>
    <t xml:space="preserve">
従業者数</t>
    <rPh sb="1" eb="4">
      <t>ジュウギョウシャ</t>
    </rPh>
    <rPh sb="4" eb="5">
      <t>スウ</t>
    </rPh>
    <phoneticPr fontId="2"/>
  </si>
  <si>
    <t>１事業所
当たり
従業者数</t>
    <rPh sb="1" eb="4">
      <t>ジギョウショ</t>
    </rPh>
    <rPh sb="5" eb="6">
      <t>ア</t>
    </rPh>
    <rPh sb="9" eb="10">
      <t>ジュウ</t>
    </rPh>
    <rPh sb="10" eb="13">
      <t>ギョウシャスウ</t>
    </rPh>
    <phoneticPr fontId="2"/>
  </si>
  <si>
    <t>岩手県に
占める
割  合</t>
    <rPh sb="0" eb="3">
      <t>イワテケン</t>
    </rPh>
    <rPh sb="5" eb="6">
      <t>シ</t>
    </rPh>
    <rPh sb="9" eb="10">
      <t>ワリ</t>
    </rPh>
    <rPh sb="12" eb="13">
      <t>ゴウ</t>
    </rPh>
    <phoneticPr fontId="2"/>
  </si>
  <si>
    <t>県計</t>
    <rPh sb="0" eb="1">
      <t>ケン</t>
    </rPh>
    <rPh sb="1" eb="2">
      <t>ケイ</t>
    </rPh>
    <phoneticPr fontId="2"/>
  </si>
  <si>
    <t>盛岡市</t>
    <phoneticPr fontId="2"/>
  </si>
  <si>
    <t>宮古市</t>
    <phoneticPr fontId="2"/>
  </si>
  <si>
    <t>大船渡市</t>
    <phoneticPr fontId="2"/>
  </si>
  <si>
    <t>花巻市</t>
    <phoneticPr fontId="2"/>
  </si>
  <si>
    <t>北上市</t>
    <phoneticPr fontId="2"/>
  </si>
  <si>
    <t>久慈市</t>
    <phoneticPr fontId="2"/>
  </si>
  <si>
    <t>遠野市</t>
    <phoneticPr fontId="2"/>
  </si>
  <si>
    <t>一関市</t>
    <phoneticPr fontId="2"/>
  </si>
  <si>
    <t>陸前高田市</t>
  </si>
  <si>
    <t>釜石市</t>
    <phoneticPr fontId="2"/>
  </si>
  <si>
    <t>二戸市</t>
    <phoneticPr fontId="2"/>
  </si>
  <si>
    <t>八幡平市</t>
    <phoneticPr fontId="2"/>
  </si>
  <si>
    <t>奥州市</t>
    <phoneticPr fontId="2"/>
  </si>
  <si>
    <t>雫石町</t>
    <phoneticPr fontId="2"/>
  </si>
  <si>
    <t>葛巻町</t>
    <phoneticPr fontId="2"/>
  </si>
  <si>
    <t>岩手町</t>
    <phoneticPr fontId="2"/>
  </si>
  <si>
    <t>紫波町</t>
    <phoneticPr fontId="2"/>
  </si>
  <si>
    <t>矢巾町</t>
    <phoneticPr fontId="2"/>
  </si>
  <si>
    <t>西和賀町</t>
    <phoneticPr fontId="2"/>
  </si>
  <si>
    <t>金ケ崎町</t>
    <phoneticPr fontId="2"/>
  </si>
  <si>
    <t>平泉町</t>
    <phoneticPr fontId="2"/>
  </si>
  <si>
    <t>住田町</t>
    <phoneticPr fontId="2"/>
  </si>
  <si>
    <t>大槌町</t>
    <phoneticPr fontId="2"/>
  </si>
  <si>
    <t>山田町</t>
    <phoneticPr fontId="2"/>
  </si>
  <si>
    <t>岩泉町</t>
    <phoneticPr fontId="2"/>
  </si>
  <si>
    <t>田野畑村</t>
    <phoneticPr fontId="2"/>
  </si>
  <si>
    <t>普代村</t>
    <phoneticPr fontId="2"/>
  </si>
  <si>
    <t>軽米町</t>
    <phoneticPr fontId="2"/>
  </si>
  <si>
    <t>野田村</t>
    <phoneticPr fontId="2"/>
  </si>
  <si>
    <t>九戸村</t>
    <phoneticPr fontId="2"/>
  </si>
  <si>
    <t>洋野町</t>
    <phoneticPr fontId="2"/>
  </si>
  <si>
    <t>一戸町</t>
    <phoneticPr fontId="2"/>
  </si>
  <si>
    <t>７－４ 経営組織別事業所数・従業者数・１事業所当たり従業者数（市町村別）</t>
    <rPh sb="4" eb="6">
      <t>ケイエイ</t>
    </rPh>
    <rPh sb="6" eb="8">
      <t>ソシキ</t>
    </rPh>
    <rPh sb="8" eb="9">
      <t>ベツ</t>
    </rPh>
    <rPh sb="9" eb="12">
      <t>ジギョウショ</t>
    </rPh>
    <rPh sb="12" eb="13">
      <t>スウ</t>
    </rPh>
    <rPh sb="14" eb="17">
      <t>ジュウギョウシャ</t>
    </rPh>
    <rPh sb="17" eb="18">
      <t>スウ</t>
    </rPh>
    <rPh sb="20" eb="23">
      <t>ジギョウショ</t>
    </rPh>
    <rPh sb="23" eb="24">
      <t>ア</t>
    </rPh>
    <rPh sb="26" eb="27">
      <t>ジュウ</t>
    </rPh>
    <rPh sb="27" eb="30">
      <t>ギョウシャスウ</t>
    </rPh>
    <rPh sb="29" eb="30">
      <t>スウ</t>
    </rPh>
    <phoneticPr fontId="2"/>
  </si>
  <si>
    <t>滝沢市</t>
    <rPh sb="2" eb="3">
      <t>シ</t>
    </rPh>
    <phoneticPr fontId="2"/>
  </si>
  <si>
    <t>-</t>
    <phoneticPr fontId="2"/>
  </si>
  <si>
    <t>（単位：事業所、％、人）　　令和３年6月1日</t>
    <rPh sb="1" eb="3">
      <t>タンイ</t>
    </rPh>
    <rPh sb="4" eb="7">
      <t>ジギョウショ</t>
    </rPh>
    <rPh sb="10" eb="11">
      <t>ヒト</t>
    </rPh>
    <rPh sb="14" eb="16">
      <t>レイワ</t>
    </rPh>
    <rPh sb="17" eb="18">
      <t>ネン</t>
    </rPh>
    <rPh sb="19" eb="20">
      <t>ガツ</t>
    </rPh>
    <rPh sb="21" eb="22">
      <t>ニチ</t>
    </rPh>
    <phoneticPr fontId="2"/>
  </si>
  <si>
    <t>資料：県調査統計課「令和３年経済センサス‐活動調査（確報）結果の概要」</t>
    <rPh sb="0" eb="2">
      <t>シリョウ</t>
    </rPh>
    <rPh sb="3" eb="4">
      <t>ケン</t>
    </rPh>
    <rPh sb="4" eb="6">
      <t>チョウサ</t>
    </rPh>
    <rPh sb="6" eb="8">
      <t>トウケイ</t>
    </rPh>
    <rPh sb="8" eb="9">
      <t>カ</t>
    </rPh>
    <rPh sb="10" eb="12">
      <t>レイワ</t>
    </rPh>
    <rPh sb="13" eb="14">
      <t>ネン</t>
    </rPh>
    <rPh sb="14" eb="16">
      <t>ケイザイ</t>
    </rPh>
    <rPh sb="21" eb="23">
      <t>カツドウ</t>
    </rPh>
    <rPh sb="23" eb="25">
      <t>チョウサ</t>
    </rPh>
    <rPh sb="26" eb="28">
      <t>カクホウ</t>
    </rPh>
    <rPh sb="29" eb="31">
      <t>ケッカ</t>
    </rPh>
    <rPh sb="32" eb="34">
      <t>ガイヨウ</t>
    </rPh>
    <phoneticPr fontId="2"/>
  </si>
  <si>
    <t>（注）「事業所数」及び「従業者数」は必要な事項の数値が得られた事業所を対象として集計した。</t>
    <rPh sb="1" eb="2">
      <t>チュウ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</si>
</sst>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\ ##0"/>
    <numFmt numFmtId="177" formatCode="#\ ##0.0;\-#\ ##0.0;\-"/>
    <numFmt numFmtId="178" formatCode="0.0_ "/>
    <numFmt numFmtId="179" formatCode="#,##0.0_ "/>
    <numFmt numFmtId="180" formatCode="0.0_);[Red]\(0.0\)"/>
    <numFmt numFmtId="181" formatCode="#.\ ##0"/>
  </numFmts>
  <fonts count="14" x14ac:knownFonts="1"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明朝"/>
      <family val="1"/>
      <charset val="128"/>
    </font>
    <font>
      <sz val="20"/>
      <name val="ＭＳ 明朝"/>
      <family val="1"/>
      <charset val="128"/>
    </font>
    <font>
      <b/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4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2" fillId="0" borderId="0">
      <alignment vertical="center"/>
    </xf>
  </cellStyleXfs>
  <cellXfs count="75">
    <xf numFmtId="0" fontId="0" fillId="0" borderId="0" xfId="0"/>
    <xf numFmtId="176" fontId="3" fillId="0" borderId="0" xfId="0" applyNumberFormat="1" applyFont="1" applyFill="1" applyAlignment="1">
      <alignment vertical="center"/>
    </xf>
    <xf numFmtId="176" fontId="3" fillId="0" borderId="0" xfId="0" applyNumberFormat="1" applyFont="1"/>
    <xf numFmtId="176" fontId="3" fillId="0" borderId="0" xfId="0" applyNumberFormat="1" applyFont="1" applyAlignment="1">
      <alignment vertical="center"/>
    </xf>
    <xf numFmtId="176" fontId="5" fillId="0" borderId="0" xfId="0" applyNumberFormat="1" applyFont="1"/>
    <xf numFmtId="176" fontId="5" fillId="0" borderId="0" xfId="0" applyNumberFormat="1" applyFont="1" applyFill="1"/>
    <xf numFmtId="176" fontId="5" fillId="0" borderId="0" xfId="0" applyNumberFormat="1" applyFont="1" applyAlignment="1">
      <alignment vertical="center"/>
    </xf>
    <xf numFmtId="176" fontId="6" fillId="0" borderId="0" xfId="0" applyNumberFormat="1" applyFont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176" fontId="4" fillId="0" borderId="0" xfId="0" applyNumberFormat="1" applyFont="1" applyAlignment="1">
      <alignment vertical="center"/>
    </xf>
    <xf numFmtId="176" fontId="7" fillId="0" borderId="0" xfId="0" applyNumberFormat="1" applyFont="1"/>
    <xf numFmtId="176" fontId="4" fillId="0" borderId="0" xfId="0" applyNumberFormat="1" applyFont="1" applyFill="1"/>
    <xf numFmtId="0" fontId="3" fillId="0" borderId="0" xfId="0" applyFont="1" applyFill="1" applyBorder="1" applyAlignment="1">
      <alignment horizontal="left" vertical="center"/>
    </xf>
    <xf numFmtId="176" fontId="3" fillId="0" borderId="0" xfId="0" applyNumberFormat="1" applyFont="1" applyFill="1" applyBorder="1"/>
    <xf numFmtId="177" fontId="3" fillId="0" borderId="0" xfId="0" applyNumberFormat="1" applyFont="1" applyFill="1" applyBorder="1"/>
    <xf numFmtId="176" fontId="4" fillId="0" borderId="0" xfId="0" applyNumberFormat="1" applyFont="1" applyFill="1" applyBorder="1"/>
    <xf numFmtId="176" fontId="3" fillId="0" borderId="0" xfId="0" applyNumberFormat="1" applyFont="1" applyBorder="1" applyAlignment="1">
      <alignment vertical="center"/>
    </xf>
    <xf numFmtId="176" fontId="3" fillId="0" borderId="0" xfId="0" applyNumberFormat="1" applyFont="1" applyFill="1" applyBorder="1" applyAlignment="1">
      <alignment horizontal="distributed" vertical="center"/>
    </xf>
    <xf numFmtId="176" fontId="3" fillId="0" borderId="0" xfId="0" applyNumberFormat="1" applyFont="1" applyBorder="1"/>
    <xf numFmtId="177" fontId="3" fillId="0" borderId="0" xfId="0" applyNumberFormat="1" applyFont="1" applyBorder="1"/>
    <xf numFmtId="176" fontId="8" fillId="0" borderId="0" xfId="0" applyNumberFormat="1" applyFont="1" applyFill="1" applyBorder="1" applyAlignment="1">
      <alignment horizontal="distributed" vertical="center"/>
    </xf>
    <xf numFmtId="176" fontId="3" fillId="0" borderId="0" xfId="0" applyNumberFormat="1" applyFont="1" applyFill="1" applyBorder="1" applyAlignment="1">
      <alignment horizontal="right"/>
    </xf>
    <xf numFmtId="176" fontId="4" fillId="0" borderId="0" xfId="0" applyNumberFormat="1" applyFont="1" applyBorder="1" applyAlignment="1">
      <alignment vertical="center"/>
    </xf>
    <xf numFmtId="176" fontId="5" fillId="0" borderId="0" xfId="0" applyNumberFormat="1" applyFont="1" applyFill="1" applyBorder="1" applyAlignment="1">
      <alignment vertical="center"/>
    </xf>
    <xf numFmtId="176" fontId="5" fillId="0" borderId="0" xfId="0" applyNumberFormat="1" applyFont="1" applyBorder="1" applyAlignment="1">
      <alignment vertical="center"/>
    </xf>
    <xf numFmtId="176" fontId="3" fillId="0" borderId="0" xfId="0" applyNumberFormat="1" applyFont="1" applyBorder="1" applyAlignment="1">
      <alignment horizontal="right"/>
    </xf>
    <xf numFmtId="180" fontId="5" fillId="0" borderId="0" xfId="0" applyNumberFormat="1" applyFont="1"/>
    <xf numFmtId="180" fontId="6" fillId="0" borderId="0" xfId="0" applyNumberFormat="1" applyFont="1" applyAlignment="1">
      <alignment vertical="center"/>
    </xf>
    <xf numFmtId="180" fontId="5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center"/>
    </xf>
    <xf numFmtId="180" fontId="3" fillId="0" borderId="0" xfId="0" applyNumberFormat="1" applyFont="1" applyAlignment="1">
      <alignment vertical="center"/>
    </xf>
    <xf numFmtId="0" fontId="3" fillId="0" borderId="2" xfId="0" applyFont="1" applyBorder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180" fontId="4" fillId="0" borderId="0" xfId="0" applyNumberFormat="1" applyFont="1" applyAlignment="1">
      <alignment vertical="center"/>
    </xf>
    <xf numFmtId="49" fontId="3" fillId="0" borderId="0" xfId="2" applyNumberFormat="1" applyFont="1" applyFill="1" applyBorder="1" applyAlignment="1">
      <alignment horizontal="distributed"/>
    </xf>
    <xf numFmtId="176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176" fontId="3" fillId="0" borderId="0" xfId="0" quotePrefix="1" applyNumberFormat="1" applyFont="1" applyFill="1" applyBorder="1" applyAlignment="1">
      <alignment horizontal="right"/>
    </xf>
    <xf numFmtId="178" fontId="3" fillId="0" borderId="0" xfId="0" quotePrefix="1" applyNumberFormat="1" applyFont="1" applyFill="1" applyBorder="1" applyAlignment="1">
      <alignment horizontal="right"/>
    </xf>
    <xf numFmtId="180" fontId="7" fillId="0" borderId="0" xfId="0" applyNumberFormat="1" applyFont="1"/>
    <xf numFmtId="49" fontId="3" fillId="0" borderId="4" xfId="2" applyNumberFormat="1" applyFont="1" applyFill="1" applyBorder="1" applyAlignment="1">
      <alignment horizontal="distributed"/>
    </xf>
    <xf numFmtId="176" fontId="3" fillId="0" borderId="4" xfId="1" applyNumberFormat="1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176" fontId="3" fillId="0" borderId="4" xfId="0" applyNumberFormat="1" applyFont="1" applyBorder="1" applyAlignment="1">
      <alignment horizontal="right"/>
    </xf>
    <xf numFmtId="176" fontId="3" fillId="0" borderId="4" xfId="0" quotePrefix="1" applyNumberFormat="1" applyFont="1" applyFill="1" applyBorder="1" applyAlignment="1">
      <alignment horizontal="right"/>
    </xf>
    <xf numFmtId="178" fontId="3" fillId="0" borderId="4" xfId="0" quotePrefix="1" applyNumberFormat="1" applyFont="1" applyFill="1" applyBorder="1" applyAlignment="1">
      <alignment horizontal="right"/>
    </xf>
    <xf numFmtId="49" fontId="3" fillId="0" borderId="0" xfId="2" applyNumberFormat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180" fontId="3" fillId="0" borderId="0" xfId="0" applyNumberFormat="1" applyFont="1"/>
    <xf numFmtId="180" fontId="4" fillId="0" borderId="0" xfId="0" applyNumberFormat="1" applyFont="1" applyFill="1" applyBorder="1"/>
    <xf numFmtId="49" fontId="13" fillId="0" borderId="0" xfId="2" applyNumberFormat="1" applyFont="1" applyFill="1" applyBorder="1" applyAlignment="1">
      <alignment horizontal="distributed"/>
    </xf>
    <xf numFmtId="176" fontId="13" fillId="0" borderId="0" xfId="1" applyNumberFormat="1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176" fontId="13" fillId="0" borderId="0" xfId="0" applyNumberFormat="1" applyFont="1" applyBorder="1" applyAlignment="1">
      <alignment horizontal="right"/>
    </xf>
    <xf numFmtId="176" fontId="13" fillId="0" borderId="0" xfId="0" quotePrefix="1" applyNumberFormat="1" applyFont="1" applyFill="1" applyBorder="1" applyAlignment="1">
      <alignment horizontal="right"/>
    </xf>
    <xf numFmtId="178" fontId="13" fillId="0" borderId="0" xfId="0" quotePrefix="1" applyNumberFormat="1" applyFont="1" applyFill="1" applyBorder="1" applyAlignment="1">
      <alignment horizontal="right"/>
    </xf>
    <xf numFmtId="179" fontId="13" fillId="0" borderId="0" xfId="0" quotePrefix="1" applyNumberFormat="1" applyFont="1" applyFill="1" applyBorder="1" applyAlignment="1">
      <alignment horizontal="right"/>
    </xf>
    <xf numFmtId="178" fontId="3" fillId="0" borderId="4" xfId="0" applyNumberFormat="1" applyFont="1" applyBorder="1" applyAlignment="1">
      <alignment horizontal="right"/>
    </xf>
    <xf numFmtId="178" fontId="13" fillId="0" borderId="0" xfId="0" applyNumberFormat="1" applyFont="1" applyBorder="1" applyAlignment="1">
      <alignment horizontal="right"/>
    </xf>
    <xf numFmtId="178" fontId="3" fillId="0" borderId="0" xfId="0" applyNumberFormat="1" applyFont="1" applyBorder="1" applyAlignment="1">
      <alignment horizontal="right"/>
    </xf>
    <xf numFmtId="181" fontId="13" fillId="0" borderId="0" xfId="0" quotePrefix="1" applyNumberFormat="1" applyFont="1" applyFill="1" applyBorder="1" applyAlignment="1">
      <alignment horizontal="right"/>
    </xf>
    <xf numFmtId="179" fontId="12" fillId="0" borderId="0" xfId="0" quotePrefix="1" applyNumberFormat="1" applyFont="1" applyFill="1" applyBorder="1" applyAlignment="1">
      <alignment horizontal="right"/>
    </xf>
    <xf numFmtId="176" fontId="9" fillId="0" borderId="0" xfId="0" applyNumberFormat="1" applyFont="1" applyFill="1" applyAlignment="1">
      <alignment horizontal="center" vertical="center" shrinkToFi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179" fontId="12" fillId="0" borderId="4" xfId="0" quotePrefix="1" applyNumberFormat="1" applyFont="1" applyFill="1" applyBorder="1" applyAlignment="1">
      <alignment horizontal="right"/>
    </xf>
  </cellXfs>
  <cellStyles count="3">
    <cellStyle name="桁区切り" xfId="1" builtinId="6"/>
    <cellStyle name="標準" xfId="0" builtinId="0"/>
    <cellStyle name="標準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tabSelected="1" view="pageBreakPreview" zoomScaleNormal="100" zoomScaleSheetLayoutView="100" workbookViewId="0"/>
  </sheetViews>
  <sheetFormatPr defaultColWidth="9.375" defaultRowHeight="12" x14ac:dyDescent="0.15"/>
  <cols>
    <col min="1" max="1" width="18.625" style="3" customWidth="1"/>
    <col min="2" max="2" width="10.875" style="3" customWidth="1"/>
    <col min="3" max="3" width="9.875" style="3" customWidth="1"/>
    <col min="4" max="4" width="11.625" style="2" customWidth="1"/>
    <col min="5" max="5" width="9.875" style="2" customWidth="1"/>
    <col min="6" max="6" width="9.625" style="2" customWidth="1"/>
    <col min="7" max="7" width="10.875" style="2" customWidth="1"/>
    <col min="8" max="8" width="9.875" style="2" customWidth="1"/>
    <col min="9" max="9" width="12.125" style="2" customWidth="1"/>
    <col min="10" max="10" width="9.875" style="2" customWidth="1"/>
    <col min="11" max="11" width="10.125" style="2" customWidth="1"/>
    <col min="12" max="12" width="9.375" style="2"/>
    <col min="13" max="13" width="19.125" style="48" bestFit="1" customWidth="1"/>
    <col min="14" max="16384" width="9.375" style="2"/>
  </cols>
  <sheetData>
    <row r="1" spans="1:15" s="4" customFormat="1" ht="14.4" x14ac:dyDescent="0.2">
      <c r="A1" s="1"/>
      <c r="B1" s="6"/>
      <c r="C1" s="6"/>
      <c r="M1" s="26"/>
    </row>
    <row r="2" spans="1:15" s="7" customFormat="1" ht="33" customHeight="1" x14ac:dyDescent="0.15">
      <c r="A2" s="62" t="s">
        <v>40</v>
      </c>
      <c r="B2" s="62"/>
      <c r="C2" s="62"/>
      <c r="D2" s="62"/>
      <c r="E2" s="62"/>
      <c r="F2" s="62"/>
      <c r="G2" s="62"/>
      <c r="H2" s="62"/>
      <c r="I2" s="62"/>
      <c r="J2" s="62"/>
      <c r="K2" s="62"/>
      <c r="M2" s="27"/>
    </row>
    <row r="3" spans="1:15" s="6" customFormat="1" ht="18.75" customHeight="1" thickBot="1" x14ac:dyDescent="0.2">
      <c r="A3" s="23"/>
      <c r="B3" s="23"/>
      <c r="C3" s="23"/>
      <c r="D3" s="24"/>
      <c r="E3" s="24"/>
      <c r="F3" s="24"/>
      <c r="G3" s="24"/>
      <c r="H3" s="24"/>
      <c r="K3" s="25" t="s">
        <v>43</v>
      </c>
      <c r="M3" s="28"/>
    </row>
    <row r="4" spans="1:15" s="3" customFormat="1" ht="15" customHeight="1" x14ac:dyDescent="0.15">
      <c r="A4" s="29"/>
      <c r="B4" s="63" t="s">
        <v>0</v>
      </c>
      <c r="C4" s="64"/>
      <c r="D4" s="64"/>
      <c r="E4" s="64"/>
      <c r="F4" s="65"/>
      <c r="G4" s="63" t="s">
        <v>1</v>
      </c>
      <c r="H4" s="64"/>
      <c r="I4" s="64"/>
      <c r="J4" s="64"/>
      <c r="K4" s="64"/>
      <c r="L4" s="16"/>
      <c r="M4" s="30"/>
    </row>
    <row r="5" spans="1:15" s="3" customFormat="1" ht="15" customHeight="1" x14ac:dyDescent="0.15">
      <c r="A5" s="66" t="s">
        <v>2</v>
      </c>
      <c r="B5" s="68" t="s">
        <v>3</v>
      </c>
      <c r="C5" s="31"/>
      <c r="D5" s="68" t="s">
        <v>4</v>
      </c>
      <c r="E5" s="31"/>
      <c r="F5" s="70" t="s">
        <v>5</v>
      </c>
      <c r="G5" s="68" t="s">
        <v>3</v>
      </c>
      <c r="H5" s="31"/>
      <c r="I5" s="68" t="s">
        <v>4</v>
      </c>
      <c r="J5" s="31"/>
      <c r="K5" s="72" t="s">
        <v>5</v>
      </c>
      <c r="L5" s="16"/>
      <c r="M5" s="30"/>
    </row>
    <row r="6" spans="1:15" s="9" customFormat="1" ht="33.75" customHeight="1" thickBot="1" x14ac:dyDescent="0.2">
      <c r="A6" s="67"/>
      <c r="B6" s="69"/>
      <c r="C6" s="32" t="s">
        <v>6</v>
      </c>
      <c r="D6" s="69"/>
      <c r="E6" s="32" t="s">
        <v>6</v>
      </c>
      <c r="F6" s="71"/>
      <c r="G6" s="69"/>
      <c r="H6" s="32" t="s">
        <v>6</v>
      </c>
      <c r="I6" s="69"/>
      <c r="J6" s="32" t="s">
        <v>6</v>
      </c>
      <c r="K6" s="73"/>
      <c r="L6" s="22"/>
      <c r="M6" s="33"/>
    </row>
    <row r="7" spans="1:15" s="10" customFormat="1" ht="24" customHeight="1" x14ac:dyDescent="0.15">
      <c r="A7" s="50" t="s">
        <v>7</v>
      </c>
      <c r="B7" s="51" t="s">
        <v>42</v>
      </c>
      <c r="C7" s="58" t="s">
        <v>42</v>
      </c>
      <c r="D7" s="53" t="s">
        <v>42</v>
      </c>
      <c r="E7" s="58" t="s">
        <v>42</v>
      </c>
      <c r="F7" s="52" t="s">
        <v>42</v>
      </c>
      <c r="G7" s="54">
        <f>SUM(G8:G40)</f>
        <v>54598</v>
      </c>
      <c r="H7" s="60">
        <v>100</v>
      </c>
      <c r="I7" s="54">
        <f>SUM(I8:I40)</f>
        <v>518167</v>
      </c>
      <c r="J7" s="55">
        <v>100</v>
      </c>
      <c r="K7" s="56">
        <f>I7/G7</f>
        <v>9.4905857357412362</v>
      </c>
      <c r="M7" s="39"/>
      <c r="O7" s="39"/>
    </row>
    <row r="8" spans="1:15" s="10" customFormat="1" ht="25.5" customHeight="1" x14ac:dyDescent="0.15">
      <c r="A8" s="34" t="s">
        <v>8</v>
      </c>
      <c r="B8" s="35" t="s">
        <v>42</v>
      </c>
      <c r="C8" s="59" t="s">
        <v>42</v>
      </c>
      <c r="D8" s="25" t="s">
        <v>42</v>
      </c>
      <c r="E8" s="59" t="s">
        <v>42</v>
      </c>
      <c r="F8" s="36" t="s">
        <v>42</v>
      </c>
      <c r="G8" s="37">
        <v>14189</v>
      </c>
      <c r="H8" s="38">
        <v>26</v>
      </c>
      <c r="I8" s="37">
        <v>141204</v>
      </c>
      <c r="J8" s="38">
        <v>27.3</v>
      </c>
      <c r="K8" s="61">
        <f t="shared" ref="K8:K40" si="0">I8/G8</f>
        <v>9.9516526887025165</v>
      </c>
      <c r="M8" s="39"/>
      <c r="N8" s="39"/>
      <c r="O8" s="39"/>
    </row>
    <row r="9" spans="1:15" s="10" customFormat="1" ht="18" customHeight="1" x14ac:dyDescent="0.15">
      <c r="A9" s="34" t="s">
        <v>9</v>
      </c>
      <c r="B9" s="35" t="s">
        <v>42</v>
      </c>
      <c r="C9" s="59" t="s">
        <v>42</v>
      </c>
      <c r="D9" s="25" t="s">
        <v>42</v>
      </c>
      <c r="E9" s="59" t="s">
        <v>42</v>
      </c>
      <c r="F9" s="36" t="s">
        <v>42</v>
      </c>
      <c r="G9" s="37">
        <v>2382</v>
      </c>
      <c r="H9" s="38">
        <v>4.4000000000000004</v>
      </c>
      <c r="I9" s="37">
        <v>19079</v>
      </c>
      <c r="J9" s="38">
        <v>3.7</v>
      </c>
      <c r="K9" s="61">
        <f t="shared" si="0"/>
        <v>8.0096557514693529</v>
      </c>
      <c r="M9" s="39"/>
      <c r="N9" s="39"/>
      <c r="O9" s="39"/>
    </row>
    <row r="10" spans="1:15" s="10" customFormat="1" ht="18" customHeight="1" x14ac:dyDescent="0.15">
      <c r="A10" s="34" t="s">
        <v>10</v>
      </c>
      <c r="B10" s="35" t="s">
        <v>42</v>
      </c>
      <c r="C10" s="59" t="s">
        <v>42</v>
      </c>
      <c r="D10" s="25" t="s">
        <v>42</v>
      </c>
      <c r="E10" s="59" t="s">
        <v>42</v>
      </c>
      <c r="F10" s="36" t="s">
        <v>42</v>
      </c>
      <c r="G10" s="37">
        <v>2151</v>
      </c>
      <c r="H10" s="38">
        <v>3.9</v>
      </c>
      <c r="I10" s="37">
        <v>15017</v>
      </c>
      <c r="J10" s="38">
        <v>2.9</v>
      </c>
      <c r="K10" s="61">
        <f t="shared" si="0"/>
        <v>6.9814039981403999</v>
      </c>
      <c r="M10" s="39"/>
      <c r="N10" s="39"/>
      <c r="O10" s="39"/>
    </row>
    <row r="11" spans="1:15" s="10" customFormat="1" ht="18" customHeight="1" x14ac:dyDescent="0.15">
      <c r="A11" s="34" t="s">
        <v>11</v>
      </c>
      <c r="B11" s="35" t="s">
        <v>42</v>
      </c>
      <c r="C11" s="59" t="s">
        <v>42</v>
      </c>
      <c r="D11" s="25" t="s">
        <v>42</v>
      </c>
      <c r="E11" s="59" t="s">
        <v>42</v>
      </c>
      <c r="F11" s="36" t="s">
        <v>42</v>
      </c>
      <c r="G11" s="37">
        <v>3950</v>
      </c>
      <c r="H11" s="38">
        <v>7.2</v>
      </c>
      <c r="I11" s="37">
        <v>38299</v>
      </c>
      <c r="J11" s="38">
        <v>7.4</v>
      </c>
      <c r="K11" s="61">
        <f t="shared" si="0"/>
        <v>9.6959493670886072</v>
      </c>
      <c r="M11" s="39"/>
      <c r="N11" s="39"/>
      <c r="O11" s="39"/>
    </row>
    <row r="12" spans="1:15" s="10" customFormat="1" ht="18" customHeight="1" x14ac:dyDescent="0.15">
      <c r="A12" s="34" t="s">
        <v>12</v>
      </c>
      <c r="B12" s="35" t="s">
        <v>42</v>
      </c>
      <c r="C12" s="59" t="s">
        <v>42</v>
      </c>
      <c r="D12" s="25" t="s">
        <v>42</v>
      </c>
      <c r="E12" s="59" t="s">
        <v>42</v>
      </c>
      <c r="F12" s="36" t="s">
        <v>42</v>
      </c>
      <c r="G12" s="37">
        <v>4001</v>
      </c>
      <c r="H12" s="38">
        <v>7.3</v>
      </c>
      <c r="I12" s="37">
        <v>50065</v>
      </c>
      <c r="J12" s="38">
        <v>9.6999999999999993</v>
      </c>
      <c r="K12" s="61">
        <f t="shared" si="0"/>
        <v>12.513121719570108</v>
      </c>
      <c r="M12" s="39"/>
      <c r="N12" s="39"/>
      <c r="O12" s="39"/>
    </row>
    <row r="13" spans="1:15" s="10" customFormat="1" ht="18" customHeight="1" x14ac:dyDescent="0.15">
      <c r="A13" s="34" t="s">
        <v>13</v>
      </c>
      <c r="B13" s="35" t="s">
        <v>42</v>
      </c>
      <c r="C13" s="59" t="s">
        <v>42</v>
      </c>
      <c r="D13" s="25" t="s">
        <v>42</v>
      </c>
      <c r="E13" s="59" t="s">
        <v>42</v>
      </c>
      <c r="F13" s="36" t="s">
        <v>42</v>
      </c>
      <c r="G13" s="37">
        <v>1719</v>
      </c>
      <c r="H13" s="38">
        <v>3.1</v>
      </c>
      <c r="I13" s="37">
        <v>14000</v>
      </c>
      <c r="J13" s="38">
        <v>2.7</v>
      </c>
      <c r="K13" s="61">
        <f t="shared" si="0"/>
        <v>8.1442699243746368</v>
      </c>
      <c r="M13" s="39"/>
      <c r="N13" s="39"/>
      <c r="O13" s="39"/>
    </row>
    <row r="14" spans="1:15" s="10" customFormat="1" ht="18" customHeight="1" x14ac:dyDescent="0.15">
      <c r="A14" s="34" t="s">
        <v>14</v>
      </c>
      <c r="B14" s="35" t="s">
        <v>42</v>
      </c>
      <c r="C14" s="59" t="s">
        <v>42</v>
      </c>
      <c r="D14" s="25" t="s">
        <v>42</v>
      </c>
      <c r="E14" s="59" t="s">
        <v>42</v>
      </c>
      <c r="F14" s="36" t="s">
        <v>42</v>
      </c>
      <c r="G14" s="37">
        <v>1220</v>
      </c>
      <c r="H14" s="38">
        <v>2.2000000000000002</v>
      </c>
      <c r="I14" s="37">
        <v>9832</v>
      </c>
      <c r="J14" s="38">
        <v>1.9</v>
      </c>
      <c r="K14" s="61">
        <f t="shared" si="0"/>
        <v>8.0590163934426222</v>
      </c>
      <c r="M14" s="39"/>
      <c r="N14" s="39"/>
      <c r="O14" s="39"/>
    </row>
    <row r="15" spans="1:15" s="10" customFormat="1" ht="18" customHeight="1" x14ac:dyDescent="0.15">
      <c r="A15" s="34" t="s">
        <v>15</v>
      </c>
      <c r="B15" s="35" t="s">
        <v>42</v>
      </c>
      <c r="C15" s="59" t="s">
        <v>42</v>
      </c>
      <c r="D15" s="25" t="s">
        <v>42</v>
      </c>
      <c r="E15" s="59" t="s">
        <v>42</v>
      </c>
      <c r="F15" s="36" t="s">
        <v>42</v>
      </c>
      <c r="G15" s="37">
        <v>4886</v>
      </c>
      <c r="H15" s="38">
        <v>8.9</v>
      </c>
      <c r="I15" s="37">
        <v>45268</v>
      </c>
      <c r="J15" s="38">
        <v>8.6999999999999993</v>
      </c>
      <c r="K15" s="61">
        <f t="shared" si="0"/>
        <v>9.2648383135489158</v>
      </c>
      <c r="M15" s="39"/>
      <c r="N15" s="39"/>
      <c r="O15" s="39"/>
    </row>
    <row r="16" spans="1:15" s="10" customFormat="1" ht="18" customHeight="1" x14ac:dyDescent="0.15">
      <c r="A16" s="34" t="s">
        <v>16</v>
      </c>
      <c r="B16" s="35" t="s">
        <v>42</v>
      </c>
      <c r="C16" s="59" t="s">
        <v>42</v>
      </c>
      <c r="D16" s="25" t="s">
        <v>42</v>
      </c>
      <c r="E16" s="59" t="s">
        <v>42</v>
      </c>
      <c r="F16" s="36" t="s">
        <v>42</v>
      </c>
      <c r="G16" s="37">
        <v>702</v>
      </c>
      <c r="H16" s="38">
        <v>1.3</v>
      </c>
      <c r="I16" s="37">
        <v>5739</v>
      </c>
      <c r="J16" s="38">
        <v>1.1000000000000001</v>
      </c>
      <c r="K16" s="61">
        <f t="shared" si="0"/>
        <v>8.1752136752136746</v>
      </c>
      <c r="M16" s="39"/>
      <c r="N16" s="39"/>
      <c r="O16" s="39"/>
    </row>
    <row r="17" spans="1:16" s="10" customFormat="1" ht="18" customHeight="1" x14ac:dyDescent="0.15">
      <c r="A17" s="34" t="s">
        <v>17</v>
      </c>
      <c r="B17" s="35" t="s">
        <v>42</v>
      </c>
      <c r="C17" s="59" t="s">
        <v>42</v>
      </c>
      <c r="D17" s="25" t="s">
        <v>42</v>
      </c>
      <c r="E17" s="59" t="s">
        <v>42</v>
      </c>
      <c r="F17" s="36" t="s">
        <v>42</v>
      </c>
      <c r="G17" s="37">
        <v>1681</v>
      </c>
      <c r="H17" s="38">
        <v>3.1</v>
      </c>
      <c r="I17" s="37">
        <v>15025</v>
      </c>
      <c r="J17" s="38">
        <v>2.9</v>
      </c>
      <c r="K17" s="61">
        <f t="shared" si="0"/>
        <v>8.9381320642474709</v>
      </c>
      <c r="M17" s="39"/>
      <c r="N17" s="39"/>
      <c r="O17" s="39"/>
    </row>
    <row r="18" spans="1:16" s="10" customFormat="1" ht="18" customHeight="1" x14ac:dyDescent="0.15">
      <c r="A18" s="34" t="s">
        <v>18</v>
      </c>
      <c r="B18" s="35" t="s">
        <v>42</v>
      </c>
      <c r="C18" s="59" t="s">
        <v>42</v>
      </c>
      <c r="D18" s="25" t="s">
        <v>42</v>
      </c>
      <c r="E18" s="59" t="s">
        <v>42</v>
      </c>
      <c r="F18" s="36" t="s">
        <v>42</v>
      </c>
      <c r="G18" s="37">
        <v>1263</v>
      </c>
      <c r="H18" s="38">
        <v>2.2999999999999998</v>
      </c>
      <c r="I18" s="37">
        <v>10603</v>
      </c>
      <c r="J18" s="38">
        <v>2</v>
      </c>
      <c r="K18" s="61">
        <f t="shared" si="0"/>
        <v>8.3950910530482972</v>
      </c>
      <c r="M18" s="39"/>
      <c r="N18" s="39"/>
      <c r="O18" s="39"/>
    </row>
    <row r="19" spans="1:16" s="10" customFormat="1" ht="18" customHeight="1" x14ac:dyDescent="0.15">
      <c r="A19" s="34" t="s">
        <v>19</v>
      </c>
      <c r="B19" s="35" t="s">
        <v>42</v>
      </c>
      <c r="C19" s="59" t="s">
        <v>42</v>
      </c>
      <c r="D19" s="25" t="s">
        <v>42</v>
      </c>
      <c r="E19" s="59" t="s">
        <v>42</v>
      </c>
      <c r="F19" s="36" t="s">
        <v>42</v>
      </c>
      <c r="G19" s="37">
        <v>1082</v>
      </c>
      <c r="H19" s="38">
        <v>2</v>
      </c>
      <c r="I19" s="37">
        <v>9704</v>
      </c>
      <c r="J19" s="38">
        <v>1.9</v>
      </c>
      <c r="K19" s="61">
        <f t="shared" si="0"/>
        <v>8.9685767097966735</v>
      </c>
      <c r="M19" s="39"/>
      <c r="N19" s="39"/>
      <c r="O19" s="39"/>
    </row>
    <row r="20" spans="1:16" s="10" customFormat="1" ht="18" customHeight="1" x14ac:dyDescent="0.15">
      <c r="A20" s="34" t="s">
        <v>20</v>
      </c>
      <c r="B20" s="35" t="s">
        <v>42</v>
      </c>
      <c r="C20" s="59" t="s">
        <v>42</v>
      </c>
      <c r="D20" s="25" t="s">
        <v>42</v>
      </c>
      <c r="E20" s="59" t="s">
        <v>42</v>
      </c>
      <c r="F20" s="36" t="s">
        <v>42</v>
      </c>
      <c r="G20" s="37">
        <v>5130</v>
      </c>
      <c r="H20" s="38">
        <v>9.4</v>
      </c>
      <c r="I20" s="37">
        <v>46211</v>
      </c>
      <c r="J20" s="38">
        <v>8.9</v>
      </c>
      <c r="K20" s="61">
        <f t="shared" si="0"/>
        <v>9.007992202729044</v>
      </c>
      <c r="M20" s="39"/>
      <c r="N20" s="39"/>
      <c r="O20" s="39"/>
    </row>
    <row r="21" spans="1:16" s="11" customFormat="1" ht="18" customHeight="1" x14ac:dyDescent="0.15">
      <c r="A21" s="34" t="s">
        <v>41</v>
      </c>
      <c r="B21" s="35" t="s">
        <v>42</v>
      </c>
      <c r="C21" s="59" t="s">
        <v>42</v>
      </c>
      <c r="D21" s="25" t="s">
        <v>42</v>
      </c>
      <c r="E21" s="59" t="s">
        <v>42</v>
      </c>
      <c r="F21" s="36" t="s">
        <v>42</v>
      </c>
      <c r="G21" s="37">
        <v>1451</v>
      </c>
      <c r="H21" s="38">
        <v>2.7</v>
      </c>
      <c r="I21" s="37">
        <v>14582</v>
      </c>
      <c r="J21" s="38">
        <v>2.8</v>
      </c>
      <c r="K21" s="61">
        <f t="shared" si="0"/>
        <v>10.04962095106823</v>
      </c>
      <c r="M21" s="39"/>
      <c r="N21" s="39"/>
      <c r="O21" s="39"/>
      <c r="P21" s="10"/>
    </row>
    <row r="22" spans="1:16" s="10" customFormat="1" ht="18" customHeight="1" x14ac:dyDescent="0.15">
      <c r="A22" s="34" t="s">
        <v>21</v>
      </c>
      <c r="B22" s="35" t="s">
        <v>42</v>
      </c>
      <c r="C22" s="59" t="s">
        <v>42</v>
      </c>
      <c r="D22" s="25" t="s">
        <v>42</v>
      </c>
      <c r="E22" s="59" t="s">
        <v>42</v>
      </c>
      <c r="F22" s="36" t="s">
        <v>42</v>
      </c>
      <c r="G22" s="37">
        <v>676</v>
      </c>
      <c r="H22" s="38">
        <v>1.2</v>
      </c>
      <c r="I22" s="37">
        <v>6795</v>
      </c>
      <c r="J22" s="38">
        <v>1.3</v>
      </c>
      <c r="K22" s="61">
        <f t="shared" si="0"/>
        <v>10.051775147928995</v>
      </c>
      <c r="M22" s="39"/>
      <c r="N22" s="39"/>
      <c r="O22" s="39"/>
    </row>
    <row r="23" spans="1:16" s="10" customFormat="1" ht="18" customHeight="1" x14ac:dyDescent="0.15">
      <c r="A23" s="34" t="s">
        <v>22</v>
      </c>
      <c r="B23" s="35" t="s">
        <v>42</v>
      </c>
      <c r="C23" s="59" t="s">
        <v>42</v>
      </c>
      <c r="D23" s="25" t="s">
        <v>42</v>
      </c>
      <c r="E23" s="59" t="s">
        <v>42</v>
      </c>
      <c r="F23" s="36" t="s">
        <v>42</v>
      </c>
      <c r="G23" s="37">
        <v>272</v>
      </c>
      <c r="H23" s="38">
        <v>0.5</v>
      </c>
      <c r="I23" s="37">
        <v>1582</v>
      </c>
      <c r="J23" s="38">
        <v>0.3</v>
      </c>
      <c r="K23" s="61">
        <f t="shared" si="0"/>
        <v>5.8161764705882355</v>
      </c>
      <c r="M23" s="39"/>
      <c r="N23" s="39"/>
      <c r="O23" s="39"/>
    </row>
    <row r="24" spans="1:16" s="10" customFormat="1" ht="18" customHeight="1" x14ac:dyDescent="0.15">
      <c r="A24" s="34" t="s">
        <v>23</v>
      </c>
      <c r="B24" s="35" t="s">
        <v>42</v>
      </c>
      <c r="C24" s="59" t="s">
        <v>42</v>
      </c>
      <c r="D24" s="25" t="s">
        <v>42</v>
      </c>
      <c r="E24" s="59" t="s">
        <v>42</v>
      </c>
      <c r="F24" s="36" t="s">
        <v>42</v>
      </c>
      <c r="G24" s="37">
        <v>472</v>
      </c>
      <c r="H24" s="38">
        <v>0.9</v>
      </c>
      <c r="I24" s="37">
        <v>4112</v>
      </c>
      <c r="J24" s="38">
        <v>0.8</v>
      </c>
      <c r="K24" s="61">
        <f t="shared" si="0"/>
        <v>8.7118644067796609</v>
      </c>
      <c r="M24" s="39"/>
      <c r="N24" s="39"/>
      <c r="O24" s="39"/>
    </row>
    <row r="25" spans="1:16" s="11" customFormat="1" ht="18" customHeight="1" x14ac:dyDescent="0.15">
      <c r="A25" s="34" t="s">
        <v>24</v>
      </c>
      <c r="B25" s="35" t="s">
        <v>42</v>
      </c>
      <c r="C25" s="59" t="s">
        <v>42</v>
      </c>
      <c r="D25" s="25" t="s">
        <v>42</v>
      </c>
      <c r="E25" s="59" t="s">
        <v>42</v>
      </c>
      <c r="F25" s="36" t="s">
        <v>42</v>
      </c>
      <c r="G25" s="37">
        <v>1084</v>
      </c>
      <c r="H25" s="38">
        <v>2</v>
      </c>
      <c r="I25" s="37">
        <v>9292</v>
      </c>
      <c r="J25" s="38">
        <v>1.8</v>
      </c>
      <c r="K25" s="61">
        <f t="shared" si="0"/>
        <v>8.5719557195571952</v>
      </c>
      <c r="M25" s="39"/>
      <c r="N25" s="39"/>
      <c r="O25" s="39"/>
      <c r="P25" s="10"/>
    </row>
    <row r="26" spans="1:16" s="5" customFormat="1" ht="18" customHeight="1" x14ac:dyDescent="0.2">
      <c r="A26" s="34" t="s">
        <v>25</v>
      </c>
      <c r="B26" s="35" t="s">
        <v>42</v>
      </c>
      <c r="C26" s="59" t="s">
        <v>42</v>
      </c>
      <c r="D26" s="25" t="s">
        <v>42</v>
      </c>
      <c r="E26" s="59" t="s">
        <v>42</v>
      </c>
      <c r="F26" s="36" t="s">
        <v>42</v>
      </c>
      <c r="G26" s="37">
        <v>1353</v>
      </c>
      <c r="H26" s="38">
        <v>2.5</v>
      </c>
      <c r="I26" s="37">
        <v>19882</v>
      </c>
      <c r="J26" s="38">
        <v>3.8</v>
      </c>
      <c r="K26" s="61">
        <f t="shared" si="0"/>
        <v>14.694752402069476</v>
      </c>
      <c r="M26" s="39"/>
      <c r="N26" s="39"/>
      <c r="O26" s="39"/>
      <c r="P26" s="10"/>
    </row>
    <row r="27" spans="1:16" ht="18" customHeight="1" x14ac:dyDescent="0.15">
      <c r="A27" s="34" t="s">
        <v>26</v>
      </c>
      <c r="B27" s="35" t="s">
        <v>42</v>
      </c>
      <c r="C27" s="59" t="s">
        <v>42</v>
      </c>
      <c r="D27" s="25" t="s">
        <v>42</v>
      </c>
      <c r="E27" s="59" t="s">
        <v>42</v>
      </c>
      <c r="F27" s="36" t="s">
        <v>42</v>
      </c>
      <c r="G27" s="37">
        <v>321</v>
      </c>
      <c r="H27" s="38">
        <v>0.6</v>
      </c>
      <c r="I27" s="37">
        <v>1734</v>
      </c>
      <c r="J27" s="38">
        <v>0.3</v>
      </c>
      <c r="K27" s="61">
        <f t="shared" si="0"/>
        <v>5.4018691588785046</v>
      </c>
      <c r="M27" s="39"/>
      <c r="N27" s="39"/>
      <c r="O27" s="39"/>
      <c r="P27" s="10"/>
    </row>
    <row r="28" spans="1:16" ht="18" customHeight="1" x14ac:dyDescent="0.15">
      <c r="A28" s="34" t="s">
        <v>27</v>
      </c>
      <c r="B28" s="35" t="s">
        <v>42</v>
      </c>
      <c r="C28" s="59" t="s">
        <v>42</v>
      </c>
      <c r="D28" s="25" t="s">
        <v>42</v>
      </c>
      <c r="E28" s="59" t="s">
        <v>42</v>
      </c>
      <c r="F28" s="36" t="s">
        <v>42</v>
      </c>
      <c r="G28" s="37">
        <v>538</v>
      </c>
      <c r="H28" s="38">
        <v>1</v>
      </c>
      <c r="I28" s="37">
        <v>10134</v>
      </c>
      <c r="J28" s="38">
        <v>2</v>
      </c>
      <c r="K28" s="61">
        <f t="shared" si="0"/>
        <v>18.8364312267658</v>
      </c>
      <c r="M28" s="39"/>
      <c r="N28" s="39"/>
      <c r="O28" s="39"/>
      <c r="P28" s="10"/>
    </row>
    <row r="29" spans="1:16" ht="18" customHeight="1" x14ac:dyDescent="0.15">
      <c r="A29" s="34" t="s">
        <v>28</v>
      </c>
      <c r="B29" s="35" t="s">
        <v>42</v>
      </c>
      <c r="C29" s="59" t="s">
        <v>42</v>
      </c>
      <c r="D29" s="25" t="s">
        <v>42</v>
      </c>
      <c r="E29" s="59" t="s">
        <v>42</v>
      </c>
      <c r="F29" s="36" t="s">
        <v>42</v>
      </c>
      <c r="G29" s="37">
        <v>392</v>
      </c>
      <c r="H29" s="38">
        <v>0.7</v>
      </c>
      <c r="I29" s="37">
        <v>2871</v>
      </c>
      <c r="J29" s="38">
        <v>0.6</v>
      </c>
      <c r="K29" s="61">
        <f t="shared" si="0"/>
        <v>7.3239795918367347</v>
      </c>
      <c r="M29" s="39"/>
      <c r="N29" s="39"/>
      <c r="O29" s="39"/>
      <c r="P29" s="10"/>
    </row>
    <row r="30" spans="1:16" ht="18" customHeight="1" x14ac:dyDescent="0.15">
      <c r="A30" s="34" t="s">
        <v>29</v>
      </c>
      <c r="B30" s="35" t="s">
        <v>42</v>
      </c>
      <c r="C30" s="59" t="s">
        <v>42</v>
      </c>
      <c r="D30" s="25" t="s">
        <v>42</v>
      </c>
      <c r="E30" s="59" t="s">
        <v>42</v>
      </c>
      <c r="F30" s="36" t="s">
        <v>42</v>
      </c>
      <c r="G30" s="37">
        <v>194</v>
      </c>
      <c r="H30" s="38">
        <v>0.4</v>
      </c>
      <c r="I30" s="37">
        <v>1579</v>
      </c>
      <c r="J30" s="38">
        <v>0.3</v>
      </c>
      <c r="K30" s="61">
        <f t="shared" si="0"/>
        <v>8.1391752577319583</v>
      </c>
      <c r="M30" s="39"/>
      <c r="N30" s="39"/>
      <c r="O30" s="39"/>
      <c r="P30" s="10"/>
    </row>
    <row r="31" spans="1:16" ht="18" customHeight="1" x14ac:dyDescent="0.15">
      <c r="A31" s="34" t="s">
        <v>30</v>
      </c>
      <c r="B31" s="35" t="s">
        <v>42</v>
      </c>
      <c r="C31" s="59" t="s">
        <v>42</v>
      </c>
      <c r="D31" s="25" t="s">
        <v>42</v>
      </c>
      <c r="E31" s="59" t="s">
        <v>42</v>
      </c>
      <c r="F31" s="36" t="s">
        <v>42</v>
      </c>
      <c r="G31" s="37">
        <v>432</v>
      </c>
      <c r="H31" s="38">
        <v>0.8</v>
      </c>
      <c r="I31" s="37">
        <v>3180</v>
      </c>
      <c r="J31" s="38">
        <v>0.6</v>
      </c>
      <c r="K31" s="61">
        <f t="shared" si="0"/>
        <v>7.3611111111111107</v>
      </c>
      <c r="M31" s="39"/>
      <c r="N31" s="39"/>
      <c r="O31" s="39"/>
      <c r="P31" s="10"/>
    </row>
    <row r="32" spans="1:16" ht="18" customHeight="1" x14ac:dyDescent="0.15">
      <c r="A32" s="34" t="s">
        <v>31</v>
      </c>
      <c r="B32" s="35" t="s">
        <v>42</v>
      </c>
      <c r="C32" s="59" t="s">
        <v>42</v>
      </c>
      <c r="D32" s="25" t="s">
        <v>42</v>
      </c>
      <c r="E32" s="59" t="s">
        <v>42</v>
      </c>
      <c r="F32" s="36" t="s">
        <v>42</v>
      </c>
      <c r="G32" s="37">
        <v>573</v>
      </c>
      <c r="H32" s="38">
        <v>1</v>
      </c>
      <c r="I32" s="37">
        <v>4179</v>
      </c>
      <c r="J32" s="38">
        <v>0.8</v>
      </c>
      <c r="K32" s="61">
        <f t="shared" si="0"/>
        <v>7.2931937172774868</v>
      </c>
      <c r="M32" s="39"/>
      <c r="N32" s="39"/>
      <c r="O32" s="39"/>
      <c r="P32" s="10"/>
    </row>
    <row r="33" spans="1:16" ht="18" customHeight="1" x14ac:dyDescent="0.15">
      <c r="A33" s="34" t="s">
        <v>32</v>
      </c>
      <c r="B33" s="35" t="s">
        <v>42</v>
      </c>
      <c r="C33" s="59" t="s">
        <v>42</v>
      </c>
      <c r="D33" s="25" t="s">
        <v>42</v>
      </c>
      <c r="E33" s="59" t="s">
        <v>42</v>
      </c>
      <c r="F33" s="36" t="s">
        <v>42</v>
      </c>
      <c r="G33" s="37">
        <v>475</v>
      </c>
      <c r="H33" s="38">
        <v>0.9</v>
      </c>
      <c r="I33" s="37">
        <v>3318</v>
      </c>
      <c r="J33" s="38">
        <v>0.6</v>
      </c>
      <c r="K33" s="61">
        <f t="shared" si="0"/>
        <v>6.9852631578947371</v>
      </c>
      <c r="M33" s="39"/>
      <c r="N33" s="39"/>
      <c r="O33" s="39"/>
      <c r="P33" s="10"/>
    </row>
    <row r="34" spans="1:16" ht="18" customHeight="1" x14ac:dyDescent="0.15">
      <c r="A34" s="34" t="s">
        <v>33</v>
      </c>
      <c r="B34" s="35" t="s">
        <v>42</v>
      </c>
      <c r="C34" s="59" t="s">
        <v>42</v>
      </c>
      <c r="D34" s="25" t="s">
        <v>42</v>
      </c>
      <c r="E34" s="59" t="s">
        <v>42</v>
      </c>
      <c r="F34" s="36" t="s">
        <v>42</v>
      </c>
      <c r="G34" s="37">
        <v>125</v>
      </c>
      <c r="H34" s="38">
        <v>0.2</v>
      </c>
      <c r="I34" s="37">
        <v>1013</v>
      </c>
      <c r="J34" s="38">
        <v>0.2</v>
      </c>
      <c r="K34" s="61">
        <f t="shared" si="0"/>
        <v>8.1039999999999992</v>
      </c>
      <c r="M34" s="39"/>
      <c r="N34" s="39"/>
      <c r="O34" s="39"/>
      <c r="P34" s="10"/>
    </row>
    <row r="35" spans="1:16" ht="18" customHeight="1" x14ac:dyDescent="0.15">
      <c r="A35" s="34" t="s">
        <v>34</v>
      </c>
      <c r="B35" s="35" t="s">
        <v>42</v>
      </c>
      <c r="C35" s="59" t="s">
        <v>42</v>
      </c>
      <c r="D35" s="25" t="s">
        <v>42</v>
      </c>
      <c r="E35" s="59" t="s">
        <v>42</v>
      </c>
      <c r="F35" s="36" t="s">
        <v>42</v>
      </c>
      <c r="G35" s="37">
        <v>121</v>
      </c>
      <c r="H35" s="38">
        <v>0.2</v>
      </c>
      <c r="I35" s="37">
        <v>777</v>
      </c>
      <c r="J35" s="38">
        <v>0.1</v>
      </c>
      <c r="K35" s="61">
        <f t="shared" si="0"/>
        <v>6.4214876033057848</v>
      </c>
      <c r="M35" s="39"/>
      <c r="N35" s="39"/>
      <c r="O35" s="39"/>
      <c r="P35" s="10"/>
    </row>
    <row r="36" spans="1:16" ht="18" customHeight="1" x14ac:dyDescent="0.15">
      <c r="A36" s="34" t="s">
        <v>35</v>
      </c>
      <c r="B36" s="35" t="s">
        <v>42</v>
      </c>
      <c r="C36" s="59" t="s">
        <v>42</v>
      </c>
      <c r="D36" s="25" t="s">
        <v>42</v>
      </c>
      <c r="E36" s="59" t="s">
        <v>42</v>
      </c>
      <c r="F36" s="36" t="s">
        <v>42</v>
      </c>
      <c r="G36" s="37">
        <v>341</v>
      </c>
      <c r="H36" s="38">
        <v>0.6</v>
      </c>
      <c r="I36" s="37">
        <v>2624</v>
      </c>
      <c r="J36" s="38">
        <v>0.5</v>
      </c>
      <c r="K36" s="61">
        <f t="shared" si="0"/>
        <v>7.6950146627565985</v>
      </c>
      <c r="M36" s="39"/>
      <c r="N36" s="39"/>
      <c r="O36" s="39"/>
      <c r="P36" s="10"/>
    </row>
    <row r="37" spans="1:16" ht="18" customHeight="1" x14ac:dyDescent="0.15">
      <c r="A37" s="34" t="s">
        <v>36</v>
      </c>
      <c r="B37" s="35" t="s">
        <v>42</v>
      </c>
      <c r="C37" s="59" t="s">
        <v>42</v>
      </c>
      <c r="D37" s="25" t="s">
        <v>42</v>
      </c>
      <c r="E37" s="59" t="s">
        <v>42</v>
      </c>
      <c r="F37" s="36" t="s">
        <v>42</v>
      </c>
      <c r="G37" s="37">
        <v>174</v>
      </c>
      <c r="H37" s="38">
        <v>0.3</v>
      </c>
      <c r="I37" s="37">
        <v>1143</v>
      </c>
      <c r="J37" s="38">
        <v>0.2</v>
      </c>
      <c r="K37" s="61">
        <f t="shared" si="0"/>
        <v>6.568965517241379</v>
      </c>
      <c r="M37" s="39"/>
      <c r="N37" s="39"/>
      <c r="O37" s="39"/>
      <c r="P37" s="10"/>
    </row>
    <row r="38" spans="1:16" ht="18" customHeight="1" x14ac:dyDescent="0.15">
      <c r="A38" s="34" t="s">
        <v>37</v>
      </c>
      <c r="B38" s="35" t="s">
        <v>42</v>
      </c>
      <c r="C38" s="59" t="s">
        <v>42</v>
      </c>
      <c r="D38" s="25" t="s">
        <v>42</v>
      </c>
      <c r="E38" s="59" t="s">
        <v>42</v>
      </c>
      <c r="F38" s="36" t="s">
        <v>42</v>
      </c>
      <c r="G38" s="37">
        <v>193</v>
      </c>
      <c r="H38" s="38">
        <v>0.4</v>
      </c>
      <c r="I38" s="37">
        <v>1597</v>
      </c>
      <c r="J38" s="38">
        <v>0.3</v>
      </c>
      <c r="K38" s="61">
        <f t="shared" si="0"/>
        <v>8.2746113989637298</v>
      </c>
      <c r="M38" s="39"/>
      <c r="N38" s="39"/>
      <c r="O38" s="39"/>
      <c r="P38" s="10"/>
    </row>
    <row r="39" spans="1:16" ht="18" customHeight="1" x14ac:dyDescent="0.15">
      <c r="A39" s="34" t="s">
        <v>38</v>
      </c>
      <c r="B39" s="35" t="s">
        <v>42</v>
      </c>
      <c r="C39" s="59" t="s">
        <v>42</v>
      </c>
      <c r="D39" s="25" t="s">
        <v>42</v>
      </c>
      <c r="E39" s="59" t="s">
        <v>42</v>
      </c>
      <c r="F39" s="36" t="s">
        <v>42</v>
      </c>
      <c r="G39" s="37">
        <v>565</v>
      </c>
      <c r="H39" s="38">
        <v>1</v>
      </c>
      <c r="I39" s="37">
        <v>3748</v>
      </c>
      <c r="J39" s="38">
        <v>0.7</v>
      </c>
      <c r="K39" s="61">
        <f t="shared" si="0"/>
        <v>6.633628318584071</v>
      </c>
      <c r="M39" s="39"/>
      <c r="N39" s="39"/>
      <c r="O39" s="39"/>
      <c r="P39" s="10"/>
    </row>
    <row r="40" spans="1:16" ht="18" customHeight="1" thickBot="1" x14ac:dyDescent="0.2">
      <c r="A40" s="40" t="s">
        <v>39</v>
      </c>
      <c r="B40" s="41" t="s">
        <v>42</v>
      </c>
      <c r="C40" s="57" t="s">
        <v>42</v>
      </c>
      <c r="D40" s="43" t="s">
        <v>42</v>
      </c>
      <c r="E40" s="57" t="s">
        <v>42</v>
      </c>
      <c r="F40" s="42" t="s">
        <v>42</v>
      </c>
      <c r="G40" s="44">
        <v>490</v>
      </c>
      <c r="H40" s="45">
        <v>0.9</v>
      </c>
      <c r="I40" s="44">
        <v>3979</v>
      </c>
      <c r="J40" s="45">
        <v>0.8</v>
      </c>
      <c r="K40" s="74">
        <f t="shared" si="0"/>
        <v>8.1204081632653065</v>
      </c>
      <c r="M40" s="39"/>
      <c r="N40" s="39"/>
      <c r="O40" s="39"/>
      <c r="P40" s="10"/>
    </row>
    <row r="41" spans="1:16" ht="18" customHeight="1" x14ac:dyDescent="0.15">
      <c r="A41" s="46" t="s">
        <v>45</v>
      </c>
      <c r="B41" s="47"/>
      <c r="C41" s="47"/>
      <c r="D41" s="47"/>
      <c r="E41" s="47"/>
      <c r="F41" s="47"/>
      <c r="G41" s="47"/>
      <c r="H41" s="47"/>
      <c r="I41" s="47"/>
      <c r="J41" s="47"/>
      <c r="K41" s="47"/>
    </row>
    <row r="42" spans="1:16" ht="18" customHeight="1" x14ac:dyDescent="0.15">
      <c r="A42" s="1" t="s">
        <v>44</v>
      </c>
      <c r="E42" s="19"/>
      <c r="F42" s="18"/>
      <c r="G42" s="19"/>
      <c r="H42" s="18"/>
      <c r="I42" s="19"/>
    </row>
    <row r="43" spans="1:16" ht="15" customHeight="1" x14ac:dyDescent="0.15">
      <c r="A43" s="12"/>
      <c r="B43" s="8"/>
      <c r="C43" s="17"/>
      <c r="D43" s="18"/>
      <c r="E43" s="19"/>
      <c r="F43" s="18"/>
      <c r="G43" s="19"/>
      <c r="H43" s="18"/>
      <c r="I43" s="19"/>
    </row>
    <row r="44" spans="1:16" ht="15" customHeight="1" x14ac:dyDescent="0.15">
      <c r="A44" s="12"/>
      <c r="B44" s="8"/>
      <c r="C44" s="17"/>
      <c r="D44" s="18"/>
      <c r="E44" s="19"/>
      <c r="F44" s="18"/>
      <c r="G44" s="19"/>
      <c r="H44" s="18"/>
      <c r="I44" s="19"/>
    </row>
    <row r="45" spans="1:16" ht="15" customHeight="1" x14ac:dyDescent="0.15">
      <c r="A45" s="12"/>
      <c r="B45" s="8"/>
      <c r="C45" s="17"/>
      <c r="D45" s="18"/>
      <c r="E45" s="19"/>
      <c r="F45" s="18"/>
      <c r="G45" s="19"/>
      <c r="H45" s="18"/>
      <c r="I45" s="19"/>
    </row>
    <row r="46" spans="1:16" ht="15" customHeight="1" x14ac:dyDescent="0.15">
      <c r="A46" s="12"/>
      <c r="B46" s="8"/>
      <c r="C46" s="17"/>
      <c r="D46" s="18"/>
      <c r="E46" s="19"/>
      <c r="F46" s="18"/>
      <c r="G46" s="19"/>
      <c r="H46" s="18"/>
      <c r="I46" s="19"/>
    </row>
    <row r="47" spans="1:16" ht="15" customHeight="1" x14ac:dyDescent="0.15">
      <c r="A47" s="12"/>
      <c r="B47" s="8"/>
      <c r="C47" s="17"/>
      <c r="D47" s="18"/>
      <c r="E47" s="19"/>
      <c r="F47" s="18"/>
      <c r="G47" s="19"/>
      <c r="H47" s="18"/>
      <c r="I47" s="19"/>
    </row>
    <row r="48" spans="1:16" ht="15" customHeight="1" x14ac:dyDescent="0.15">
      <c r="A48" s="12"/>
      <c r="B48" s="8"/>
      <c r="C48" s="20"/>
      <c r="D48" s="13"/>
      <c r="E48" s="14"/>
      <c r="F48" s="13"/>
      <c r="G48" s="14"/>
      <c r="H48" s="13"/>
      <c r="I48" s="14"/>
    </row>
    <row r="49" spans="1:13" s="15" customFormat="1" ht="15" customHeight="1" x14ac:dyDescent="0.15">
      <c r="A49" s="12"/>
      <c r="B49" s="8"/>
      <c r="C49" s="17"/>
      <c r="D49" s="13"/>
      <c r="E49" s="14"/>
      <c r="F49" s="21"/>
      <c r="G49" s="14"/>
      <c r="H49" s="13"/>
      <c r="I49" s="14"/>
      <c r="M49" s="49"/>
    </row>
    <row r="50" spans="1:13" ht="15" customHeight="1" x14ac:dyDescent="0.15">
      <c r="A50" s="1"/>
    </row>
  </sheetData>
  <mergeCells count="10">
    <mergeCell ref="A2:K2"/>
    <mergeCell ref="B4:F4"/>
    <mergeCell ref="G4:K4"/>
    <mergeCell ref="A5:A6"/>
    <mergeCell ref="B5:B6"/>
    <mergeCell ref="D5:D6"/>
    <mergeCell ref="F5:F6"/>
    <mergeCell ref="G5:G6"/>
    <mergeCell ref="I5:I6"/>
    <mergeCell ref="K5:K6"/>
  </mergeCells>
  <phoneticPr fontId="2"/>
  <pageMargins left="0.59055118110236227" right="0.59055118110236227" top="0.39370078740157483" bottom="0.59055118110236227" header="0.51181102362204722" footer="0.51181102362204722"/>
  <pageSetup paperSize="9" scale="89" pageOrder="overThenDown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07-04</vt:lpstr>
      <vt:lpstr>'07-04'!Print_Area</vt:lpstr>
    </vt:vector>
  </TitlesOfParts>
  <Company>総務庁統計局・統計センター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調査統計課</dc:creator>
  <cp:lastModifiedBy>100433</cp:lastModifiedBy>
  <cp:lastPrinted>2021-03-25T08:31:50Z</cp:lastPrinted>
  <dcterms:created xsi:type="dcterms:W3CDTF">2000-10-04T04:32:43Z</dcterms:created>
  <dcterms:modified xsi:type="dcterms:W3CDTF">2024-03-22T06:01:10Z</dcterms:modified>
</cp:coreProperties>
</file>