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6345" windowWidth="28830" windowHeight="6405"/>
  </bookViews>
  <sheets>
    <sheet name="17" sheetId="1" r:id="rId1"/>
  </sheets>
  <definedNames>
    <definedName name="_xlnm.Print_Area" localSheetId="0">'17'!$A$2:$AD$63</definedName>
    <definedName name="_xlnm.Print_Titles" localSheetId="0">'17'!$A:$B</definedName>
    <definedName name="外部項目CD">#REF!</definedName>
    <definedName name="整理番号">#REF!</definedName>
  </definedNames>
  <calcPr calcId="145621"/>
</workbook>
</file>

<file path=xl/calcChain.xml><?xml version="1.0" encoding="utf-8"?>
<calcChain xmlns="http://schemas.openxmlformats.org/spreadsheetml/2006/main">
  <c r="AD61" i="1" l="1"/>
  <c r="AD60" i="1"/>
  <c r="AD59" i="1"/>
  <c r="AD57" i="1"/>
  <c r="AD55" i="1"/>
  <c r="AD53" i="1"/>
  <c r="AD51" i="1"/>
  <c r="AD49" i="1"/>
  <c r="AD47" i="1"/>
  <c r="AD45" i="1"/>
  <c r="AD43" i="1"/>
  <c r="AD31" i="1"/>
  <c r="AD30" i="1"/>
  <c r="AD17" i="1"/>
  <c r="AD16" i="1"/>
  <c r="AD15" i="1"/>
  <c r="AD14" i="1"/>
  <c r="AD12" i="1"/>
  <c r="AD11" i="1"/>
  <c r="AD10" i="1"/>
  <c r="AD9" i="1"/>
  <c r="AD8" i="1"/>
</calcChain>
</file>

<file path=xl/sharedStrings.xml><?xml version="1.0" encoding="utf-8"?>
<sst xmlns="http://schemas.openxmlformats.org/spreadsheetml/2006/main" count="278" uniqueCount="201">
  <si>
    <t>17　上水道の施設現況</t>
    <rPh sb="3" eb="6">
      <t>ジョウスイドウ</t>
    </rPh>
    <rPh sb="7" eb="9">
      <t>シセツ</t>
    </rPh>
    <rPh sb="9" eb="11">
      <t>ゲンキョウ</t>
    </rPh>
    <phoneticPr fontId="4"/>
  </si>
  <si>
    <t>事業主体名・番号</t>
    <rPh sb="0" eb="2">
      <t>ジギョウ</t>
    </rPh>
    <rPh sb="2" eb="4">
      <t>シュタイ</t>
    </rPh>
    <rPh sb="4" eb="5">
      <t>メイ</t>
    </rPh>
    <rPh sb="6" eb="8">
      <t>バンゴウ</t>
    </rPh>
    <phoneticPr fontId="4"/>
  </si>
  <si>
    <t>盛岡市</t>
    <phoneticPr fontId="4"/>
  </si>
  <si>
    <t>一関市</t>
    <rPh sb="0" eb="3">
      <t>イチノセキシ</t>
    </rPh>
    <phoneticPr fontId="4"/>
  </si>
  <si>
    <t>山田町</t>
  </si>
  <si>
    <t>宮古市</t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</si>
  <si>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</si>
  <si>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</si>
  <si>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</si>
  <si>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</si>
  <si>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</si>
  <si>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大槌町</t>
  </si>
  <si>
    <t>雫石町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</si>
  <si>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</si>
  <si>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</si>
  <si>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</si>
  <si>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</si>
  <si>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</si>
  <si>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</si>
  <si>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</si>
  <si>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</si>
  <si>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</si>
  <si>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phoneticPr fontId="4"/>
  </si>
  <si>
    <t>軽米町</t>
  </si>
  <si>
    <t>岩手中部
水道企業団</t>
    <rPh sb="0" eb="2">
      <t>イワテ</t>
    </rPh>
    <rPh sb="2" eb="4">
      <t>チュウブ</t>
    </rPh>
    <rPh sb="5" eb="7">
      <t>スイドウ</t>
    </rPh>
    <rPh sb="7" eb="9">
      <t>キギョウ</t>
    </rPh>
    <rPh sb="9" eb="10">
      <t>ダン</t>
    </rPh>
    <phoneticPr fontId="4"/>
  </si>
  <si>
    <t>合計</t>
    <rPh sb="0" eb="2">
      <t>ゴウケイ</t>
    </rPh>
    <phoneticPr fontId="4"/>
  </si>
  <si>
    <t>　項　目</t>
    <rPh sb="1" eb="2">
      <t>コウ</t>
    </rPh>
    <rPh sb="3" eb="4">
      <t>メ</t>
    </rPh>
    <phoneticPr fontId="4"/>
  </si>
  <si>
    <t>上水道事業の状況</t>
    <rPh sb="0" eb="3">
      <t>ジョウスイドウ</t>
    </rPh>
    <rPh sb="3" eb="5">
      <t>ジギョウ</t>
    </rPh>
    <rPh sb="6" eb="8">
      <t>ジョウキョウ</t>
    </rPh>
    <phoneticPr fontId="4"/>
  </si>
  <si>
    <t>　創設・竣工年月</t>
    <rPh sb="1" eb="2">
      <t>キズ</t>
    </rPh>
    <rPh sb="2" eb="3">
      <t>セツ</t>
    </rPh>
    <rPh sb="4" eb="6">
      <t>シュンコウ</t>
    </rPh>
    <rPh sb="6" eb="8">
      <t>ネンゲツ</t>
    </rPh>
    <phoneticPr fontId="4"/>
  </si>
  <si>
    <t>　計画目標年次</t>
    <rPh sb="1" eb="3">
      <t>ケイカク</t>
    </rPh>
    <rPh sb="3" eb="5">
      <t>モクヒョウ</t>
    </rPh>
    <rPh sb="5" eb="7">
      <t>ネンジ</t>
    </rPh>
    <phoneticPr fontId="4"/>
  </si>
  <si>
    <t>　最終認可年月日</t>
    <rPh sb="1" eb="3">
      <t>サイシュウ</t>
    </rPh>
    <rPh sb="3" eb="5">
      <t>ニンカ</t>
    </rPh>
    <rPh sb="5" eb="8">
      <t>ネンガッピ</t>
    </rPh>
    <phoneticPr fontId="4"/>
  </si>
  <si>
    <t>（人）</t>
    <rPh sb="1" eb="2">
      <t>ニン</t>
    </rPh>
    <phoneticPr fontId="4"/>
  </si>
  <si>
    <t>　給水区域内世帯数</t>
    <rPh sb="1" eb="3">
      <t>キュウスイ</t>
    </rPh>
    <rPh sb="3" eb="6">
      <t>クイキナイ</t>
    </rPh>
    <rPh sb="6" eb="9">
      <t>セタイスウ</t>
    </rPh>
    <phoneticPr fontId="4"/>
  </si>
  <si>
    <t>（戸）</t>
    <rPh sb="1" eb="2">
      <t>コ</t>
    </rPh>
    <phoneticPr fontId="4"/>
  </si>
  <si>
    <t>　計画給水人口　</t>
    <rPh sb="1" eb="3">
      <t>ケイカク</t>
    </rPh>
    <rPh sb="3" eb="5">
      <t>キュウスイ</t>
    </rPh>
    <rPh sb="5" eb="7">
      <t>ジンコウ</t>
    </rPh>
    <phoneticPr fontId="4"/>
  </si>
  <si>
    <t>　現在給水人口</t>
    <rPh sb="1" eb="3">
      <t>ゲンザイ</t>
    </rPh>
    <rPh sb="3" eb="5">
      <t>キュウスイ</t>
    </rPh>
    <rPh sb="5" eb="7">
      <t>ジンコウ</t>
    </rPh>
    <phoneticPr fontId="4"/>
  </si>
  <si>
    <t>　現在給水世帯数</t>
    <rPh sb="1" eb="3">
      <t>ゲンザイ</t>
    </rPh>
    <rPh sb="3" eb="5">
      <t>キュウスイ</t>
    </rPh>
    <rPh sb="5" eb="8">
      <t>セタイスウ</t>
    </rPh>
    <phoneticPr fontId="4"/>
  </si>
  <si>
    <t>　給水普及率</t>
    <rPh sb="1" eb="3">
      <t>キュウスイ</t>
    </rPh>
    <rPh sb="3" eb="5">
      <t>フキュウ</t>
    </rPh>
    <rPh sb="5" eb="6">
      <t>リツ</t>
    </rPh>
    <phoneticPr fontId="4"/>
  </si>
  <si>
    <t>（％）</t>
    <phoneticPr fontId="4"/>
  </si>
  <si>
    <t>　計画給水区域面積</t>
    <rPh sb="1" eb="3">
      <t>ケイカク</t>
    </rPh>
    <rPh sb="3" eb="5">
      <t>キュウスイ</t>
    </rPh>
    <rPh sb="5" eb="7">
      <t>クイキ</t>
    </rPh>
    <rPh sb="7" eb="9">
      <t>メンセキ</t>
    </rPh>
    <phoneticPr fontId="4"/>
  </si>
  <si>
    <t>　現在給水面積</t>
    <rPh sb="1" eb="3">
      <t>ゲンザイ</t>
    </rPh>
    <rPh sb="3" eb="5">
      <t>キュウスイ</t>
    </rPh>
    <rPh sb="5" eb="7">
      <t>メンセキ</t>
    </rPh>
    <phoneticPr fontId="4"/>
  </si>
  <si>
    <t>　現在施設能力</t>
    <rPh sb="1" eb="3">
      <t>ゲンザイ</t>
    </rPh>
    <rPh sb="3" eb="5">
      <t>シセツ</t>
    </rPh>
    <rPh sb="5" eb="7">
      <t>ノウリョク</t>
    </rPh>
    <phoneticPr fontId="4"/>
  </si>
  <si>
    <t>　原水の種別</t>
    <rPh sb="1" eb="3">
      <t>ゲンスイ</t>
    </rPh>
    <rPh sb="4" eb="6">
      <t>シュベツ</t>
    </rPh>
    <phoneticPr fontId="4"/>
  </si>
  <si>
    <t>ダム・表
浅・深・湧</t>
    <rPh sb="3" eb="4">
      <t>ヒョウ</t>
    </rPh>
    <rPh sb="5" eb="6">
      <t>アサ</t>
    </rPh>
    <rPh sb="7" eb="8">
      <t>フカ</t>
    </rPh>
    <rPh sb="9" eb="10">
      <t>ユウ</t>
    </rPh>
    <phoneticPr fontId="4"/>
  </si>
  <si>
    <t>表・浅・深</t>
    <rPh sb="0" eb="1">
      <t>ヒョウ</t>
    </rPh>
    <rPh sb="2" eb="3">
      <t>アサ</t>
    </rPh>
    <rPh sb="4" eb="5">
      <t>フカ</t>
    </rPh>
    <phoneticPr fontId="4"/>
  </si>
  <si>
    <t>浅井戸
深井戸</t>
    <rPh sb="0" eb="3">
      <t>アサイド</t>
    </rPh>
    <rPh sb="4" eb="7">
      <t>フカイド</t>
    </rPh>
    <phoneticPr fontId="4"/>
  </si>
  <si>
    <t>表流水
浅井戸</t>
    <rPh sb="0" eb="1">
      <t>ヒョウ</t>
    </rPh>
    <rPh sb="1" eb="3">
      <t>リュウスイ</t>
    </rPh>
    <rPh sb="4" eb="7">
      <t>アサイド</t>
    </rPh>
    <phoneticPr fontId="4"/>
  </si>
  <si>
    <t>表・伏・浅
湧・受</t>
    <rPh sb="0" eb="1">
      <t>ヒョウ</t>
    </rPh>
    <rPh sb="2" eb="3">
      <t>フク</t>
    </rPh>
    <rPh sb="4" eb="5">
      <t>アサ</t>
    </rPh>
    <rPh sb="6" eb="7">
      <t>ユウ</t>
    </rPh>
    <rPh sb="8" eb="9">
      <t>ジュ</t>
    </rPh>
    <phoneticPr fontId="4"/>
  </si>
  <si>
    <t>浅井戸
湧水</t>
    <rPh sb="0" eb="3">
      <t>アサイド</t>
    </rPh>
    <rPh sb="4" eb="6">
      <t>ワキミズ</t>
    </rPh>
    <phoneticPr fontId="4"/>
  </si>
  <si>
    <t>浅井戸</t>
    <rPh sb="0" eb="1">
      <t>アサ</t>
    </rPh>
    <rPh sb="1" eb="3">
      <t>イド</t>
    </rPh>
    <phoneticPr fontId="4"/>
  </si>
  <si>
    <t>表流水</t>
    <rPh sb="0" eb="1">
      <t>ヒョウ</t>
    </rPh>
    <rPh sb="1" eb="3">
      <t>リュウスイ</t>
    </rPh>
    <phoneticPr fontId="4"/>
  </si>
  <si>
    <t>表流水
湧水</t>
    <rPh sb="0" eb="1">
      <t>ヒョウ</t>
    </rPh>
    <rPh sb="1" eb="3">
      <t>リュウスイ</t>
    </rPh>
    <rPh sb="4" eb="6">
      <t>ワキミズ</t>
    </rPh>
    <phoneticPr fontId="4"/>
  </si>
  <si>
    <t>表流水
深井戸</t>
    <rPh sb="0" eb="1">
      <t>ヒョウ</t>
    </rPh>
    <rPh sb="1" eb="3">
      <t>リュウスイ</t>
    </rPh>
    <rPh sb="4" eb="7">
      <t>フカイド</t>
    </rPh>
    <phoneticPr fontId="4"/>
  </si>
  <si>
    <t>伏流水
浅井戸</t>
    <rPh sb="0" eb="3">
      <t>フクリュウスイ</t>
    </rPh>
    <rPh sb="4" eb="7">
      <t>アサイド</t>
    </rPh>
    <phoneticPr fontId="4"/>
  </si>
  <si>
    <t>表・浅・湧</t>
    <rPh sb="0" eb="1">
      <t>ヒョウ</t>
    </rPh>
    <rPh sb="2" eb="3">
      <t>アサ</t>
    </rPh>
    <rPh sb="4" eb="5">
      <t>ユウ</t>
    </rPh>
    <phoneticPr fontId="4"/>
  </si>
  <si>
    <t>表・深・湧</t>
    <rPh sb="0" eb="1">
      <t>ヒョウ</t>
    </rPh>
    <rPh sb="2" eb="3">
      <t>フカ</t>
    </rPh>
    <rPh sb="4" eb="5">
      <t>ユウ</t>
    </rPh>
    <phoneticPr fontId="4"/>
  </si>
  <si>
    <t>深井戸
湧水</t>
    <rPh sb="0" eb="3">
      <t>フカイド</t>
    </rPh>
    <rPh sb="4" eb="6">
      <t>ワキミズ</t>
    </rPh>
    <phoneticPr fontId="4"/>
  </si>
  <si>
    <t>湧水</t>
    <rPh sb="0" eb="1">
      <t>ユウ</t>
    </rPh>
    <rPh sb="1" eb="2">
      <t>ミズ</t>
    </rPh>
    <phoneticPr fontId="4"/>
  </si>
  <si>
    <t>　浄水方法の種別</t>
    <rPh sb="1" eb="3">
      <t>ジョウスイ</t>
    </rPh>
    <rPh sb="3" eb="5">
      <t>ホウホウ</t>
    </rPh>
    <rPh sb="6" eb="8">
      <t>シュベツ</t>
    </rPh>
    <phoneticPr fontId="4"/>
  </si>
  <si>
    <t>消毒・緩速
急速</t>
    <rPh sb="0" eb="2">
      <t>ショウドク</t>
    </rPh>
    <rPh sb="3" eb="5">
      <t>カンソク</t>
    </rPh>
    <rPh sb="6" eb="8">
      <t>キュウソク</t>
    </rPh>
    <phoneticPr fontId="4"/>
  </si>
  <si>
    <t>消毒
急速ろ過</t>
    <rPh sb="0" eb="2">
      <t>ショウドク</t>
    </rPh>
    <rPh sb="3" eb="5">
      <t>キュウソク</t>
    </rPh>
    <rPh sb="6" eb="7">
      <t>カ</t>
    </rPh>
    <phoneticPr fontId="4"/>
  </si>
  <si>
    <t>消毒
緩速ろ過</t>
    <rPh sb="0" eb="2">
      <t>ショウドク</t>
    </rPh>
    <rPh sb="3" eb="5">
      <t>カンソク</t>
    </rPh>
    <rPh sb="6" eb="7">
      <t>カ</t>
    </rPh>
    <phoneticPr fontId="4"/>
  </si>
  <si>
    <t>消毒のみ</t>
    <rPh sb="0" eb="2">
      <t>ショウドク</t>
    </rPh>
    <phoneticPr fontId="4"/>
  </si>
  <si>
    <t>消毒・急速
膜</t>
    <rPh sb="0" eb="2">
      <t>ショウドク</t>
    </rPh>
    <rPh sb="3" eb="5">
      <t>キュウソク</t>
    </rPh>
    <rPh sb="6" eb="7">
      <t>マク</t>
    </rPh>
    <phoneticPr fontId="4"/>
  </si>
  <si>
    <t>急速ろ過</t>
    <rPh sb="0" eb="2">
      <t>キュウソク</t>
    </rPh>
    <rPh sb="3" eb="4">
      <t>カ</t>
    </rPh>
    <phoneticPr fontId="4"/>
  </si>
  <si>
    <t>緩速ろ過</t>
    <rPh sb="0" eb="1">
      <t>カン</t>
    </rPh>
    <rPh sb="1" eb="2">
      <t>ソク</t>
    </rPh>
    <rPh sb="3" eb="4">
      <t>カ</t>
    </rPh>
    <phoneticPr fontId="4"/>
  </si>
  <si>
    <t>消毒・緩速
急速</t>
    <rPh sb="3" eb="4">
      <t>カン</t>
    </rPh>
    <rPh sb="4" eb="5">
      <t>ソク</t>
    </rPh>
    <rPh sb="6" eb="8">
      <t>キュウソク</t>
    </rPh>
    <phoneticPr fontId="4"/>
  </si>
  <si>
    <t>消毒・緩速
急速・膜</t>
    <rPh sb="0" eb="2">
      <t>ショウドク</t>
    </rPh>
    <rPh sb="3" eb="4">
      <t>カン</t>
    </rPh>
    <rPh sb="4" eb="5">
      <t>ソク</t>
    </rPh>
    <rPh sb="6" eb="8">
      <t>キュウソク</t>
    </rPh>
    <rPh sb="9" eb="10">
      <t>マク</t>
    </rPh>
    <phoneticPr fontId="4"/>
  </si>
  <si>
    <t>家庭用料金</t>
    <rPh sb="0" eb="3">
      <t>カテイヨウ</t>
    </rPh>
    <rPh sb="3" eb="5">
      <t>リョウキン</t>
    </rPh>
    <phoneticPr fontId="4"/>
  </si>
  <si>
    <t>　基本水量</t>
    <rPh sb="1" eb="3">
      <t>キホン</t>
    </rPh>
    <rPh sb="3" eb="5">
      <t>スイリョウ</t>
    </rPh>
    <phoneticPr fontId="4"/>
  </si>
  <si>
    <t>　基本料金</t>
    <rPh sb="1" eb="3">
      <t>キホン</t>
    </rPh>
    <rPh sb="3" eb="5">
      <t>リョウキン</t>
    </rPh>
    <phoneticPr fontId="4"/>
  </si>
  <si>
    <t>（円）</t>
    <rPh sb="1" eb="2">
      <t>エン</t>
    </rPh>
    <phoneticPr fontId="4"/>
  </si>
  <si>
    <t>　超過料金</t>
    <rPh sb="1" eb="3">
      <t>チョウカ</t>
    </rPh>
    <rPh sb="3" eb="5">
      <t>リョウキン</t>
    </rPh>
    <phoneticPr fontId="4"/>
  </si>
  <si>
    <t>　メータ使用料　</t>
    <rPh sb="4" eb="7">
      <t>シヨウリョウ</t>
    </rPh>
    <phoneticPr fontId="4"/>
  </si>
  <si>
    <t>　料金体系</t>
    <rPh sb="1" eb="3">
      <t>リョウキン</t>
    </rPh>
    <rPh sb="3" eb="5">
      <t>タイケイ</t>
    </rPh>
    <phoneticPr fontId="4"/>
  </si>
  <si>
    <t>口径別</t>
    <phoneticPr fontId="4"/>
  </si>
  <si>
    <t>用途別
口径別</t>
  </si>
  <si>
    <t>用途別</t>
  </si>
  <si>
    <t>口径別</t>
    <rPh sb="0" eb="2">
      <t>コウケイ</t>
    </rPh>
    <rPh sb="2" eb="3">
      <t>ベツ</t>
    </rPh>
    <phoneticPr fontId="4"/>
  </si>
  <si>
    <t>専従職員数</t>
    <rPh sb="0" eb="2">
      <t>センジュウ</t>
    </rPh>
    <rPh sb="2" eb="5">
      <t>ショクインスウ</t>
    </rPh>
    <phoneticPr fontId="4"/>
  </si>
  <si>
    <t>管路総延長</t>
    <rPh sb="0" eb="2">
      <t>カンロ</t>
    </rPh>
    <rPh sb="2" eb="5">
      <t>ソウエンチョウ</t>
    </rPh>
    <phoneticPr fontId="4"/>
  </si>
  <si>
    <t>（m）</t>
    <phoneticPr fontId="4"/>
  </si>
  <si>
    <t>経営分析</t>
    <rPh sb="0" eb="2">
      <t>ケイエイ</t>
    </rPh>
    <rPh sb="2" eb="4">
      <t>ブンセキ</t>
    </rPh>
    <phoneticPr fontId="4"/>
  </si>
  <si>
    <t>　負荷率</t>
    <rPh sb="1" eb="3">
      <t>フカ</t>
    </rPh>
    <rPh sb="3" eb="4">
      <t>リツ</t>
    </rPh>
    <phoneticPr fontId="4"/>
  </si>
  <si>
    <t>（％）</t>
    <phoneticPr fontId="4"/>
  </si>
  <si>
    <t>　施設利用率</t>
    <rPh sb="1" eb="3">
      <t>シセツ</t>
    </rPh>
    <rPh sb="3" eb="6">
      <t>リヨウリツ</t>
    </rPh>
    <phoneticPr fontId="4"/>
  </si>
  <si>
    <t>　稼働率</t>
    <rPh sb="1" eb="3">
      <t>カドウ</t>
    </rPh>
    <rPh sb="3" eb="4">
      <t>リツ</t>
    </rPh>
    <phoneticPr fontId="4"/>
  </si>
  <si>
    <t>（％）</t>
    <phoneticPr fontId="4"/>
  </si>
  <si>
    <t>　職員一人当たり給水人口</t>
    <rPh sb="1" eb="3">
      <t>ショクイン</t>
    </rPh>
    <rPh sb="3" eb="5">
      <t>ヒトリ</t>
    </rPh>
    <rPh sb="5" eb="6">
      <t>ア</t>
    </rPh>
    <rPh sb="8" eb="10">
      <t>キュウスイ</t>
    </rPh>
    <rPh sb="10" eb="12">
      <t>ジンコウ</t>
    </rPh>
    <phoneticPr fontId="4"/>
  </si>
  <si>
    <t>　職員一人当たり有収水量</t>
    <rPh sb="1" eb="3">
      <t>ショクイン</t>
    </rPh>
    <rPh sb="3" eb="5">
      <t>ヒトリ</t>
    </rPh>
    <rPh sb="5" eb="6">
      <t>ア</t>
    </rPh>
    <rPh sb="8" eb="9">
      <t>ユウ</t>
    </rPh>
    <rPh sb="9" eb="10">
      <t>シュウ</t>
    </rPh>
    <rPh sb="10" eb="12">
      <t>スイリョウ</t>
    </rPh>
    <phoneticPr fontId="4"/>
  </si>
  <si>
    <t>　職員一人当たり営業収益</t>
    <rPh sb="1" eb="3">
      <t>ショクイン</t>
    </rPh>
    <rPh sb="3" eb="5">
      <t>ヒトリ</t>
    </rPh>
    <rPh sb="5" eb="6">
      <t>ア</t>
    </rPh>
    <rPh sb="8" eb="10">
      <t>エイギョウ</t>
    </rPh>
    <rPh sb="10" eb="12">
      <t>シュウエキ</t>
    </rPh>
    <phoneticPr fontId="4"/>
  </si>
  <si>
    <t>（千円/人）</t>
    <rPh sb="1" eb="2">
      <t>セン</t>
    </rPh>
    <rPh sb="2" eb="3">
      <t>エン</t>
    </rPh>
    <rPh sb="4" eb="5">
      <t>ニン</t>
    </rPh>
    <phoneticPr fontId="4"/>
  </si>
  <si>
    <t>　年間有収水量</t>
    <rPh sb="1" eb="3">
      <t>ネンカン</t>
    </rPh>
    <rPh sb="3" eb="4">
      <t>ユウ</t>
    </rPh>
    <rPh sb="4" eb="5">
      <t>シュウ</t>
    </rPh>
    <rPh sb="5" eb="7">
      <t>スイリョウ</t>
    </rPh>
    <phoneticPr fontId="4"/>
  </si>
  <si>
    <t>　有収率</t>
    <rPh sb="1" eb="2">
      <t>ユウ</t>
    </rPh>
    <rPh sb="2" eb="3">
      <t>シュウ</t>
    </rPh>
    <rPh sb="3" eb="4">
      <t>リツ</t>
    </rPh>
    <phoneticPr fontId="4"/>
  </si>
  <si>
    <t>（％）</t>
    <phoneticPr fontId="4"/>
  </si>
  <si>
    <t>　　生活用水量</t>
    <rPh sb="2" eb="4">
      <t>セイカツ</t>
    </rPh>
    <rPh sb="4" eb="6">
      <t>ヨウスイ</t>
    </rPh>
    <rPh sb="6" eb="7">
      <t>リョウ</t>
    </rPh>
    <phoneticPr fontId="4"/>
  </si>
  <si>
    <t>　　生活用水量の率</t>
    <rPh sb="2" eb="4">
      <t>セイカツ</t>
    </rPh>
    <rPh sb="4" eb="6">
      <t>ヨウスイ</t>
    </rPh>
    <rPh sb="6" eb="7">
      <t>リョウ</t>
    </rPh>
    <rPh sb="8" eb="9">
      <t>リツ</t>
    </rPh>
    <phoneticPr fontId="4"/>
  </si>
  <si>
    <t>　　業務・営業用</t>
    <rPh sb="2" eb="4">
      <t>ギョウム</t>
    </rPh>
    <rPh sb="5" eb="8">
      <t>エイギョウヨウ</t>
    </rPh>
    <phoneticPr fontId="4"/>
  </si>
  <si>
    <t>　　業務・営業用の率</t>
    <rPh sb="2" eb="4">
      <t>ギョウム</t>
    </rPh>
    <rPh sb="5" eb="8">
      <t>エイギョウヨウ</t>
    </rPh>
    <rPh sb="9" eb="10">
      <t>リツ</t>
    </rPh>
    <phoneticPr fontId="4"/>
  </si>
  <si>
    <t>（％）</t>
  </si>
  <si>
    <t>　　工場用</t>
    <rPh sb="2" eb="5">
      <t>コウジョウヨウ</t>
    </rPh>
    <phoneticPr fontId="4"/>
  </si>
  <si>
    <t>　　工場用の率</t>
    <rPh sb="2" eb="5">
      <t>コウジョウヨウ</t>
    </rPh>
    <rPh sb="6" eb="7">
      <t>リツ</t>
    </rPh>
    <phoneticPr fontId="4"/>
  </si>
  <si>
    <t>　　その他</t>
    <rPh sb="4" eb="5">
      <t>タ</t>
    </rPh>
    <phoneticPr fontId="4"/>
  </si>
  <si>
    <t>　　その他の率</t>
    <rPh sb="4" eb="5">
      <t>タ</t>
    </rPh>
    <rPh sb="6" eb="7">
      <t>リツ</t>
    </rPh>
    <phoneticPr fontId="4"/>
  </si>
  <si>
    <t>　無収水量</t>
    <rPh sb="1" eb="2">
      <t>ム</t>
    </rPh>
    <rPh sb="2" eb="3">
      <t>シュウ</t>
    </rPh>
    <rPh sb="3" eb="5">
      <t>スイリョウ</t>
    </rPh>
    <phoneticPr fontId="4"/>
  </si>
  <si>
    <t>　無収率</t>
    <rPh sb="1" eb="2">
      <t>ム</t>
    </rPh>
    <rPh sb="2" eb="3">
      <t>シュウ</t>
    </rPh>
    <rPh sb="3" eb="4">
      <t>リツ</t>
    </rPh>
    <phoneticPr fontId="4"/>
  </si>
  <si>
    <t>　有効水量</t>
    <rPh sb="1" eb="3">
      <t>ユウコウ</t>
    </rPh>
    <rPh sb="3" eb="5">
      <t>スイリョウ</t>
    </rPh>
    <phoneticPr fontId="4"/>
  </si>
  <si>
    <t>　有効率</t>
    <rPh sb="1" eb="4">
      <t>ユウコウリツ</t>
    </rPh>
    <phoneticPr fontId="4"/>
  </si>
  <si>
    <t>　無効水量</t>
    <rPh sb="1" eb="3">
      <t>ムコウ</t>
    </rPh>
    <rPh sb="3" eb="5">
      <t>スイリョウ</t>
    </rPh>
    <phoneticPr fontId="4"/>
  </si>
  <si>
    <t>　無効率</t>
    <rPh sb="1" eb="3">
      <t>ムコウ</t>
    </rPh>
    <rPh sb="3" eb="4">
      <t>リツ</t>
    </rPh>
    <phoneticPr fontId="4"/>
  </si>
  <si>
    <t>　年間給水量</t>
    <rPh sb="1" eb="3">
      <t>ネンカン</t>
    </rPh>
    <rPh sb="3" eb="5">
      <t>キュウスイ</t>
    </rPh>
    <rPh sb="5" eb="6">
      <t>リョウ</t>
    </rPh>
    <phoneticPr fontId="4"/>
  </si>
  <si>
    <t>　一日最大給水量</t>
    <rPh sb="1" eb="3">
      <t>イチニチ</t>
    </rPh>
    <rPh sb="3" eb="5">
      <t>サイダイ</t>
    </rPh>
    <rPh sb="5" eb="7">
      <t>キュウスイ</t>
    </rPh>
    <rPh sb="7" eb="8">
      <t>リョウ</t>
    </rPh>
    <phoneticPr fontId="4"/>
  </si>
  <si>
    <t>　一日平均給水量</t>
    <rPh sb="1" eb="3">
      <t>イチニチ</t>
    </rPh>
    <rPh sb="3" eb="5">
      <t>ヘイキン</t>
    </rPh>
    <rPh sb="5" eb="7">
      <t>キュウスイ</t>
    </rPh>
    <rPh sb="7" eb="8">
      <t>リョウ</t>
    </rPh>
    <phoneticPr fontId="4"/>
  </si>
  <si>
    <t>　一人一日最大給水量</t>
    <rPh sb="1" eb="3">
      <t>ヒトリ</t>
    </rPh>
    <rPh sb="3" eb="5">
      <t>イチニチ</t>
    </rPh>
    <rPh sb="5" eb="7">
      <t>サイダイ</t>
    </rPh>
    <rPh sb="7" eb="9">
      <t>キュウスイ</t>
    </rPh>
    <rPh sb="9" eb="10">
      <t>リョウ</t>
    </rPh>
    <phoneticPr fontId="4"/>
  </si>
  <si>
    <t>（ﾘｯﾄﾙ）</t>
    <phoneticPr fontId="4"/>
  </si>
  <si>
    <t>　一人一日平均給水量</t>
    <rPh sb="1" eb="3">
      <t>ヒトリ</t>
    </rPh>
    <rPh sb="3" eb="5">
      <t>イチニチ</t>
    </rPh>
    <rPh sb="5" eb="7">
      <t>ヘイキン</t>
    </rPh>
    <rPh sb="7" eb="9">
      <t>キュウスイ</t>
    </rPh>
    <rPh sb="9" eb="10">
      <t>リョウ</t>
    </rPh>
    <phoneticPr fontId="4"/>
  </si>
  <si>
    <t>S09.12</t>
  </si>
  <si>
    <t>S25.11</t>
  </si>
  <si>
    <t>S27.06</t>
  </si>
  <si>
    <t>S29.04</t>
  </si>
  <si>
    <t>S32.05</t>
  </si>
  <si>
    <t>H20.04</t>
  </si>
  <si>
    <t>S30.12</t>
  </si>
  <si>
    <t>S36.04</t>
  </si>
  <si>
    <t>S39.04</t>
  </si>
  <si>
    <t>S38.12</t>
  </si>
  <si>
    <t>S41.03</t>
  </si>
  <si>
    <t>H20.07</t>
  </si>
  <si>
    <t>S41.04</t>
  </si>
  <si>
    <t>S33.11</t>
  </si>
  <si>
    <t>S43.07</t>
  </si>
  <si>
    <t>S41.01</t>
  </si>
  <si>
    <t>S49.04</t>
  </si>
  <si>
    <t>S50.04</t>
  </si>
  <si>
    <t>S36.07</t>
  </si>
  <si>
    <t>H01.04</t>
  </si>
  <si>
    <t>H07.04</t>
  </si>
  <si>
    <t>S47.10</t>
  </si>
  <si>
    <t>H26.04</t>
  </si>
  <si>
    <t>H32</t>
  </si>
  <si>
    <t>H36</t>
  </si>
  <si>
    <t>H28</t>
  </si>
  <si>
    <t>H27</t>
  </si>
  <si>
    <t>H31</t>
  </si>
  <si>
    <t>H35</t>
  </si>
  <si>
    <t>H37</t>
  </si>
  <si>
    <t>H24</t>
  </si>
  <si>
    <t>H29</t>
  </si>
  <si>
    <t>H38</t>
  </si>
  <si>
    <t>H21</t>
  </si>
  <si>
    <t>-</t>
  </si>
  <si>
    <t>H32</t>
    <phoneticPr fontId="4"/>
  </si>
  <si>
    <t>　給水区域内現在人口</t>
    <rPh sb="1" eb="3">
      <t>キュウスイ</t>
    </rPh>
    <rPh sb="3" eb="6">
      <t>クイキナイ</t>
    </rPh>
    <rPh sb="6" eb="8">
      <t>ゲンザイ</t>
    </rPh>
    <rPh sb="8" eb="10">
      <t>ジンコウ</t>
    </rPh>
    <phoneticPr fontId="4"/>
  </si>
  <si>
    <t>H29.04</t>
    <phoneticPr fontId="4"/>
  </si>
  <si>
    <t>H38</t>
    <phoneticPr fontId="4"/>
  </si>
  <si>
    <t>表・伏・浅
深・湧</t>
    <rPh sb="0" eb="1">
      <t>ヒョウ</t>
    </rPh>
    <rPh sb="2" eb="3">
      <t>フク</t>
    </rPh>
    <rPh sb="4" eb="5">
      <t>アサ</t>
    </rPh>
    <rPh sb="6" eb="7">
      <t>フカ</t>
    </rPh>
    <rPh sb="8" eb="9">
      <t>ユウ</t>
    </rPh>
    <phoneticPr fontId="4"/>
  </si>
  <si>
    <t>消毒・緩速
急速・膜</t>
    <rPh sb="0" eb="2">
      <t>ショウドク</t>
    </rPh>
    <rPh sb="3" eb="5">
      <t>カンソク</t>
    </rPh>
    <rPh sb="6" eb="8">
      <t>キュウソク</t>
    </rPh>
    <rPh sb="9" eb="10">
      <t>マク</t>
    </rPh>
    <phoneticPr fontId="4"/>
  </si>
  <si>
    <t>口径別</t>
    <rPh sb="0" eb="2">
      <t>コウケイ</t>
    </rPh>
    <rPh sb="2" eb="3">
      <t>ベツ</t>
    </rPh>
    <phoneticPr fontId="4"/>
  </si>
  <si>
    <t>口径別</t>
    <phoneticPr fontId="4"/>
  </si>
  <si>
    <t>用途別
口径別</t>
    <phoneticPr fontId="4"/>
  </si>
  <si>
    <t>H37</t>
    <phoneticPr fontId="4"/>
  </si>
  <si>
    <t>用途別
口径別</t>
    <phoneticPr fontId="4"/>
  </si>
  <si>
    <t>用途別</t>
    <phoneticPr fontId="4"/>
  </si>
  <si>
    <t>用途別</t>
    <phoneticPr fontId="4"/>
  </si>
  <si>
    <t>H38</t>
    <phoneticPr fontId="4"/>
  </si>
  <si>
    <t>H38</t>
    <phoneticPr fontId="4"/>
  </si>
  <si>
    <t>H42</t>
    <phoneticPr fontId="4"/>
  </si>
  <si>
    <t>緩速・急速
膜</t>
    <rPh sb="0" eb="2">
      <t>カンソク</t>
    </rPh>
    <rPh sb="3" eb="5">
      <t>キュウソク</t>
    </rPh>
    <rPh sb="6" eb="7">
      <t>マク</t>
    </rPh>
    <phoneticPr fontId="4"/>
  </si>
  <si>
    <t>ダム・表・伏
浅・湧</t>
    <rPh sb="3" eb="4">
      <t>ヒョウ</t>
    </rPh>
    <rPh sb="5" eb="6">
      <t>フ</t>
    </rPh>
    <rPh sb="7" eb="8">
      <t>アサ</t>
    </rPh>
    <rPh sb="9" eb="10">
      <t>ユウ</t>
    </rPh>
    <phoneticPr fontId="4"/>
  </si>
  <si>
    <t>葛巻町</t>
    <rPh sb="0" eb="3">
      <t>クズマキマチ</t>
    </rPh>
    <phoneticPr fontId="4"/>
  </si>
  <si>
    <t>H29.03</t>
    <phoneticPr fontId="4"/>
  </si>
  <si>
    <t>H37</t>
    <phoneticPr fontId="4"/>
  </si>
  <si>
    <t>消毒・緩速
膜</t>
    <rPh sb="0" eb="2">
      <t>ショウドク</t>
    </rPh>
    <rPh sb="3" eb="5">
      <t>カンソク</t>
    </rPh>
    <rPh sb="6" eb="7">
      <t>マク</t>
    </rPh>
    <phoneticPr fontId="4"/>
  </si>
  <si>
    <t>用途別</t>
    <rPh sb="0" eb="2">
      <t>ヨウト</t>
    </rPh>
    <rPh sb="2" eb="3">
      <t>ベツ</t>
    </rPh>
    <phoneticPr fontId="4"/>
  </si>
  <si>
    <t>一戸町
（一戸）</t>
    <rPh sb="5" eb="7">
      <t>イチノヘ</t>
    </rPh>
    <phoneticPr fontId="4"/>
  </si>
  <si>
    <t>一戸町
（奥中山）</t>
    <phoneticPr fontId="4"/>
  </si>
  <si>
    <r>
      <t>（km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phoneticPr fontId="4"/>
  </si>
  <si>
    <r>
      <t>（m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/日）</t>
    </r>
    <rPh sb="4" eb="5">
      <t>ニチ</t>
    </rPh>
    <phoneticPr fontId="4"/>
  </si>
  <si>
    <r>
      <t>（m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"/>
  </si>
  <si>
    <r>
      <t>（円/m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1" eb="2">
      <t>エン</t>
    </rPh>
    <phoneticPr fontId="4"/>
  </si>
  <si>
    <r>
      <t>　10ｍ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当たり料金</t>
    </r>
    <rPh sb="5" eb="6">
      <t>ア</t>
    </rPh>
    <rPh sb="8" eb="10">
      <t>リョウキン</t>
    </rPh>
    <phoneticPr fontId="4"/>
  </si>
  <si>
    <r>
      <t>　20ｍ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当たり料金</t>
    </r>
    <rPh sb="5" eb="6">
      <t>ア</t>
    </rPh>
    <rPh sb="8" eb="10">
      <t>リョウキン</t>
    </rPh>
    <phoneticPr fontId="4"/>
  </si>
  <si>
    <r>
      <t>（千m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/人）</t>
    </r>
    <rPh sb="1" eb="2">
      <t>セン</t>
    </rPh>
    <rPh sb="5" eb="6">
      <t>ニン</t>
    </rPh>
    <phoneticPr fontId="4"/>
  </si>
  <si>
    <r>
      <t>（千m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1" eb="2">
      <t>セン</t>
    </rPh>
    <phoneticPr fontId="4"/>
  </si>
  <si>
    <r>
      <t>（千m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"/>
  </si>
  <si>
    <t>表・浅・受</t>
    <rPh sb="0" eb="1">
      <t>ヒョウ</t>
    </rPh>
    <rPh sb="2" eb="3">
      <t>アサ</t>
    </rPh>
    <rPh sb="4" eb="5">
      <t>ウ</t>
    </rPh>
    <phoneticPr fontId="4"/>
  </si>
  <si>
    <t>　給水原価(旧)</t>
    <rPh sb="1" eb="3">
      <t>キュウスイ</t>
    </rPh>
    <rPh sb="3" eb="5">
      <t>ゲンカ</t>
    </rPh>
    <rPh sb="6" eb="7">
      <t>キュウ</t>
    </rPh>
    <phoneticPr fontId="4"/>
  </si>
  <si>
    <t xml:space="preserve">          (新)</t>
    <rPh sb="11" eb="12">
      <t>シン</t>
    </rPh>
    <phoneticPr fontId="4"/>
  </si>
  <si>
    <t>-</t>
    <phoneticPr fontId="4"/>
  </si>
  <si>
    <t>　計画一日最大給水量</t>
    <rPh sb="1" eb="3">
      <t>ケイカク</t>
    </rPh>
    <rPh sb="3" eb="4">
      <t>イチ</t>
    </rPh>
    <rPh sb="4" eb="5">
      <t>ニチ</t>
    </rPh>
    <rPh sb="5" eb="7">
      <t>サイダイ</t>
    </rPh>
    <rPh sb="7" eb="9">
      <t>キュウスイ</t>
    </rPh>
    <rPh sb="9" eb="10">
      <t>リョウ</t>
    </rPh>
    <phoneticPr fontId="4"/>
  </si>
  <si>
    <t>H36</t>
    <phoneticPr fontId="4"/>
  </si>
  <si>
    <t>H39</t>
    <phoneticPr fontId="4"/>
  </si>
  <si>
    <t>H35</t>
    <phoneticPr fontId="4"/>
  </si>
  <si>
    <t>表・浅・深・湧</t>
    <rPh sb="0" eb="1">
      <t>ヒョウ</t>
    </rPh>
    <rPh sb="2" eb="3">
      <t>アサ</t>
    </rPh>
    <rPh sb="4" eb="5">
      <t>フカ</t>
    </rPh>
    <rPh sb="6" eb="7">
      <t>ユウ</t>
    </rPh>
    <phoneticPr fontId="4"/>
  </si>
  <si>
    <t>西和賀町</t>
    <rPh sb="0" eb="4">
      <t>ニシワガマチ</t>
    </rPh>
    <phoneticPr fontId="4"/>
  </si>
  <si>
    <t>表・浅・湧</t>
    <rPh sb="0" eb="1">
      <t>ヒョウ</t>
    </rPh>
    <rPh sb="2" eb="3">
      <t>セン</t>
    </rPh>
    <phoneticPr fontId="4"/>
  </si>
  <si>
    <t>H30.04</t>
    <phoneticPr fontId="4"/>
  </si>
  <si>
    <t>H39</t>
    <phoneticPr fontId="4"/>
  </si>
  <si>
    <t>27事業</t>
    <rPh sb="2" eb="4">
      <t>ジギョウ</t>
    </rPh>
    <phoneticPr fontId="4"/>
  </si>
  <si>
    <t>H28</t>
    <phoneticPr fontId="4"/>
  </si>
  <si>
    <t>　供給単価　</t>
    <rPh sb="1" eb="3">
      <t>キョウキュウ</t>
    </rPh>
    <rPh sb="3" eb="5">
      <t>タンカ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</si>
</sst>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;[Red]\-#,##0.000"/>
    <numFmt numFmtId="177" formatCode="#,##0.0;[Red]\-#,##0.0"/>
    <numFmt numFmtId="178" formatCode="0.0"/>
    <numFmt numFmtId="179" formatCode="0.0;[Red]0.0"/>
    <numFmt numFmtId="180" formatCode="gee\.mm\.dd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38" fontId="2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49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0" fillId="33" borderId="0" xfId="0" applyFill="1"/>
    <xf numFmtId="0" fontId="5" fillId="33" borderId="0" xfId="0" applyFont="1" applyFill="1" applyAlignment="1">
      <alignment vertical="center"/>
    </xf>
    <xf numFmtId="49" fontId="23" fillId="33" borderId="16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right" vertical="top"/>
    </xf>
    <xf numFmtId="0" fontId="23" fillId="0" borderId="12" xfId="0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left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left" vertical="center"/>
    </xf>
    <xf numFmtId="49" fontId="23" fillId="0" borderId="11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49" fontId="23" fillId="0" borderId="17" xfId="0" applyNumberFormat="1" applyFont="1" applyBorder="1" applyAlignment="1">
      <alignment horizontal="left" vertical="center"/>
    </xf>
    <xf numFmtId="49" fontId="23" fillId="0" borderId="18" xfId="0" applyNumberFormat="1" applyFont="1" applyBorder="1" applyAlignment="1">
      <alignment horizontal="center" vertical="center"/>
    </xf>
    <xf numFmtId="38" fontId="23" fillId="0" borderId="16" xfId="1" applyFont="1" applyBorder="1" applyAlignment="1">
      <alignment horizontal="center"/>
    </xf>
    <xf numFmtId="38" fontId="23" fillId="0" borderId="16" xfId="1" applyFont="1" applyBorder="1" applyAlignment="1">
      <alignment horizontal="right" vertical="center"/>
    </xf>
    <xf numFmtId="38" fontId="23" fillId="0" borderId="16" xfId="1" applyFont="1" applyBorder="1" applyAlignment="1">
      <alignment vertical="center"/>
    </xf>
    <xf numFmtId="38" fontId="23" fillId="0" borderId="17" xfId="1" applyFont="1" applyBorder="1" applyAlignment="1">
      <alignment vertical="center"/>
    </xf>
    <xf numFmtId="38" fontId="23" fillId="0" borderId="18" xfId="1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49" fontId="23" fillId="0" borderId="17" xfId="0" applyNumberFormat="1" applyFont="1" applyBorder="1" applyAlignment="1">
      <alignment vertical="center"/>
    </xf>
    <xf numFmtId="177" fontId="23" fillId="0" borderId="16" xfId="1" applyNumberFormat="1" applyFont="1" applyBorder="1" applyAlignment="1">
      <alignment horizontal="right" vertical="center"/>
    </xf>
    <xf numFmtId="40" fontId="23" fillId="0" borderId="16" xfId="1" applyNumberFormat="1" applyFont="1" applyBorder="1" applyAlignment="1">
      <alignment horizontal="right" vertical="center"/>
    </xf>
    <xf numFmtId="40" fontId="23" fillId="0" borderId="16" xfId="1" applyNumberFormat="1" applyFont="1" applyBorder="1" applyAlignment="1">
      <alignment vertical="center"/>
    </xf>
    <xf numFmtId="49" fontId="23" fillId="33" borderId="17" xfId="0" applyNumberFormat="1" applyFont="1" applyFill="1" applyBorder="1" applyAlignment="1">
      <alignment vertical="center"/>
    </xf>
    <xf numFmtId="49" fontId="23" fillId="33" borderId="18" xfId="0" applyNumberFormat="1" applyFont="1" applyFill="1" applyBorder="1" applyAlignment="1">
      <alignment horizontal="center" vertical="center"/>
    </xf>
    <xf numFmtId="49" fontId="23" fillId="33" borderId="16" xfId="0" applyNumberFormat="1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vertical="center"/>
    </xf>
    <xf numFmtId="49" fontId="23" fillId="0" borderId="16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/>
    </xf>
    <xf numFmtId="0" fontId="23" fillId="0" borderId="16" xfId="0" applyNumberFormat="1" applyFont="1" applyBorder="1" applyAlignment="1">
      <alignment horizontal="right" vertical="center"/>
    </xf>
    <xf numFmtId="38" fontId="24" fillId="0" borderId="16" xfId="1" applyFont="1" applyBorder="1" applyAlignment="1">
      <alignment vertical="center"/>
    </xf>
    <xf numFmtId="38" fontId="23" fillId="0" borderId="16" xfId="1" applyFont="1" applyBorder="1" applyAlignment="1">
      <alignment horizontal="center" vertical="center" wrapText="1"/>
    </xf>
    <xf numFmtId="38" fontId="23" fillId="0" borderId="16" xfId="1" applyFont="1" applyBorder="1" applyAlignment="1">
      <alignment vertical="center" shrinkToFit="1"/>
    </xf>
    <xf numFmtId="178" fontId="23" fillId="0" borderId="16" xfId="0" applyNumberFormat="1" applyFont="1" applyBorder="1" applyAlignment="1">
      <alignment horizontal="right" vertical="center"/>
    </xf>
    <xf numFmtId="38" fontId="23" fillId="0" borderId="16" xfId="1" applyFont="1" applyFill="1" applyBorder="1" applyAlignment="1">
      <alignment horizontal="right" vertical="center"/>
    </xf>
    <xf numFmtId="179" fontId="23" fillId="0" borderId="16" xfId="0" applyNumberFormat="1" applyFont="1" applyBorder="1" applyAlignment="1">
      <alignment horizontal="right" vertical="center"/>
    </xf>
    <xf numFmtId="0" fontId="23" fillId="0" borderId="16" xfId="1" applyNumberFormat="1" applyFont="1" applyBorder="1" applyAlignment="1">
      <alignment horizontal="right" vertical="center"/>
    </xf>
    <xf numFmtId="179" fontId="23" fillId="0" borderId="16" xfId="0" applyNumberFormat="1" applyFont="1" applyFill="1" applyBorder="1" applyAlignment="1">
      <alignment horizontal="right" vertical="center"/>
    </xf>
    <xf numFmtId="38" fontId="23" fillId="34" borderId="17" xfId="1" applyFont="1" applyFill="1" applyBorder="1" applyAlignment="1">
      <alignment vertical="center"/>
    </xf>
    <xf numFmtId="38" fontId="23" fillId="34" borderId="18" xfId="1" applyFont="1" applyFill="1" applyBorder="1" applyAlignment="1">
      <alignment horizontal="center" vertical="center"/>
    </xf>
    <xf numFmtId="49" fontId="23" fillId="34" borderId="17" xfId="0" applyNumberFormat="1" applyFont="1" applyFill="1" applyBorder="1" applyAlignment="1">
      <alignment vertical="center"/>
    </xf>
    <xf numFmtId="49" fontId="23" fillId="34" borderId="18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right" vertical="center"/>
    </xf>
    <xf numFmtId="49" fontId="23" fillId="0" borderId="13" xfId="0" applyNumberFormat="1" applyFont="1" applyBorder="1" applyAlignment="1">
      <alignment vertical="center"/>
    </xf>
    <xf numFmtId="0" fontId="23" fillId="0" borderId="15" xfId="0" applyFont="1" applyBorder="1" applyAlignment="1">
      <alignment horizontal="right" vertical="center"/>
    </xf>
    <xf numFmtId="49" fontId="26" fillId="33" borderId="16" xfId="0" applyNumberFormat="1" applyFont="1" applyFill="1" applyBorder="1" applyAlignment="1">
      <alignment horizontal="center" vertical="center" wrapText="1"/>
    </xf>
    <xf numFmtId="180" fontId="23" fillId="0" borderId="16" xfId="1" applyNumberFormat="1" applyFont="1" applyBorder="1" applyAlignment="1">
      <alignment horizontal="center"/>
    </xf>
    <xf numFmtId="49" fontId="23" fillId="35" borderId="17" xfId="0" applyNumberFormat="1" applyFont="1" applyFill="1" applyBorder="1" applyAlignment="1">
      <alignment vertical="center"/>
    </xf>
    <xf numFmtId="49" fontId="23" fillId="35" borderId="18" xfId="0" applyNumberFormat="1" applyFont="1" applyFill="1" applyBorder="1" applyAlignment="1">
      <alignment horizontal="center" vertical="center"/>
    </xf>
    <xf numFmtId="0" fontId="0" fillId="35" borderId="0" xfId="0" applyFill="1"/>
    <xf numFmtId="0" fontId="5" fillId="35" borderId="0" xfId="0" applyFont="1" applyFill="1" applyAlignment="1">
      <alignment vertical="center"/>
    </xf>
    <xf numFmtId="38" fontId="23" fillId="35" borderId="17" xfId="1" applyFont="1" applyFill="1" applyBorder="1" applyAlignment="1">
      <alignment vertical="center"/>
    </xf>
    <xf numFmtId="38" fontId="23" fillId="35" borderId="18" xfId="1" applyFont="1" applyFill="1" applyBorder="1" applyAlignment="1">
      <alignment horizontal="center" vertical="center"/>
    </xf>
    <xf numFmtId="38" fontId="5" fillId="35" borderId="0" xfId="1" applyFont="1" applyFill="1" applyAlignment="1">
      <alignment vertical="center"/>
    </xf>
    <xf numFmtId="38" fontId="23" fillId="36" borderId="17" xfId="1" applyFont="1" applyFill="1" applyBorder="1" applyAlignment="1">
      <alignment vertical="center"/>
    </xf>
    <xf numFmtId="38" fontId="23" fillId="36" borderId="18" xfId="1" applyFont="1" applyFill="1" applyBorder="1" applyAlignment="1">
      <alignment horizontal="center" vertical="center"/>
    </xf>
    <xf numFmtId="38" fontId="23" fillId="36" borderId="16" xfId="1" applyFont="1" applyFill="1" applyBorder="1" applyAlignment="1">
      <alignment horizontal="center" vertical="center" wrapText="1"/>
    </xf>
    <xf numFmtId="38" fontId="24" fillId="36" borderId="16" xfId="1" applyFont="1" applyFill="1" applyBorder="1" applyAlignment="1">
      <alignment vertical="center"/>
    </xf>
    <xf numFmtId="38" fontId="5" fillId="36" borderId="0" xfId="1" applyFont="1" applyFill="1" applyAlignment="1">
      <alignment vertical="center"/>
    </xf>
    <xf numFmtId="178" fontId="23" fillId="35" borderId="16" xfId="0" applyNumberFormat="1" applyFont="1" applyFill="1" applyBorder="1" applyAlignment="1">
      <alignment horizontal="right" vertical="center"/>
    </xf>
    <xf numFmtId="38" fontId="23" fillId="35" borderId="16" xfId="1" applyFont="1" applyFill="1" applyBorder="1" applyAlignment="1">
      <alignment horizontal="right" vertical="center"/>
    </xf>
    <xf numFmtId="178" fontId="23" fillId="0" borderId="16" xfId="0" applyNumberFormat="1" applyFont="1" applyFill="1" applyBorder="1" applyAlignment="1">
      <alignment horizontal="right" vertical="center"/>
    </xf>
    <xf numFmtId="38" fontId="23" fillId="0" borderId="16" xfId="1" applyFont="1" applyFill="1" applyBorder="1" applyAlignment="1">
      <alignment vertical="center"/>
    </xf>
    <xf numFmtId="177" fontId="23" fillId="0" borderId="16" xfId="1" applyNumberFormat="1" applyFont="1" applyFill="1" applyBorder="1" applyAlignment="1">
      <alignment vertical="center"/>
    </xf>
    <xf numFmtId="178" fontId="23" fillId="0" borderId="16" xfId="0" applyNumberFormat="1" applyFont="1" applyFill="1" applyBorder="1" applyAlignment="1">
      <alignment vertical="center"/>
    </xf>
    <xf numFmtId="178" fontId="23" fillId="0" borderId="15" xfId="0" applyNumberFormat="1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 shrinkToFit="1"/>
    </xf>
    <xf numFmtId="0" fontId="23" fillId="0" borderId="15" xfId="0" applyFont="1" applyFill="1" applyBorder="1" applyAlignment="1">
      <alignment horizontal="center" vertical="center"/>
    </xf>
  </cellXfs>
  <cellStyles count="49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桁区切り 3" xfId="35"/>
    <cellStyle name="桁区切り 4" xfId="48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7"/>
    <cellStyle name="良い 2" xfId="46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2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381000"/>
          <a:ext cx="2699808" cy="4783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H63"/>
  <sheetViews>
    <sheetView tabSelected="1" view="pageBreakPreview" topLeftCell="A22" zoomScaleNormal="100" zoomScaleSheetLayoutView="100" workbookViewId="0">
      <pane xSplit="1" topLeftCell="B1" activePane="topRight" state="frozen"/>
      <selection pane="topRight" activeCell="A35" sqref="A35"/>
    </sheetView>
  </sheetViews>
  <sheetFormatPr defaultRowHeight="14.25"/>
  <cols>
    <col min="1" max="1" width="24.875" style="3" customWidth="1"/>
    <col min="2" max="2" width="10.75" style="4" customWidth="1"/>
    <col min="3" max="30" width="11.125" style="3" customWidth="1"/>
    <col min="34" max="16384" width="9" style="3"/>
  </cols>
  <sheetData>
    <row r="1" spans="1:34" ht="30" customHeight="1">
      <c r="A1" s="1" t="s">
        <v>0</v>
      </c>
      <c r="B1" s="2"/>
    </row>
    <row r="2" spans="1:34" s="4" customFormat="1" ht="24">
      <c r="A2" s="10"/>
      <c r="B2" s="11" t="s">
        <v>1</v>
      </c>
      <c r="C2" s="76" t="s">
        <v>2</v>
      </c>
      <c r="D2" s="76" t="s">
        <v>4</v>
      </c>
      <c r="E2" s="76" t="s">
        <v>5</v>
      </c>
      <c r="F2" s="76" t="s">
        <v>6</v>
      </c>
      <c r="G2" s="77" t="s">
        <v>7</v>
      </c>
      <c r="H2" s="77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7" t="s">
        <v>174</v>
      </c>
      <c r="N2" s="76" t="s">
        <v>13</v>
      </c>
      <c r="O2" s="76" t="s">
        <v>14</v>
      </c>
      <c r="P2" s="76" t="s">
        <v>15</v>
      </c>
      <c r="Q2" s="76" t="s">
        <v>16</v>
      </c>
      <c r="R2" s="76" t="s">
        <v>17</v>
      </c>
      <c r="S2" s="76" t="s">
        <v>18</v>
      </c>
      <c r="T2" s="76" t="s">
        <v>19</v>
      </c>
      <c r="U2" s="76" t="s">
        <v>20</v>
      </c>
      <c r="V2" s="76" t="s">
        <v>21</v>
      </c>
      <c r="W2" s="76" t="s">
        <v>22</v>
      </c>
      <c r="X2" s="76" t="s">
        <v>23</v>
      </c>
      <c r="Y2" s="77" t="s">
        <v>175</v>
      </c>
      <c r="Z2" s="78" t="s">
        <v>24</v>
      </c>
      <c r="AA2" s="76" t="s">
        <v>3</v>
      </c>
      <c r="AB2" s="78" t="s">
        <v>169</v>
      </c>
      <c r="AC2" s="78" t="s">
        <v>194</v>
      </c>
      <c r="AD2" s="76" t="s">
        <v>25</v>
      </c>
    </row>
    <row r="3" spans="1:34" s="4" customFormat="1">
      <c r="A3" s="13" t="s">
        <v>26</v>
      </c>
      <c r="B3" s="14"/>
      <c r="C3" s="79">
        <v>1</v>
      </c>
      <c r="D3" s="79">
        <v>4</v>
      </c>
      <c r="E3" s="79">
        <v>5</v>
      </c>
      <c r="F3" s="79">
        <v>6</v>
      </c>
      <c r="G3" s="79">
        <v>7</v>
      </c>
      <c r="H3" s="79">
        <v>9</v>
      </c>
      <c r="I3" s="79">
        <v>10</v>
      </c>
      <c r="J3" s="79">
        <v>12</v>
      </c>
      <c r="K3" s="79">
        <v>13</v>
      </c>
      <c r="L3" s="79">
        <v>15</v>
      </c>
      <c r="M3" s="79">
        <v>16</v>
      </c>
      <c r="N3" s="79">
        <v>18</v>
      </c>
      <c r="O3" s="79">
        <v>19</v>
      </c>
      <c r="P3" s="79">
        <v>21</v>
      </c>
      <c r="Q3" s="79">
        <v>22</v>
      </c>
      <c r="R3" s="79">
        <v>23</v>
      </c>
      <c r="S3" s="79">
        <v>27</v>
      </c>
      <c r="T3" s="79">
        <v>28</v>
      </c>
      <c r="U3" s="79">
        <v>30</v>
      </c>
      <c r="V3" s="79">
        <v>35</v>
      </c>
      <c r="W3" s="79">
        <v>39</v>
      </c>
      <c r="X3" s="79">
        <v>42</v>
      </c>
      <c r="Y3" s="79">
        <v>43</v>
      </c>
      <c r="Z3" s="79">
        <v>45</v>
      </c>
      <c r="AA3" s="79">
        <v>46</v>
      </c>
      <c r="AB3" s="79">
        <v>47</v>
      </c>
      <c r="AC3" s="79">
        <v>48</v>
      </c>
      <c r="AD3" s="79" t="s">
        <v>198</v>
      </c>
    </row>
    <row r="4" spans="1:34" s="4" customFormat="1">
      <c r="A4" s="15" t="s">
        <v>27</v>
      </c>
      <c r="B4" s="16"/>
      <c r="C4" s="1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/>
    </row>
    <row r="5" spans="1:34" s="4" customFormat="1" ht="15.75" customHeight="1">
      <c r="A5" s="19" t="s">
        <v>28</v>
      </c>
      <c r="B5" s="20"/>
      <c r="C5" s="21" t="s">
        <v>116</v>
      </c>
      <c r="D5" s="21" t="s">
        <v>117</v>
      </c>
      <c r="E5" s="21" t="s">
        <v>118</v>
      </c>
      <c r="F5" s="21" t="s">
        <v>119</v>
      </c>
      <c r="G5" s="21" t="s">
        <v>120</v>
      </c>
      <c r="H5" s="21" t="s">
        <v>121</v>
      </c>
      <c r="I5" s="21" t="s">
        <v>122</v>
      </c>
      <c r="J5" s="21" t="s">
        <v>119</v>
      </c>
      <c r="K5" s="21" t="s">
        <v>123</v>
      </c>
      <c r="L5" s="21" t="s">
        <v>124</v>
      </c>
      <c r="M5" s="21" t="s">
        <v>125</v>
      </c>
      <c r="N5" s="21" t="s">
        <v>126</v>
      </c>
      <c r="O5" s="21" t="s">
        <v>127</v>
      </c>
      <c r="P5" s="21" t="s">
        <v>128</v>
      </c>
      <c r="Q5" s="21" t="s">
        <v>129</v>
      </c>
      <c r="R5" s="21" t="s">
        <v>130</v>
      </c>
      <c r="S5" s="21" t="s">
        <v>131</v>
      </c>
      <c r="T5" s="21" t="s">
        <v>132</v>
      </c>
      <c r="U5" s="21" t="s">
        <v>133</v>
      </c>
      <c r="V5" s="21" t="s">
        <v>134</v>
      </c>
      <c r="W5" s="21" t="s">
        <v>135</v>
      </c>
      <c r="X5" s="21" t="s">
        <v>136</v>
      </c>
      <c r="Y5" s="21" t="s">
        <v>137</v>
      </c>
      <c r="Z5" s="21" t="s">
        <v>138</v>
      </c>
      <c r="AA5" s="21" t="s">
        <v>153</v>
      </c>
      <c r="AB5" s="21" t="s">
        <v>170</v>
      </c>
      <c r="AC5" s="21" t="s">
        <v>196</v>
      </c>
      <c r="AD5" s="18"/>
    </row>
    <row r="6" spans="1:34" s="4" customFormat="1" ht="15.75" customHeight="1">
      <c r="A6" s="19" t="s">
        <v>29</v>
      </c>
      <c r="B6" s="20"/>
      <c r="C6" s="21" t="s">
        <v>151</v>
      </c>
      <c r="D6" s="21" t="s">
        <v>190</v>
      </c>
      <c r="E6" s="21" t="s">
        <v>199</v>
      </c>
      <c r="F6" s="21" t="s">
        <v>142</v>
      </c>
      <c r="G6" s="21" t="s">
        <v>191</v>
      </c>
      <c r="H6" s="21" t="s">
        <v>192</v>
      </c>
      <c r="I6" s="21" t="s">
        <v>141</v>
      </c>
      <c r="J6" s="21" t="s">
        <v>141</v>
      </c>
      <c r="K6" s="21" t="s">
        <v>145</v>
      </c>
      <c r="L6" s="21" t="s">
        <v>160</v>
      </c>
      <c r="M6" s="21" t="s">
        <v>146</v>
      </c>
      <c r="N6" s="21" t="s">
        <v>145</v>
      </c>
      <c r="O6" s="21" t="s">
        <v>147</v>
      </c>
      <c r="P6" s="21" t="s">
        <v>148</v>
      </c>
      <c r="Q6" s="21" t="s">
        <v>144</v>
      </c>
      <c r="R6" s="21" t="s">
        <v>144</v>
      </c>
      <c r="S6" s="21" t="s">
        <v>149</v>
      </c>
      <c r="T6" s="21" t="s">
        <v>141</v>
      </c>
      <c r="U6" s="21" t="s">
        <v>143</v>
      </c>
      <c r="V6" s="21" t="s">
        <v>164</v>
      </c>
      <c r="W6" s="21" t="s">
        <v>165</v>
      </c>
      <c r="X6" s="21" t="s">
        <v>166</v>
      </c>
      <c r="Y6" s="21" t="s">
        <v>139</v>
      </c>
      <c r="Z6" s="21" t="s">
        <v>140</v>
      </c>
      <c r="AA6" s="21" t="s">
        <v>154</v>
      </c>
      <c r="AB6" s="21" t="s">
        <v>171</v>
      </c>
      <c r="AC6" s="21" t="s">
        <v>197</v>
      </c>
      <c r="AD6" s="18"/>
    </row>
    <row r="7" spans="1:34" s="4" customFormat="1" ht="15.75" customHeight="1">
      <c r="A7" s="19" t="s">
        <v>30</v>
      </c>
      <c r="B7" s="20"/>
      <c r="C7" s="56">
        <v>41717</v>
      </c>
      <c r="D7" s="56">
        <v>42095</v>
      </c>
      <c r="E7" s="56">
        <v>39160</v>
      </c>
      <c r="F7" s="56">
        <v>41722</v>
      </c>
      <c r="G7" s="56">
        <v>43279</v>
      </c>
      <c r="H7" s="56">
        <v>42529</v>
      </c>
      <c r="I7" s="56">
        <v>37341</v>
      </c>
      <c r="J7" s="56">
        <v>39191</v>
      </c>
      <c r="K7" s="56">
        <v>42457</v>
      </c>
      <c r="L7" s="56">
        <v>42817</v>
      </c>
      <c r="M7" s="56">
        <v>37705</v>
      </c>
      <c r="N7" s="56">
        <v>42824</v>
      </c>
      <c r="O7" s="56">
        <v>39644</v>
      </c>
      <c r="P7" s="56">
        <v>42822</v>
      </c>
      <c r="Q7" s="56">
        <v>39891</v>
      </c>
      <c r="R7" s="56">
        <v>42340</v>
      </c>
      <c r="S7" s="56">
        <v>36977</v>
      </c>
      <c r="T7" s="56">
        <v>39003</v>
      </c>
      <c r="U7" s="56">
        <v>43185</v>
      </c>
      <c r="V7" s="56">
        <v>42825</v>
      </c>
      <c r="W7" s="56">
        <v>42821</v>
      </c>
      <c r="X7" s="56">
        <v>42825</v>
      </c>
      <c r="Y7" s="56">
        <v>40759</v>
      </c>
      <c r="Z7" s="56">
        <v>41726</v>
      </c>
      <c r="AA7" s="56">
        <v>42794</v>
      </c>
      <c r="AB7" s="56">
        <v>42817</v>
      </c>
      <c r="AC7" s="56">
        <v>43182</v>
      </c>
      <c r="AD7" s="18"/>
    </row>
    <row r="8" spans="1:34" s="5" customFormat="1" ht="15.75" customHeight="1">
      <c r="A8" s="19" t="s">
        <v>152</v>
      </c>
      <c r="B8" s="27" t="s">
        <v>31</v>
      </c>
      <c r="C8" s="22">
        <v>285581</v>
      </c>
      <c r="D8" s="22">
        <v>15334</v>
      </c>
      <c r="E8" s="22">
        <v>43562</v>
      </c>
      <c r="F8" s="22">
        <v>30032</v>
      </c>
      <c r="G8" s="22">
        <v>33687</v>
      </c>
      <c r="H8" s="22">
        <v>116680</v>
      </c>
      <c r="I8" s="22">
        <v>31800</v>
      </c>
      <c r="J8" s="22">
        <v>16318</v>
      </c>
      <c r="K8" s="22">
        <v>10808</v>
      </c>
      <c r="L8" s="22">
        <v>16650</v>
      </c>
      <c r="M8" s="22">
        <v>7254</v>
      </c>
      <c r="N8" s="22">
        <v>19383</v>
      </c>
      <c r="O8" s="22">
        <v>22355</v>
      </c>
      <c r="P8" s="22">
        <v>26895</v>
      </c>
      <c r="Q8" s="22">
        <v>15276</v>
      </c>
      <c r="R8" s="22">
        <v>9680</v>
      </c>
      <c r="S8" s="22">
        <v>5222</v>
      </c>
      <c r="T8" s="22">
        <v>5487</v>
      </c>
      <c r="U8" s="22">
        <v>52184</v>
      </c>
      <c r="V8" s="22">
        <v>25526</v>
      </c>
      <c r="W8" s="22">
        <v>15452</v>
      </c>
      <c r="X8" s="22">
        <v>8824</v>
      </c>
      <c r="Y8" s="22">
        <v>4923</v>
      </c>
      <c r="Z8" s="22">
        <v>219298</v>
      </c>
      <c r="AA8" s="22">
        <v>105700</v>
      </c>
      <c r="AB8" s="22">
        <v>5774</v>
      </c>
      <c r="AC8" s="22">
        <v>5621</v>
      </c>
      <c r="AD8" s="23">
        <f>SUM(C8:AC8)</f>
        <v>1155306</v>
      </c>
    </row>
    <row r="9" spans="1:34" s="5" customFormat="1" ht="15.75" customHeight="1">
      <c r="A9" s="24" t="s">
        <v>32</v>
      </c>
      <c r="B9" s="25" t="s">
        <v>33</v>
      </c>
      <c r="C9" s="22">
        <v>133949</v>
      </c>
      <c r="D9" s="22">
        <v>6495</v>
      </c>
      <c r="E9" s="22">
        <v>19931</v>
      </c>
      <c r="F9" s="22">
        <v>12622</v>
      </c>
      <c r="G9" s="22">
        <v>16475</v>
      </c>
      <c r="H9" s="22">
        <v>45302</v>
      </c>
      <c r="I9" s="22">
        <v>14236</v>
      </c>
      <c r="J9" s="22">
        <v>6378</v>
      </c>
      <c r="K9" s="22">
        <v>5204</v>
      </c>
      <c r="L9" s="22">
        <v>6086</v>
      </c>
      <c r="M9" s="22">
        <v>3286</v>
      </c>
      <c r="N9" s="22">
        <v>7329</v>
      </c>
      <c r="O9" s="22">
        <v>9929</v>
      </c>
      <c r="P9" s="22">
        <v>10282</v>
      </c>
      <c r="Q9" s="22">
        <v>5889</v>
      </c>
      <c r="R9" s="22">
        <v>4102</v>
      </c>
      <c r="S9" s="22">
        <v>1881</v>
      </c>
      <c r="T9" s="22">
        <v>2062</v>
      </c>
      <c r="U9" s="22">
        <v>21455</v>
      </c>
      <c r="V9" s="22">
        <v>10498</v>
      </c>
      <c r="W9" s="22">
        <v>6818</v>
      </c>
      <c r="X9" s="22">
        <v>3669</v>
      </c>
      <c r="Y9" s="22">
        <v>2116</v>
      </c>
      <c r="Z9" s="22">
        <v>86960</v>
      </c>
      <c r="AA9" s="22">
        <v>43382</v>
      </c>
      <c r="AB9" s="22">
        <v>2660</v>
      </c>
      <c r="AC9" s="22">
        <v>2296</v>
      </c>
      <c r="AD9" s="23">
        <f>SUM(C9:AC9)</f>
        <v>491292</v>
      </c>
    </row>
    <row r="10" spans="1:34" s="5" customFormat="1" ht="15.75" customHeight="1">
      <c r="A10" s="26" t="s">
        <v>34</v>
      </c>
      <c r="B10" s="27" t="s">
        <v>31</v>
      </c>
      <c r="C10" s="22">
        <v>303499</v>
      </c>
      <c r="D10" s="22">
        <v>15270</v>
      </c>
      <c r="E10" s="22">
        <v>50500</v>
      </c>
      <c r="F10" s="22">
        <v>36000</v>
      </c>
      <c r="G10" s="22">
        <v>33220</v>
      </c>
      <c r="H10" s="22">
        <v>111200</v>
      </c>
      <c r="I10" s="22">
        <v>36520</v>
      </c>
      <c r="J10" s="22">
        <v>22020</v>
      </c>
      <c r="K10" s="22">
        <v>10657</v>
      </c>
      <c r="L10" s="22">
        <v>14666</v>
      </c>
      <c r="M10" s="22">
        <v>10000</v>
      </c>
      <c r="N10" s="22">
        <v>20050</v>
      </c>
      <c r="O10" s="22">
        <v>24790</v>
      </c>
      <c r="P10" s="22">
        <v>30000</v>
      </c>
      <c r="Q10" s="22">
        <v>16450</v>
      </c>
      <c r="R10" s="22">
        <v>9454</v>
      </c>
      <c r="S10" s="22">
        <v>6200</v>
      </c>
      <c r="T10" s="22">
        <v>6370</v>
      </c>
      <c r="U10" s="22">
        <v>50750</v>
      </c>
      <c r="V10" s="22">
        <v>22105</v>
      </c>
      <c r="W10" s="22">
        <v>14200</v>
      </c>
      <c r="X10" s="22">
        <v>7050</v>
      </c>
      <c r="Y10" s="22">
        <v>5380</v>
      </c>
      <c r="Z10" s="22">
        <v>217400</v>
      </c>
      <c r="AA10" s="22">
        <v>105700</v>
      </c>
      <c r="AB10" s="22">
        <v>6240</v>
      </c>
      <c r="AC10" s="22">
        <v>5500</v>
      </c>
      <c r="AD10" s="23">
        <f>SUM(C10:AC10)</f>
        <v>1191191</v>
      </c>
    </row>
    <row r="11" spans="1:34" s="5" customFormat="1" ht="15.75" customHeight="1">
      <c r="A11" s="24" t="s">
        <v>35</v>
      </c>
      <c r="B11" s="25" t="s">
        <v>31</v>
      </c>
      <c r="C11" s="22">
        <v>283429</v>
      </c>
      <c r="D11" s="22">
        <v>14757</v>
      </c>
      <c r="E11" s="22">
        <v>43436</v>
      </c>
      <c r="F11" s="22">
        <v>28224</v>
      </c>
      <c r="G11" s="22">
        <v>33432</v>
      </c>
      <c r="H11" s="22">
        <v>106429</v>
      </c>
      <c r="I11" s="22">
        <v>31289</v>
      </c>
      <c r="J11" s="22">
        <v>15695</v>
      </c>
      <c r="K11" s="22">
        <v>9324</v>
      </c>
      <c r="L11" s="22">
        <v>14609</v>
      </c>
      <c r="M11" s="22">
        <v>6415</v>
      </c>
      <c r="N11" s="22">
        <v>18220</v>
      </c>
      <c r="O11" s="22">
        <v>21818</v>
      </c>
      <c r="P11" s="22">
        <v>25948</v>
      </c>
      <c r="Q11" s="22">
        <v>15210</v>
      </c>
      <c r="R11" s="22">
        <v>9266</v>
      </c>
      <c r="S11" s="22">
        <v>5161</v>
      </c>
      <c r="T11" s="22">
        <v>5315</v>
      </c>
      <c r="U11" s="22">
        <v>50632</v>
      </c>
      <c r="V11" s="22">
        <v>21142</v>
      </c>
      <c r="W11" s="22">
        <v>13017</v>
      </c>
      <c r="X11" s="22">
        <v>6908</v>
      </c>
      <c r="Y11" s="22">
        <v>3764</v>
      </c>
      <c r="Z11" s="22">
        <v>212314</v>
      </c>
      <c r="AA11" s="22">
        <v>102017</v>
      </c>
      <c r="AB11" s="22">
        <v>5774</v>
      </c>
      <c r="AC11" s="22">
        <v>5538</v>
      </c>
      <c r="AD11" s="23">
        <f>SUM(C11:AC11)</f>
        <v>1109083</v>
      </c>
      <c r="AH11" s="6"/>
    </row>
    <row r="12" spans="1:34" s="5" customFormat="1" ht="15.75" customHeight="1">
      <c r="A12" s="24" t="s">
        <v>36</v>
      </c>
      <c r="B12" s="25" t="s">
        <v>33</v>
      </c>
      <c r="C12" s="22">
        <v>133046</v>
      </c>
      <c r="D12" s="22">
        <v>6255</v>
      </c>
      <c r="E12" s="22">
        <v>19882</v>
      </c>
      <c r="F12" s="22">
        <v>12581</v>
      </c>
      <c r="G12" s="22">
        <v>15772</v>
      </c>
      <c r="H12" s="22">
        <v>41942</v>
      </c>
      <c r="I12" s="22">
        <v>13978</v>
      </c>
      <c r="J12" s="22">
        <v>6163</v>
      </c>
      <c r="K12" s="22">
        <v>4215</v>
      </c>
      <c r="L12" s="22">
        <v>5399</v>
      </c>
      <c r="M12" s="22">
        <v>2913</v>
      </c>
      <c r="N12" s="22">
        <v>7329</v>
      </c>
      <c r="O12" s="22">
        <v>9180</v>
      </c>
      <c r="P12" s="22">
        <v>9918</v>
      </c>
      <c r="Q12" s="22">
        <v>5604</v>
      </c>
      <c r="R12" s="22">
        <v>3750</v>
      </c>
      <c r="S12" s="22">
        <v>1859</v>
      </c>
      <c r="T12" s="22">
        <v>1998</v>
      </c>
      <c r="U12" s="22">
        <v>20817</v>
      </c>
      <c r="V12" s="22">
        <v>8626</v>
      </c>
      <c r="W12" s="22">
        <v>5459</v>
      </c>
      <c r="X12" s="22">
        <v>2536</v>
      </c>
      <c r="Y12" s="22">
        <v>1614</v>
      </c>
      <c r="Z12" s="22">
        <v>84504</v>
      </c>
      <c r="AA12" s="22">
        <v>41021</v>
      </c>
      <c r="AB12" s="22">
        <v>2660</v>
      </c>
      <c r="AC12" s="22">
        <v>2258</v>
      </c>
      <c r="AD12" s="23">
        <f>SUM(C12:AC12)</f>
        <v>471279</v>
      </c>
    </row>
    <row r="13" spans="1:34" ht="15.75" customHeight="1">
      <c r="A13" s="28" t="s">
        <v>37</v>
      </c>
      <c r="B13" s="20" t="s">
        <v>38</v>
      </c>
      <c r="C13" s="29">
        <v>99.2</v>
      </c>
      <c r="D13" s="29">
        <v>96.2</v>
      </c>
      <c r="E13" s="29">
        <v>99.7</v>
      </c>
      <c r="F13" s="29">
        <v>94</v>
      </c>
      <c r="G13" s="29">
        <v>99.2</v>
      </c>
      <c r="H13" s="29">
        <v>91.2</v>
      </c>
      <c r="I13" s="29">
        <v>98.4</v>
      </c>
      <c r="J13" s="29">
        <v>96.2</v>
      </c>
      <c r="K13" s="29">
        <v>86.3</v>
      </c>
      <c r="L13" s="29">
        <v>87.7</v>
      </c>
      <c r="M13" s="29">
        <v>88.4</v>
      </c>
      <c r="N13" s="29">
        <v>94</v>
      </c>
      <c r="O13" s="29">
        <v>97.6</v>
      </c>
      <c r="P13" s="29">
        <v>96.5</v>
      </c>
      <c r="Q13" s="29">
        <v>99.6</v>
      </c>
      <c r="R13" s="29">
        <v>95.7</v>
      </c>
      <c r="S13" s="29">
        <v>98.8</v>
      </c>
      <c r="T13" s="29">
        <v>96.9</v>
      </c>
      <c r="U13" s="29">
        <v>97</v>
      </c>
      <c r="V13" s="29">
        <v>82.8</v>
      </c>
      <c r="W13" s="29">
        <v>84.2</v>
      </c>
      <c r="X13" s="29">
        <v>78.3</v>
      </c>
      <c r="Y13" s="29">
        <v>76.5</v>
      </c>
      <c r="Z13" s="29">
        <v>96.8</v>
      </c>
      <c r="AA13" s="29">
        <v>96.5</v>
      </c>
      <c r="AB13" s="29">
        <v>100</v>
      </c>
      <c r="AC13" s="29">
        <v>98.5</v>
      </c>
      <c r="AD13" s="73">
        <v>95.999068644999994</v>
      </c>
    </row>
    <row r="14" spans="1:34" ht="15.75" customHeight="1">
      <c r="A14" s="28" t="s">
        <v>39</v>
      </c>
      <c r="B14" s="20" t="s">
        <v>176</v>
      </c>
      <c r="C14" s="30">
        <v>143.4</v>
      </c>
      <c r="D14" s="30">
        <v>28.67</v>
      </c>
      <c r="E14" s="30">
        <v>39.11</v>
      </c>
      <c r="F14" s="30">
        <v>120.9</v>
      </c>
      <c r="G14" s="30">
        <v>20.39</v>
      </c>
      <c r="H14" s="30">
        <v>618.11</v>
      </c>
      <c r="I14" s="30">
        <v>86.74</v>
      </c>
      <c r="J14" s="30">
        <v>40.5</v>
      </c>
      <c r="K14" s="30">
        <v>17.2</v>
      </c>
      <c r="L14" s="30">
        <v>91.65</v>
      </c>
      <c r="M14" s="30">
        <v>18.899999999999999</v>
      </c>
      <c r="N14" s="30">
        <v>62.48</v>
      </c>
      <c r="O14" s="30">
        <v>87.21</v>
      </c>
      <c r="P14" s="30">
        <v>64.23</v>
      </c>
      <c r="Q14" s="30">
        <v>70.44</v>
      </c>
      <c r="R14" s="30">
        <v>38.840000000000003</v>
      </c>
      <c r="S14" s="30">
        <v>11.21</v>
      </c>
      <c r="T14" s="30">
        <v>25.87</v>
      </c>
      <c r="U14" s="30">
        <v>67.14</v>
      </c>
      <c r="V14" s="30">
        <v>205.42</v>
      </c>
      <c r="W14" s="30">
        <v>94.72</v>
      </c>
      <c r="X14" s="30">
        <v>36.24</v>
      </c>
      <c r="Y14" s="30">
        <v>60.5</v>
      </c>
      <c r="Z14" s="30">
        <v>657.9</v>
      </c>
      <c r="AA14" s="30">
        <v>710.21</v>
      </c>
      <c r="AB14" s="30">
        <v>34.369999999999997</v>
      </c>
      <c r="AC14" s="30">
        <v>591</v>
      </c>
      <c r="AD14" s="31">
        <f>SUM(C14:AC14)</f>
        <v>4043.3500000000004</v>
      </c>
    </row>
    <row r="15" spans="1:34" ht="15.75" customHeight="1">
      <c r="A15" s="28" t="s">
        <v>40</v>
      </c>
      <c r="B15" s="20" t="s">
        <v>176</v>
      </c>
      <c r="C15" s="30">
        <v>138.88</v>
      </c>
      <c r="D15" s="30">
        <v>27.41</v>
      </c>
      <c r="E15" s="30">
        <v>38.33</v>
      </c>
      <c r="F15" s="30">
        <v>22.23</v>
      </c>
      <c r="G15" s="30">
        <v>20.39</v>
      </c>
      <c r="H15" s="30">
        <v>618.11</v>
      </c>
      <c r="I15" s="30">
        <v>86.74</v>
      </c>
      <c r="J15" s="30">
        <v>40.5</v>
      </c>
      <c r="K15" s="30">
        <v>12.75</v>
      </c>
      <c r="L15" s="30">
        <v>39</v>
      </c>
      <c r="M15" s="30">
        <v>18.5</v>
      </c>
      <c r="N15" s="30">
        <v>62.48</v>
      </c>
      <c r="O15" s="30">
        <v>87.21</v>
      </c>
      <c r="P15" s="30">
        <v>53.81</v>
      </c>
      <c r="Q15" s="30">
        <v>56.7</v>
      </c>
      <c r="R15" s="30">
        <v>38.840000000000003</v>
      </c>
      <c r="S15" s="30">
        <v>10.25</v>
      </c>
      <c r="T15" s="30">
        <v>21.05</v>
      </c>
      <c r="U15" s="30">
        <v>67.14</v>
      </c>
      <c r="V15" s="30">
        <v>151.21</v>
      </c>
      <c r="W15" s="30">
        <v>94.72</v>
      </c>
      <c r="X15" s="30">
        <v>33.520000000000003</v>
      </c>
      <c r="Y15" s="30">
        <v>58.5</v>
      </c>
      <c r="Z15" s="30">
        <v>657.9</v>
      </c>
      <c r="AA15" s="30">
        <v>710.21</v>
      </c>
      <c r="AB15" s="30">
        <v>34.369999999999997</v>
      </c>
      <c r="AC15" s="30">
        <v>106.38</v>
      </c>
      <c r="AD15" s="31">
        <f>SUM(C15:AC15)</f>
        <v>3307.13</v>
      </c>
    </row>
    <row r="16" spans="1:34" s="5" customFormat="1" ht="15.75" customHeight="1">
      <c r="A16" s="24" t="s">
        <v>189</v>
      </c>
      <c r="B16" s="20" t="s">
        <v>178</v>
      </c>
      <c r="C16" s="22">
        <v>109533</v>
      </c>
      <c r="D16" s="22">
        <v>7390</v>
      </c>
      <c r="E16" s="22">
        <v>26000</v>
      </c>
      <c r="F16" s="22">
        <v>19350</v>
      </c>
      <c r="G16" s="22">
        <v>15890</v>
      </c>
      <c r="H16" s="22">
        <v>46300</v>
      </c>
      <c r="I16" s="22">
        <v>19100</v>
      </c>
      <c r="J16" s="22">
        <v>8280</v>
      </c>
      <c r="K16" s="22">
        <v>5400</v>
      </c>
      <c r="L16" s="22">
        <v>8731</v>
      </c>
      <c r="M16" s="22">
        <v>4679</v>
      </c>
      <c r="N16" s="22">
        <v>12750</v>
      </c>
      <c r="O16" s="22">
        <v>10440</v>
      </c>
      <c r="P16" s="22">
        <v>13000</v>
      </c>
      <c r="Q16" s="22">
        <v>14840</v>
      </c>
      <c r="R16" s="22">
        <v>4118</v>
      </c>
      <c r="S16" s="22">
        <v>3800</v>
      </c>
      <c r="T16" s="22">
        <v>2660</v>
      </c>
      <c r="U16" s="22">
        <v>17310</v>
      </c>
      <c r="V16" s="22">
        <v>11463</v>
      </c>
      <c r="W16" s="22">
        <v>5920</v>
      </c>
      <c r="X16" s="22">
        <v>3579</v>
      </c>
      <c r="Y16" s="22">
        <v>2790</v>
      </c>
      <c r="Z16" s="22">
        <v>83500</v>
      </c>
      <c r="AA16" s="22">
        <v>45281</v>
      </c>
      <c r="AB16" s="22">
        <v>4570</v>
      </c>
      <c r="AC16" s="22">
        <v>2740</v>
      </c>
      <c r="AD16" s="23">
        <f>SUM(C16:AC16)</f>
        <v>509414</v>
      </c>
    </row>
    <row r="17" spans="1:33" s="5" customFormat="1" ht="15.75" customHeight="1">
      <c r="A17" s="24" t="s">
        <v>41</v>
      </c>
      <c r="B17" s="25" t="s">
        <v>177</v>
      </c>
      <c r="C17" s="22">
        <v>113247</v>
      </c>
      <c r="D17" s="22">
        <v>7199</v>
      </c>
      <c r="E17" s="22">
        <v>26000</v>
      </c>
      <c r="F17" s="22">
        <v>15203</v>
      </c>
      <c r="G17" s="22">
        <v>16462</v>
      </c>
      <c r="H17" s="22">
        <v>68652</v>
      </c>
      <c r="I17" s="22">
        <v>19100</v>
      </c>
      <c r="J17" s="22">
        <v>8280</v>
      </c>
      <c r="K17" s="22">
        <v>5286</v>
      </c>
      <c r="L17" s="22">
        <v>8731</v>
      </c>
      <c r="M17" s="22">
        <v>4679</v>
      </c>
      <c r="N17" s="22">
        <v>12750</v>
      </c>
      <c r="O17" s="22">
        <v>11350</v>
      </c>
      <c r="P17" s="22">
        <v>15510</v>
      </c>
      <c r="Q17" s="22">
        <v>14736</v>
      </c>
      <c r="R17" s="22">
        <v>5500</v>
      </c>
      <c r="S17" s="22">
        <v>3800</v>
      </c>
      <c r="T17" s="22">
        <v>4376</v>
      </c>
      <c r="U17" s="22">
        <v>17310</v>
      </c>
      <c r="V17" s="22">
        <v>11463</v>
      </c>
      <c r="W17" s="22">
        <v>7797</v>
      </c>
      <c r="X17" s="22">
        <v>3936</v>
      </c>
      <c r="Y17" s="22">
        <v>2790</v>
      </c>
      <c r="Z17" s="22">
        <v>98123</v>
      </c>
      <c r="AA17" s="22">
        <v>65831</v>
      </c>
      <c r="AB17" s="22">
        <v>4612</v>
      </c>
      <c r="AC17" s="22">
        <v>3902</v>
      </c>
      <c r="AD17" s="23">
        <f>SUM(C17:AC17)</f>
        <v>576625</v>
      </c>
    </row>
    <row r="18" spans="1:33" s="8" customFormat="1" ht="29.1" customHeight="1">
      <c r="A18" s="32" t="s">
        <v>42</v>
      </c>
      <c r="B18" s="33"/>
      <c r="C18" s="9" t="s">
        <v>43</v>
      </c>
      <c r="D18" s="9" t="s">
        <v>44</v>
      </c>
      <c r="E18" s="9" t="s">
        <v>45</v>
      </c>
      <c r="F18" s="9" t="s">
        <v>46</v>
      </c>
      <c r="G18" s="9" t="s">
        <v>46</v>
      </c>
      <c r="H18" s="9" t="s">
        <v>47</v>
      </c>
      <c r="I18" s="9" t="s">
        <v>48</v>
      </c>
      <c r="J18" s="34" t="s">
        <v>49</v>
      </c>
      <c r="K18" s="9" t="s">
        <v>46</v>
      </c>
      <c r="L18" s="9" t="s">
        <v>193</v>
      </c>
      <c r="M18" s="34" t="s">
        <v>50</v>
      </c>
      <c r="N18" s="34" t="s">
        <v>50</v>
      </c>
      <c r="O18" s="9" t="s">
        <v>51</v>
      </c>
      <c r="P18" s="9" t="s">
        <v>45</v>
      </c>
      <c r="Q18" s="9" t="s">
        <v>44</v>
      </c>
      <c r="R18" s="9" t="s">
        <v>52</v>
      </c>
      <c r="S18" s="9" t="s">
        <v>53</v>
      </c>
      <c r="T18" s="9" t="s">
        <v>54</v>
      </c>
      <c r="U18" s="34" t="s">
        <v>55</v>
      </c>
      <c r="V18" s="9" t="s">
        <v>56</v>
      </c>
      <c r="W18" s="9" t="s">
        <v>185</v>
      </c>
      <c r="X18" s="9" t="s">
        <v>44</v>
      </c>
      <c r="Y18" s="34" t="s">
        <v>57</v>
      </c>
      <c r="Z18" s="55" t="s">
        <v>168</v>
      </c>
      <c r="AA18" s="9" t="s">
        <v>155</v>
      </c>
      <c r="AB18" s="9" t="s">
        <v>195</v>
      </c>
      <c r="AC18" s="9" t="s">
        <v>155</v>
      </c>
      <c r="AD18" s="35"/>
      <c r="AE18" s="7"/>
      <c r="AF18" s="7"/>
      <c r="AG18" s="7"/>
    </row>
    <row r="19" spans="1:33" s="8" customFormat="1" ht="29.1" customHeight="1">
      <c r="A19" s="32" t="s">
        <v>58</v>
      </c>
      <c r="B19" s="33"/>
      <c r="C19" s="9" t="s">
        <v>59</v>
      </c>
      <c r="D19" s="9" t="s">
        <v>61</v>
      </c>
      <c r="E19" s="34" t="s">
        <v>62</v>
      </c>
      <c r="F19" s="9" t="s">
        <v>61</v>
      </c>
      <c r="G19" s="9" t="s">
        <v>61</v>
      </c>
      <c r="H19" s="9" t="s">
        <v>63</v>
      </c>
      <c r="I19" s="9" t="s">
        <v>61</v>
      </c>
      <c r="J19" s="34" t="s">
        <v>62</v>
      </c>
      <c r="K19" s="9" t="s">
        <v>156</v>
      </c>
      <c r="L19" s="9" t="s">
        <v>60</v>
      </c>
      <c r="M19" s="34" t="s">
        <v>64</v>
      </c>
      <c r="N19" s="34" t="s">
        <v>65</v>
      </c>
      <c r="O19" s="9" t="s">
        <v>60</v>
      </c>
      <c r="P19" s="34" t="s">
        <v>64</v>
      </c>
      <c r="Q19" s="9" t="s">
        <v>60</v>
      </c>
      <c r="R19" s="34" t="s">
        <v>64</v>
      </c>
      <c r="S19" s="34" t="s">
        <v>64</v>
      </c>
      <c r="T19" s="9" t="s">
        <v>61</v>
      </c>
      <c r="U19" s="9" t="s">
        <v>60</v>
      </c>
      <c r="V19" s="34" t="s">
        <v>62</v>
      </c>
      <c r="W19" s="9" t="s">
        <v>66</v>
      </c>
      <c r="X19" s="9" t="s">
        <v>167</v>
      </c>
      <c r="Y19" s="34" t="s">
        <v>62</v>
      </c>
      <c r="Z19" s="9" t="s">
        <v>67</v>
      </c>
      <c r="AA19" s="9" t="s">
        <v>156</v>
      </c>
      <c r="AB19" s="9" t="s">
        <v>172</v>
      </c>
      <c r="AC19" s="9" t="s">
        <v>59</v>
      </c>
      <c r="AD19" s="35"/>
      <c r="AE19" s="7"/>
      <c r="AF19" s="7"/>
      <c r="AG19" s="7"/>
    </row>
    <row r="20" spans="1:33" ht="3" customHeight="1">
      <c r="A20" s="28"/>
      <c r="B20" s="20"/>
      <c r="C20" s="36"/>
      <c r="D20" s="36"/>
      <c r="E20" s="37"/>
      <c r="F20" s="37"/>
      <c r="G20" s="36"/>
      <c r="H20" s="36"/>
      <c r="I20" s="37"/>
      <c r="J20" s="36"/>
      <c r="K20" s="37"/>
      <c r="L20" s="36"/>
      <c r="M20" s="36"/>
      <c r="N20" s="36"/>
      <c r="O20" s="36"/>
      <c r="P20" s="36"/>
      <c r="Q20" s="36"/>
      <c r="R20" s="36"/>
      <c r="S20" s="37"/>
      <c r="T20" s="37"/>
      <c r="U20" s="36"/>
      <c r="V20" s="36"/>
      <c r="W20" s="37"/>
      <c r="X20" s="36"/>
      <c r="Y20" s="37"/>
      <c r="Z20" s="37"/>
      <c r="AA20" s="37"/>
      <c r="AB20" s="37"/>
      <c r="AC20" s="37"/>
      <c r="AD20" s="38"/>
    </row>
    <row r="21" spans="1:33" ht="16.5" customHeight="1">
      <c r="A21" s="28" t="s">
        <v>68</v>
      </c>
      <c r="B21" s="20"/>
      <c r="C21" s="36"/>
      <c r="D21" s="36"/>
      <c r="E21" s="37"/>
      <c r="F21" s="37"/>
      <c r="G21" s="36"/>
      <c r="H21" s="36"/>
      <c r="I21" s="37"/>
      <c r="J21" s="36"/>
      <c r="K21" s="37"/>
      <c r="L21" s="36"/>
      <c r="M21" s="36"/>
      <c r="N21" s="36"/>
      <c r="O21" s="36"/>
      <c r="P21" s="36"/>
      <c r="Q21" s="36"/>
      <c r="R21" s="36"/>
      <c r="S21" s="37"/>
      <c r="T21" s="37"/>
      <c r="U21" s="36"/>
      <c r="V21" s="36"/>
      <c r="W21" s="37"/>
      <c r="X21" s="36"/>
      <c r="Y21" s="37"/>
      <c r="Z21" s="37"/>
      <c r="AA21" s="37"/>
      <c r="AB21" s="37"/>
      <c r="AC21" s="37"/>
      <c r="AD21" s="38"/>
    </row>
    <row r="22" spans="1:33" ht="16.5" customHeight="1">
      <c r="A22" s="28" t="s">
        <v>69</v>
      </c>
      <c r="B22" s="20" t="s">
        <v>178</v>
      </c>
      <c r="C22" s="39">
        <v>0</v>
      </c>
      <c r="D22" s="39">
        <v>10</v>
      </c>
      <c r="E22" s="39">
        <v>10</v>
      </c>
      <c r="F22" s="39">
        <v>10</v>
      </c>
      <c r="G22" s="39">
        <v>10</v>
      </c>
      <c r="H22" s="39">
        <v>0</v>
      </c>
      <c r="I22" s="39">
        <v>10</v>
      </c>
      <c r="J22" s="39">
        <v>5</v>
      </c>
      <c r="K22" s="39">
        <v>10</v>
      </c>
      <c r="L22" s="39">
        <v>10</v>
      </c>
      <c r="M22" s="39">
        <v>10</v>
      </c>
      <c r="N22" s="39">
        <v>10</v>
      </c>
      <c r="O22" s="39">
        <v>5</v>
      </c>
      <c r="P22" s="39">
        <v>0</v>
      </c>
      <c r="Q22" s="39">
        <v>10</v>
      </c>
      <c r="R22" s="39">
        <v>10</v>
      </c>
      <c r="S22" s="39">
        <v>10</v>
      </c>
      <c r="T22" s="39">
        <v>10</v>
      </c>
      <c r="U22" s="39">
        <v>5</v>
      </c>
      <c r="V22" s="39">
        <v>10</v>
      </c>
      <c r="W22" s="39">
        <v>10</v>
      </c>
      <c r="X22" s="39">
        <v>10</v>
      </c>
      <c r="Y22" s="39">
        <v>10</v>
      </c>
      <c r="Z22" s="39">
        <v>0</v>
      </c>
      <c r="AA22" s="39">
        <v>0</v>
      </c>
      <c r="AB22" s="39">
        <v>10</v>
      </c>
      <c r="AC22" s="39">
        <v>10</v>
      </c>
      <c r="AD22" s="38"/>
    </row>
    <row r="23" spans="1:33" s="5" customFormat="1" ht="16.5" customHeight="1">
      <c r="A23" s="24" t="s">
        <v>70</v>
      </c>
      <c r="B23" s="25" t="s">
        <v>71</v>
      </c>
      <c r="C23" s="22">
        <v>972</v>
      </c>
      <c r="D23" s="22">
        <v>1544</v>
      </c>
      <c r="E23" s="22">
        <v>918</v>
      </c>
      <c r="F23" s="22">
        <v>1481</v>
      </c>
      <c r="G23" s="22">
        <v>1296</v>
      </c>
      <c r="H23" s="22">
        <v>918</v>
      </c>
      <c r="I23" s="22">
        <v>1404</v>
      </c>
      <c r="J23" s="22">
        <v>1404</v>
      </c>
      <c r="K23" s="22">
        <v>1512</v>
      </c>
      <c r="L23" s="22">
        <v>1414</v>
      </c>
      <c r="M23" s="22">
        <v>1879</v>
      </c>
      <c r="N23" s="22">
        <v>2400</v>
      </c>
      <c r="O23" s="22">
        <v>1252</v>
      </c>
      <c r="P23" s="22">
        <v>734</v>
      </c>
      <c r="Q23" s="22">
        <v>1188</v>
      </c>
      <c r="R23" s="22">
        <v>1995</v>
      </c>
      <c r="S23" s="22">
        <v>2084</v>
      </c>
      <c r="T23" s="22">
        <v>1761</v>
      </c>
      <c r="U23" s="22">
        <v>1069</v>
      </c>
      <c r="V23" s="22">
        <v>1587</v>
      </c>
      <c r="W23" s="22">
        <v>1890</v>
      </c>
      <c r="X23" s="22">
        <v>2224</v>
      </c>
      <c r="Y23" s="22">
        <v>1879</v>
      </c>
      <c r="Z23" s="22">
        <v>756</v>
      </c>
      <c r="AA23" s="22">
        <v>972</v>
      </c>
      <c r="AB23" s="22">
        <v>1728</v>
      </c>
      <c r="AC23" s="22">
        <v>1512</v>
      </c>
      <c r="AD23" s="40"/>
    </row>
    <row r="24" spans="1:33" s="5" customFormat="1" ht="16.5" customHeight="1">
      <c r="A24" s="24" t="s">
        <v>72</v>
      </c>
      <c r="B24" s="25" t="s">
        <v>179</v>
      </c>
      <c r="C24" s="22">
        <v>64</v>
      </c>
      <c r="D24" s="22">
        <v>178</v>
      </c>
      <c r="E24" s="22">
        <v>151</v>
      </c>
      <c r="F24" s="22">
        <v>180</v>
      </c>
      <c r="G24" s="22">
        <v>172</v>
      </c>
      <c r="H24" s="22">
        <v>102</v>
      </c>
      <c r="I24" s="22">
        <v>151</v>
      </c>
      <c r="J24" s="22">
        <v>162</v>
      </c>
      <c r="K24" s="22">
        <v>172</v>
      </c>
      <c r="L24" s="22">
        <v>156</v>
      </c>
      <c r="M24" s="22">
        <v>216</v>
      </c>
      <c r="N24" s="22">
        <v>216</v>
      </c>
      <c r="O24" s="22">
        <v>232</v>
      </c>
      <c r="P24" s="22">
        <v>113</v>
      </c>
      <c r="Q24" s="22">
        <v>124</v>
      </c>
      <c r="R24" s="22">
        <v>210</v>
      </c>
      <c r="S24" s="22">
        <v>260</v>
      </c>
      <c r="T24" s="22">
        <v>201</v>
      </c>
      <c r="U24" s="22">
        <v>152</v>
      </c>
      <c r="V24" s="22">
        <v>172</v>
      </c>
      <c r="W24" s="22">
        <v>227</v>
      </c>
      <c r="X24" s="22">
        <v>259</v>
      </c>
      <c r="Y24" s="22">
        <v>216</v>
      </c>
      <c r="Z24" s="22">
        <v>129</v>
      </c>
      <c r="AA24" s="22">
        <v>108</v>
      </c>
      <c r="AB24" s="22">
        <v>164</v>
      </c>
      <c r="AC24" s="22">
        <v>151</v>
      </c>
      <c r="AD24" s="40"/>
    </row>
    <row r="25" spans="1:33" s="5" customFormat="1" ht="16.5" customHeight="1">
      <c r="A25" s="24" t="s">
        <v>73</v>
      </c>
      <c r="B25" s="25" t="s">
        <v>71</v>
      </c>
      <c r="C25" s="22">
        <v>0</v>
      </c>
      <c r="D25" s="22">
        <v>0</v>
      </c>
      <c r="E25" s="22">
        <v>0</v>
      </c>
      <c r="F25" s="22">
        <v>141</v>
      </c>
      <c r="G25" s="22">
        <v>0</v>
      </c>
      <c r="H25" s="22">
        <v>0</v>
      </c>
      <c r="I25" s="22">
        <v>75</v>
      </c>
      <c r="J25" s="22">
        <v>162</v>
      </c>
      <c r="K25" s="22">
        <v>172</v>
      </c>
      <c r="L25" s="22">
        <v>183</v>
      </c>
      <c r="M25" s="22">
        <v>162</v>
      </c>
      <c r="N25" s="22">
        <v>0</v>
      </c>
      <c r="O25" s="22">
        <v>205</v>
      </c>
      <c r="P25" s="22">
        <v>0</v>
      </c>
      <c r="Q25" s="22">
        <v>86</v>
      </c>
      <c r="R25" s="22">
        <v>0</v>
      </c>
      <c r="S25" s="22">
        <v>108</v>
      </c>
      <c r="T25" s="22">
        <v>172</v>
      </c>
      <c r="U25" s="22">
        <v>0</v>
      </c>
      <c r="V25" s="22">
        <v>0</v>
      </c>
      <c r="W25" s="22">
        <v>162</v>
      </c>
      <c r="X25" s="22">
        <v>194</v>
      </c>
      <c r="Y25" s="22">
        <v>162</v>
      </c>
      <c r="Z25" s="22">
        <v>0</v>
      </c>
      <c r="AA25" s="22">
        <v>0</v>
      </c>
      <c r="AB25" s="22">
        <v>0</v>
      </c>
      <c r="AC25" s="22">
        <v>162</v>
      </c>
      <c r="AD25" s="40"/>
    </row>
    <row r="26" spans="1:33" s="5" customFormat="1" ht="16.5" customHeight="1">
      <c r="A26" s="24" t="s">
        <v>180</v>
      </c>
      <c r="B26" s="25" t="s">
        <v>71</v>
      </c>
      <c r="C26" s="22">
        <v>1612</v>
      </c>
      <c r="D26" s="22">
        <v>1544</v>
      </c>
      <c r="E26" s="22">
        <v>918</v>
      </c>
      <c r="F26" s="22">
        <v>1622</v>
      </c>
      <c r="G26" s="22">
        <v>1296</v>
      </c>
      <c r="H26" s="22">
        <v>1944</v>
      </c>
      <c r="I26" s="22">
        <v>1470</v>
      </c>
      <c r="J26" s="22">
        <v>2376</v>
      </c>
      <c r="K26" s="22">
        <v>1684</v>
      </c>
      <c r="L26" s="22">
        <v>1598</v>
      </c>
      <c r="M26" s="22">
        <v>2040</v>
      </c>
      <c r="N26" s="22">
        <v>2400</v>
      </c>
      <c r="O26" s="22">
        <v>2618</v>
      </c>
      <c r="P26" s="22">
        <v>1868</v>
      </c>
      <c r="Q26" s="22">
        <v>1274</v>
      </c>
      <c r="R26" s="22">
        <v>1995</v>
      </c>
      <c r="S26" s="22">
        <v>2192</v>
      </c>
      <c r="T26" s="22">
        <v>1933</v>
      </c>
      <c r="U26" s="22">
        <v>1829</v>
      </c>
      <c r="V26" s="22">
        <v>1587</v>
      </c>
      <c r="W26" s="22">
        <v>2052</v>
      </c>
      <c r="X26" s="22">
        <v>2418</v>
      </c>
      <c r="Y26" s="22">
        <v>2040</v>
      </c>
      <c r="Z26" s="22">
        <v>2052</v>
      </c>
      <c r="AA26" s="22">
        <v>2052</v>
      </c>
      <c r="AB26" s="22">
        <v>1728</v>
      </c>
      <c r="AC26" s="22">
        <v>1674</v>
      </c>
      <c r="AD26" s="40"/>
    </row>
    <row r="27" spans="1:33" s="5" customFormat="1" ht="16.5" customHeight="1">
      <c r="A27" s="24" t="s">
        <v>181</v>
      </c>
      <c r="B27" s="25" t="s">
        <v>71</v>
      </c>
      <c r="C27" s="22">
        <v>2832</v>
      </c>
      <c r="D27" s="22">
        <v>3324</v>
      </c>
      <c r="E27" s="22">
        <v>2430</v>
      </c>
      <c r="F27" s="22">
        <v>3425</v>
      </c>
      <c r="G27" s="22">
        <v>3024</v>
      </c>
      <c r="H27" s="22">
        <v>3888</v>
      </c>
      <c r="I27" s="22">
        <v>2980</v>
      </c>
      <c r="J27" s="22">
        <v>3996</v>
      </c>
      <c r="K27" s="22">
        <v>3412</v>
      </c>
      <c r="L27" s="22">
        <v>3164</v>
      </c>
      <c r="M27" s="22">
        <v>4200</v>
      </c>
      <c r="N27" s="22">
        <v>4560</v>
      </c>
      <c r="O27" s="22">
        <v>4940</v>
      </c>
      <c r="P27" s="22">
        <v>3650</v>
      </c>
      <c r="Q27" s="22">
        <v>2516</v>
      </c>
      <c r="R27" s="22">
        <v>4095</v>
      </c>
      <c r="S27" s="22">
        <v>4795</v>
      </c>
      <c r="T27" s="22">
        <v>3943</v>
      </c>
      <c r="U27" s="22">
        <v>3349</v>
      </c>
      <c r="V27" s="22">
        <v>3307</v>
      </c>
      <c r="W27" s="22">
        <v>4320</v>
      </c>
      <c r="X27" s="22">
        <v>5010</v>
      </c>
      <c r="Y27" s="22">
        <v>4200</v>
      </c>
      <c r="Z27" s="22">
        <v>3942</v>
      </c>
      <c r="AA27" s="22">
        <v>4320</v>
      </c>
      <c r="AB27" s="22">
        <v>3368</v>
      </c>
      <c r="AC27" s="22">
        <v>3186</v>
      </c>
      <c r="AD27" s="40"/>
    </row>
    <row r="28" spans="1:33" s="68" customFormat="1" ht="29.1" customHeight="1">
      <c r="A28" s="64" t="s">
        <v>74</v>
      </c>
      <c r="B28" s="65"/>
      <c r="C28" s="66" t="s">
        <v>75</v>
      </c>
      <c r="D28" s="66" t="s">
        <v>77</v>
      </c>
      <c r="E28" s="66" t="s">
        <v>158</v>
      </c>
      <c r="F28" s="66" t="s">
        <v>77</v>
      </c>
      <c r="G28" s="66" t="s">
        <v>159</v>
      </c>
      <c r="H28" s="66" t="s">
        <v>78</v>
      </c>
      <c r="I28" s="66" t="s">
        <v>77</v>
      </c>
      <c r="J28" s="66" t="s">
        <v>76</v>
      </c>
      <c r="K28" s="66" t="s">
        <v>77</v>
      </c>
      <c r="L28" s="66" t="s">
        <v>77</v>
      </c>
      <c r="M28" s="66" t="s">
        <v>77</v>
      </c>
      <c r="N28" s="66" t="s">
        <v>161</v>
      </c>
      <c r="O28" s="66" t="s">
        <v>162</v>
      </c>
      <c r="P28" s="66" t="s">
        <v>161</v>
      </c>
      <c r="Q28" s="66" t="s">
        <v>76</v>
      </c>
      <c r="R28" s="66" t="s">
        <v>162</v>
      </c>
      <c r="S28" s="66" t="s">
        <v>77</v>
      </c>
      <c r="T28" s="66" t="s">
        <v>163</v>
      </c>
      <c r="U28" s="66" t="s">
        <v>78</v>
      </c>
      <c r="V28" s="66" t="s">
        <v>76</v>
      </c>
      <c r="W28" s="66" t="s">
        <v>163</v>
      </c>
      <c r="X28" s="66" t="s">
        <v>163</v>
      </c>
      <c r="Y28" s="66" t="s">
        <v>77</v>
      </c>
      <c r="Z28" s="66" t="s">
        <v>78</v>
      </c>
      <c r="AA28" s="66" t="s">
        <v>157</v>
      </c>
      <c r="AB28" s="66" t="s">
        <v>173</v>
      </c>
      <c r="AC28" s="66" t="s">
        <v>173</v>
      </c>
      <c r="AD28" s="67"/>
    </row>
    <row r="29" spans="1:33" s="5" customFormat="1" ht="3" customHeight="1">
      <c r="A29" s="24"/>
      <c r="B29" s="25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0"/>
    </row>
    <row r="30" spans="1:33" s="5" customFormat="1" ht="16.5" customHeight="1">
      <c r="A30" s="24" t="s">
        <v>79</v>
      </c>
      <c r="B30" s="25" t="s">
        <v>31</v>
      </c>
      <c r="C30" s="22">
        <v>144</v>
      </c>
      <c r="D30" s="22">
        <v>8</v>
      </c>
      <c r="E30" s="22">
        <v>28</v>
      </c>
      <c r="F30" s="22">
        <v>16</v>
      </c>
      <c r="G30" s="22">
        <v>14</v>
      </c>
      <c r="H30" s="22">
        <v>31</v>
      </c>
      <c r="I30" s="22">
        <v>17</v>
      </c>
      <c r="J30" s="22">
        <v>9</v>
      </c>
      <c r="K30" s="22">
        <v>11</v>
      </c>
      <c r="L30" s="22">
        <v>8</v>
      </c>
      <c r="M30" s="22">
        <v>6</v>
      </c>
      <c r="N30" s="22">
        <v>8</v>
      </c>
      <c r="O30" s="22">
        <v>7</v>
      </c>
      <c r="P30" s="22">
        <v>13</v>
      </c>
      <c r="Q30" s="22">
        <v>6</v>
      </c>
      <c r="R30" s="22">
        <v>4</v>
      </c>
      <c r="S30" s="22">
        <v>2</v>
      </c>
      <c r="T30" s="22">
        <v>4</v>
      </c>
      <c r="U30" s="22">
        <v>19</v>
      </c>
      <c r="V30" s="22">
        <v>9</v>
      </c>
      <c r="W30" s="22">
        <v>6</v>
      </c>
      <c r="X30" s="22">
        <v>4</v>
      </c>
      <c r="Y30" s="22">
        <v>0</v>
      </c>
      <c r="Z30" s="22">
        <v>90</v>
      </c>
      <c r="AA30" s="22">
        <v>41</v>
      </c>
      <c r="AB30" s="22">
        <v>8</v>
      </c>
      <c r="AC30" s="22">
        <v>7</v>
      </c>
      <c r="AD30" s="23">
        <f>SUM(C30:AC30)</f>
        <v>520</v>
      </c>
    </row>
    <row r="31" spans="1:33" s="5" customFormat="1" ht="16.5" customHeight="1">
      <c r="A31" s="24" t="s">
        <v>80</v>
      </c>
      <c r="B31" s="25" t="s">
        <v>81</v>
      </c>
      <c r="C31" s="23">
        <v>1584593</v>
      </c>
      <c r="D31" s="23">
        <v>174162</v>
      </c>
      <c r="E31" s="23">
        <v>322198</v>
      </c>
      <c r="F31" s="23">
        <v>280897</v>
      </c>
      <c r="G31" s="72">
        <v>299506</v>
      </c>
      <c r="H31" s="23">
        <v>1872078</v>
      </c>
      <c r="I31" s="22">
        <v>336119</v>
      </c>
      <c r="J31" s="23">
        <v>287388</v>
      </c>
      <c r="K31" s="23">
        <v>115767</v>
      </c>
      <c r="L31" s="23">
        <v>273214</v>
      </c>
      <c r="M31" s="23">
        <v>92752</v>
      </c>
      <c r="N31" s="23">
        <v>382786</v>
      </c>
      <c r="O31" s="23">
        <v>200293</v>
      </c>
      <c r="P31" s="23">
        <v>235967</v>
      </c>
      <c r="Q31" s="23">
        <v>241446</v>
      </c>
      <c r="R31" s="23">
        <v>112901</v>
      </c>
      <c r="S31" s="23">
        <v>70331</v>
      </c>
      <c r="T31" s="23">
        <v>92873</v>
      </c>
      <c r="U31" s="23">
        <v>384590</v>
      </c>
      <c r="V31" s="23">
        <v>426144</v>
      </c>
      <c r="W31" s="23">
        <v>336754</v>
      </c>
      <c r="X31" s="23">
        <v>189556</v>
      </c>
      <c r="Y31" s="23">
        <v>146780</v>
      </c>
      <c r="Z31" s="23">
        <v>2827029</v>
      </c>
      <c r="AA31" s="23">
        <v>2126771</v>
      </c>
      <c r="AB31" s="23">
        <v>153328</v>
      </c>
      <c r="AC31" s="23">
        <v>177872</v>
      </c>
      <c r="AD31" s="42">
        <f>SUM(C31:AC31)</f>
        <v>13744095</v>
      </c>
    </row>
    <row r="32" spans="1:33" s="5" customFormat="1" ht="3" customHeight="1">
      <c r="A32" s="24"/>
      <c r="B32" s="2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40"/>
    </row>
    <row r="33" spans="1:33" s="5" customFormat="1" ht="16.5" customHeight="1">
      <c r="A33" s="24" t="s">
        <v>82</v>
      </c>
      <c r="B33" s="25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40"/>
    </row>
    <row r="34" spans="1:33" s="60" customFormat="1" ht="16.5" customHeight="1">
      <c r="A34" s="57" t="s">
        <v>200</v>
      </c>
      <c r="B34" s="58" t="s">
        <v>179</v>
      </c>
      <c r="C34" s="71">
        <v>217.4</v>
      </c>
      <c r="D34" s="69">
        <v>199.8</v>
      </c>
      <c r="E34" s="69">
        <v>139.80000000000001</v>
      </c>
      <c r="F34" s="69">
        <v>203.4</v>
      </c>
      <c r="G34" s="69">
        <v>187.6</v>
      </c>
      <c r="H34" s="71">
        <v>210.7</v>
      </c>
      <c r="I34" s="69">
        <v>190.7</v>
      </c>
      <c r="J34" s="69">
        <v>237.2</v>
      </c>
      <c r="K34" s="69">
        <v>208.4</v>
      </c>
      <c r="L34" s="69">
        <v>184</v>
      </c>
      <c r="M34" s="69">
        <v>368</v>
      </c>
      <c r="N34" s="69">
        <v>316.7</v>
      </c>
      <c r="O34" s="69">
        <v>268.2</v>
      </c>
      <c r="P34" s="69">
        <v>235.5</v>
      </c>
      <c r="Q34" s="69">
        <v>131.69999999999999</v>
      </c>
      <c r="R34" s="69">
        <v>225.7</v>
      </c>
      <c r="S34" s="69">
        <v>267.3</v>
      </c>
      <c r="T34" s="69">
        <v>222</v>
      </c>
      <c r="U34" s="69">
        <v>178.3</v>
      </c>
      <c r="V34" s="69">
        <v>182.5</v>
      </c>
      <c r="W34" s="69">
        <v>216.8</v>
      </c>
      <c r="X34" s="69">
        <v>274.89999999999998</v>
      </c>
      <c r="Y34" s="69" t="s">
        <v>150</v>
      </c>
      <c r="Z34" s="69">
        <v>229.4</v>
      </c>
      <c r="AA34" s="69">
        <v>236</v>
      </c>
      <c r="AB34" s="69">
        <v>194.6</v>
      </c>
      <c r="AC34" s="69">
        <v>187.2</v>
      </c>
      <c r="AD34" s="73">
        <v>213.5</v>
      </c>
      <c r="AE34" s="59"/>
      <c r="AF34" s="59"/>
      <c r="AG34" s="59"/>
    </row>
    <row r="35" spans="1:33" s="60" customFormat="1" ht="16.5" customHeight="1">
      <c r="A35" s="57" t="s">
        <v>186</v>
      </c>
      <c r="B35" s="58" t="s">
        <v>179</v>
      </c>
      <c r="C35" s="69">
        <v>183.2</v>
      </c>
      <c r="D35" s="69">
        <v>211</v>
      </c>
      <c r="E35" s="69">
        <v>137</v>
      </c>
      <c r="F35" s="69">
        <v>191.6</v>
      </c>
      <c r="G35" s="69">
        <v>176.6</v>
      </c>
      <c r="H35" s="69">
        <v>276.8</v>
      </c>
      <c r="I35" s="69">
        <v>288.10000000000002</v>
      </c>
      <c r="J35" s="69">
        <v>344.3</v>
      </c>
      <c r="K35" s="69">
        <v>267.8</v>
      </c>
      <c r="L35" s="69">
        <v>228.7</v>
      </c>
      <c r="M35" s="69">
        <v>361.3</v>
      </c>
      <c r="N35" s="69">
        <v>368.5</v>
      </c>
      <c r="O35" s="69">
        <v>314.10000000000002</v>
      </c>
      <c r="P35" s="69">
        <v>160.6</v>
      </c>
      <c r="Q35" s="69">
        <v>133.19999999999999</v>
      </c>
      <c r="R35" s="69">
        <v>282.89999999999998</v>
      </c>
      <c r="S35" s="69">
        <v>266.39999999999998</v>
      </c>
      <c r="T35" s="69">
        <v>238.2</v>
      </c>
      <c r="U35" s="69">
        <v>191.8</v>
      </c>
      <c r="V35" s="69">
        <v>221.6</v>
      </c>
      <c r="W35" s="69">
        <v>601.6</v>
      </c>
      <c r="X35" s="69">
        <v>606.20000000000005</v>
      </c>
      <c r="Y35" s="69" t="s">
        <v>150</v>
      </c>
      <c r="Z35" s="69">
        <v>243.6</v>
      </c>
      <c r="AA35" s="69">
        <v>341.8</v>
      </c>
      <c r="AB35" s="69">
        <v>349.6</v>
      </c>
      <c r="AC35" s="69">
        <v>704.8</v>
      </c>
      <c r="AD35" s="73">
        <v>238.8</v>
      </c>
      <c r="AE35" s="59"/>
      <c r="AF35" s="59"/>
      <c r="AG35" s="59"/>
    </row>
    <row r="36" spans="1:33" s="60" customFormat="1" ht="16.5" customHeight="1">
      <c r="A36" s="57" t="s">
        <v>187</v>
      </c>
      <c r="B36" s="58" t="s">
        <v>179</v>
      </c>
      <c r="C36" s="69">
        <v>160</v>
      </c>
      <c r="D36" s="69">
        <v>178.4</v>
      </c>
      <c r="E36" s="69">
        <v>127.2</v>
      </c>
      <c r="F36" s="69">
        <v>177</v>
      </c>
      <c r="G36" s="69">
        <v>164.7</v>
      </c>
      <c r="H36" s="69">
        <v>251.7</v>
      </c>
      <c r="I36" s="69">
        <v>260.60000000000002</v>
      </c>
      <c r="J36" s="69">
        <v>244.8</v>
      </c>
      <c r="K36" s="69">
        <v>225.6</v>
      </c>
      <c r="L36" s="69">
        <v>186</v>
      </c>
      <c r="M36" s="69">
        <v>296.3</v>
      </c>
      <c r="N36" s="69">
        <v>333.8</v>
      </c>
      <c r="O36" s="69">
        <v>293.60000000000002</v>
      </c>
      <c r="P36" s="69">
        <v>144.80000000000001</v>
      </c>
      <c r="Q36" s="69">
        <v>126</v>
      </c>
      <c r="R36" s="69">
        <v>244.6</v>
      </c>
      <c r="S36" s="69">
        <v>247</v>
      </c>
      <c r="T36" s="69">
        <v>215.2</v>
      </c>
      <c r="U36" s="69">
        <v>172.8</v>
      </c>
      <c r="V36" s="69">
        <v>208.3</v>
      </c>
      <c r="W36" s="69">
        <v>410.2</v>
      </c>
      <c r="X36" s="69">
        <v>467.2</v>
      </c>
      <c r="Y36" s="69" t="s">
        <v>188</v>
      </c>
      <c r="Z36" s="69">
        <v>210.2</v>
      </c>
      <c r="AA36" s="69">
        <v>296.3</v>
      </c>
      <c r="AB36" s="69">
        <v>293.2</v>
      </c>
      <c r="AC36" s="69">
        <v>606.1</v>
      </c>
      <c r="AD36" s="73">
        <v>208.6</v>
      </c>
      <c r="AE36" s="59"/>
      <c r="AF36" s="59"/>
      <c r="AG36" s="59"/>
    </row>
    <row r="37" spans="1:33" ht="16.5" customHeight="1">
      <c r="A37" s="28" t="s">
        <v>83</v>
      </c>
      <c r="B37" s="20" t="s">
        <v>84</v>
      </c>
      <c r="C37" s="43">
        <v>89.2</v>
      </c>
      <c r="D37" s="43">
        <v>82.8</v>
      </c>
      <c r="E37" s="43">
        <v>85.7</v>
      </c>
      <c r="F37" s="43">
        <v>89.5</v>
      </c>
      <c r="G37" s="43">
        <v>87</v>
      </c>
      <c r="H37" s="43">
        <v>90.7</v>
      </c>
      <c r="I37" s="43">
        <v>78.8</v>
      </c>
      <c r="J37" s="43">
        <v>80.7</v>
      </c>
      <c r="K37" s="43">
        <v>86.3</v>
      </c>
      <c r="L37" s="43">
        <v>86.6</v>
      </c>
      <c r="M37" s="43">
        <v>75.400000000000006</v>
      </c>
      <c r="N37" s="43">
        <v>59.7</v>
      </c>
      <c r="O37" s="43">
        <v>81</v>
      </c>
      <c r="P37" s="43">
        <v>90.3</v>
      </c>
      <c r="Q37" s="43">
        <v>72</v>
      </c>
      <c r="R37" s="43">
        <v>72.5</v>
      </c>
      <c r="S37" s="43">
        <v>76.900000000000006</v>
      </c>
      <c r="T37" s="43">
        <v>83.1</v>
      </c>
      <c r="U37" s="43">
        <v>87.3</v>
      </c>
      <c r="V37" s="43">
        <v>89</v>
      </c>
      <c r="W37" s="43">
        <v>94.4</v>
      </c>
      <c r="X37" s="43">
        <v>72</v>
      </c>
      <c r="Y37" s="43">
        <v>77.7</v>
      </c>
      <c r="Z37" s="43">
        <v>89.9</v>
      </c>
      <c r="AA37" s="43">
        <v>81.2</v>
      </c>
      <c r="AB37" s="43">
        <v>67.400000000000006</v>
      </c>
      <c r="AC37" s="43">
        <v>86.5</v>
      </c>
      <c r="AD37" s="74">
        <v>85.765917487799996</v>
      </c>
      <c r="AE37" s="59"/>
    </row>
    <row r="38" spans="1:33" ht="16.5" customHeight="1">
      <c r="A38" s="28" t="s">
        <v>85</v>
      </c>
      <c r="B38" s="20" t="s">
        <v>84</v>
      </c>
      <c r="C38" s="43">
        <v>73</v>
      </c>
      <c r="D38" s="43">
        <v>70.7</v>
      </c>
      <c r="E38" s="43">
        <v>67.900000000000006</v>
      </c>
      <c r="F38" s="43">
        <v>68.8</v>
      </c>
      <c r="G38" s="43">
        <v>78.7</v>
      </c>
      <c r="H38" s="43">
        <v>55.8</v>
      </c>
      <c r="I38" s="71">
        <v>54.7</v>
      </c>
      <c r="J38" s="43">
        <v>64</v>
      </c>
      <c r="K38" s="43">
        <v>76</v>
      </c>
      <c r="L38" s="43">
        <v>67.400000000000006</v>
      </c>
      <c r="M38" s="43">
        <v>51.8</v>
      </c>
      <c r="N38" s="43">
        <v>45.8</v>
      </c>
      <c r="O38" s="43">
        <v>58.6</v>
      </c>
      <c r="P38" s="43">
        <v>50.5</v>
      </c>
      <c r="Q38" s="43">
        <v>51</v>
      </c>
      <c r="R38" s="43">
        <v>52.5</v>
      </c>
      <c r="S38" s="43">
        <v>47.8</v>
      </c>
      <c r="T38" s="43">
        <v>43.5</v>
      </c>
      <c r="U38" s="43">
        <v>83</v>
      </c>
      <c r="V38" s="43">
        <v>63.1</v>
      </c>
      <c r="W38" s="43">
        <v>49.3</v>
      </c>
      <c r="X38" s="43">
        <v>63.1</v>
      </c>
      <c r="Y38" s="43">
        <v>53.8</v>
      </c>
      <c r="Z38" s="43">
        <v>66.3</v>
      </c>
      <c r="AA38" s="43">
        <v>51.5</v>
      </c>
      <c r="AB38" s="43">
        <v>61.1</v>
      </c>
      <c r="AC38" s="43">
        <v>46</v>
      </c>
      <c r="AD38" s="74">
        <v>62.9</v>
      </c>
      <c r="AE38" s="59"/>
    </row>
    <row r="39" spans="1:33" ht="16.5" customHeight="1">
      <c r="A39" s="28" t="s">
        <v>86</v>
      </c>
      <c r="B39" s="20" t="s">
        <v>87</v>
      </c>
      <c r="C39" s="43">
        <v>81.8</v>
      </c>
      <c r="D39" s="43">
        <v>85.4</v>
      </c>
      <c r="E39" s="43">
        <v>79.2</v>
      </c>
      <c r="F39" s="43">
        <v>76.900000000000006</v>
      </c>
      <c r="G39" s="43">
        <v>90.5</v>
      </c>
      <c r="H39" s="43">
        <v>61.5</v>
      </c>
      <c r="I39" s="43">
        <v>69.5</v>
      </c>
      <c r="J39" s="43">
        <v>79.3</v>
      </c>
      <c r="K39" s="43">
        <v>88.1</v>
      </c>
      <c r="L39" s="43">
        <v>77.8</v>
      </c>
      <c r="M39" s="43">
        <v>68.7</v>
      </c>
      <c r="N39" s="43">
        <v>76.8</v>
      </c>
      <c r="O39" s="43">
        <v>72.400000000000006</v>
      </c>
      <c r="P39" s="43">
        <v>55.9</v>
      </c>
      <c r="Q39" s="43">
        <v>70.900000000000006</v>
      </c>
      <c r="R39" s="43">
        <v>72.3</v>
      </c>
      <c r="S39" s="43">
        <v>62.2</v>
      </c>
      <c r="T39" s="43">
        <v>52.3</v>
      </c>
      <c r="U39" s="43">
        <v>95.1</v>
      </c>
      <c r="V39" s="43">
        <v>70.900000000000006</v>
      </c>
      <c r="W39" s="43">
        <v>52.3</v>
      </c>
      <c r="X39" s="43">
        <v>87.7</v>
      </c>
      <c r="Y39" s="43">
        <v>69.3</v>
      </c>
      <c r="Z39" s="43">
        <v>73.7</v>
      </c>
      <c r="AA39" s="43">
        <v>63.4</v>
      </c>
      <c r="AB39" s="43">
        <v>90.6</v>
      </c>
      <c r="AC39" s="43">
        <v>53.2</v>
      </c>
      <c r="AD39" s="74">
        <v>73.318707999099999</v>
      </c>
      <c r="AE39" s="59"/>
    </row>
    <row r="40" spans="1:33" s="5" customFormat="1" ht="16.5" customHeight="1">
      <c r="A40" s="24" t="s">
        <v>88</v>
      </c>
      <c r="B40" s="25" t="s">
        <v>31</v>
      </c>
      <c r="C40" s="22">
        <v>1968</v>
      </c>
      <c r="D40" s="22">
        <v>1845</v>
      </c>
      <c r="E40" s="22">
        <v>1551</v>
      </c>
      <c r="F40" s="22">
        <v>1764</v>
      </c>
      <c r="G40" s="22">
        <v>2388</v>
      </c>
      <c r="H40" s="22">
        <v>3433</v>
      </c>
      <c r="I40" s="22">
        <v>1841</v>
      </c>
      <c r="J40" s="22">
        <v>1744</v>
      </c>
      <c r="K40" s="22">
        <v>848</v>
      </c>
      <c r="L40" s="22">
        <v>1826</v>
      </c>
      <c r="M40" s="22">
        <v>1069</v>
      </c>
      <c r="N40" s="22">
        <v>2278</v>
      </c>
      <c r="O40" s="22">
        <v>3117</v>
      </c>
      <c r="P40" s="22">
        <v>1996</v>
      </c>
      <c r="Q40" s="22">
        <v>2535</v>
      </c>
      <c r="R40" s="44">
        <v>2317</v>
      </c>
      <c r="S40" s="22">
        <v>2581</v>
      </c>
      <c r="T40" s="22">
        <v>1329</v>
      </c>
      <c r="U40" s="22">
        <v>2665</v>
      </c>
      <c r="V40" s="44">
        <v>2349</v>
      </c>
      <c r="W40" s="44">
        <v>2170</v>
      </c>
      <c r="X40" s="44">
        <v>1727</v>
      </c>
      <c r="Y40" s="45" t="s">
        <v>150</v>
      </c>
      <c r="Z40" s="22">
        <v>2359</v>
      </c>
      <c r="AA40" s="22">
        <v>2488</v>
      </c>
      <c r="AB40" s="22">
        <v>722</v>
      </c>
      <c r="AC40" s="22">
        <v>791</v>
      </c>
      <c r="AD40" s="72">
        <v>2133</v>
      </c>
    </row>
    <row r="41" spans="1:33" ht="16.5" customHeight="1">
      <c r="A41" s="28" t="s">
        <v>89</v>
      </c>
      <c r="B41" s="20" t="s">
        <v>182</v>
      </c>
      <c r="C41" s="46">
        <v>198.4</v>
      </c>
      <c r="D41" s="45">
        <v>176.1</v>
      </c>
      <c r="E41" s="45">
        <v>185.9</v>
      </c>
      <c r="F41" s="45">
        <v>188.4</v>
      </c>
      <c r="G41" s="45">
        <v>265.7</v>
      </c>
      <c r="H41" s="45">
        <v>350.9</v>
      </c>
      <c r="I41" s="45">
        <v>180.8</v>
      </c>
      <c r="J41" s="45">
        <v>161.30000000000001</v>
      </c>
      <c r="K41" s="45">
        <v>103.1</v>
      </c>
      <c r="L41" s="45">
        <v>200</v>
      </c>
      <c r="M41" s="45">
        <v>127.7</v>
      </c>
      <c r="N41" s="45">
        <v>215.8</v>
      </c>
      <c r="O41" s="45">
        <v>265</v>
      </c>
      <c r="P41" s="45">
        <v>210.4</v>
      </c>
      <c r="Q41" s="45">
        <v>392.7</v>
      </c>
      <c r="R41" s="47">
        <v>215.3</v>
      </c>
      <c r="S41" s="45">
        <v>268</v>
      </c>
      <c r="T41" s="45">
        <v>124.3</v>
      </c>
      <c r="U41" s="45">
        <v>247.9</v>
      </c>
      <c r="V41" s="47">
        <v>241.2</v>
      </c>
      <c r="W41" s="47">
        <v>188.8</v>
      </c>
      <c r="X41" s="47">
        <v>149</v>
      </c>
      <c r="Y41" s="45" t="s">
        <v>150</v>
      </c>
      <c r="Z41" s="45">
        <v>226.8</v>
      </c>
      <c r="AA41" s="45">
        <v>243.8</v>
      </c>
      <c r="AB41" s="45">
        <v>71.400000000000006</v>
      </c>
      <c r="AC41" s="45">
        <v>89.7</v>
      </c>
      <c r="AD41" s="73">
        <v>215.5</v>
      </c>
      <c r="AE41" s="59"/>
    </row>
    <row r="42" spans="1:33" s="63" customFormat="1" ht="16.5" customHeight="1">
      <c r="A42" s="61" t="s">
        <v>90</v>
      </c>
      <c r="B42" s="62" t="s">
        <v>91</v>
      </c>
      <c r="C42" s="70">
        <v>43944</v>
      </c>
      <c r="D42" s="70">
        <v>35490</v>
      </c>
      <c r="E42" s="70">
        <v>28643</v>
      </c>
      <c r="F42" s="70">
        <v>40055</v>
      </c>
      <c r="G42" s="70">
        <v>50181</v>
      </c>
      <c r="H42" s="70">
        <v>74876</v>
      </c>
      <c r="I42" s="70">
        <v>35613</v>
      </c>
      <c r="J42" s="70">
        <v>42209</v>
      </c>
      <c r="K42" s="70">
        <v>22016</v>
      </c>
      <c r="L42" s="70">
        <v>38631</v>
      </c>
      <c r="M42" s="70">
        <v>47325</v>
      </c>
      <c r="N42" s="70">
        <v>70390</v>
      </c>
      <c r="O42" s="70">
        <v>72449</v>
      </c>
      <c r="P42" s="70">
        <v>52021</v>
      </c>
      <c r="Q42" s="70">
        <v>52382</v>
      </c>
      <c r="R42" s="70">
        <v>51370</v>
      </c>
      <c r="S42" s="70">
        <v>72595</v>
      </c>
      <c r="T42" s="70">
        <v>28065</v>
      </c>
      <c r="U42" s="70">
        <v>49337</v>
      </c>
      <c r="V42" s="70">
        <v>51555</v>
      </c>
      <c r="W42" s="70">
        <v>41557</v>
      </c>
      <c r="X42" s="70">
        <v>42348</v>
      </c>
      <c r="Y42" s="70" t="s">
        <v>150</v>
      </c>
      <c r="Z42" s="70">
        <v>57461</v>
      </c>
      <c r="AA42" s="70">
        <v>57879</v>
      </c>
      <c r="AB42" s="70">
        <v>14104</v>
      </c>
      <c r="AC42" s="70">
        <v>16798</v>
      </c>
      <c r="AD42" s="72">
        <v>48111</v>
      </c>
    </row>
    <row r="43" spans="1:33" s="5" customFormat="1" ht="16.5" customHeight="1">
      <c r="A43" s="61" t="s">
        <v>92</v>
      </c>
      <c r="B43" s="62" t="s">
        <v>183</v>
      </c>
      <c r="C43" s="22">
        <v>28564</v>
      </c>
      <c r="D43" s="22">
        <v>1409</v>
      </c>
      <c r="E43" s="22">
        <v>5204</v>
      </c>
      <c r="F43" s="22">
        <v>3014</v>
      </c>
      <c r="G43" s="22">
        <v>3720</v>
      </c>
      <c r="H43" s="22">
        <v>10879</v>
      </c>
      <c r="I43" s="22">
        <v>3074</v>
      </c>
      <c r="J43" s="22">
        <v>1452</v>
      </c>
      <c r="K43" s="22">
        <v>1134</v>
      </c>
      <c r="L43" s="22">
        <v>1600</v>
      </c>
      <c r="M43" s="22">
        <v>766</v>
      </c>
      <c r="N43" s="22">
        <v>1726</v>
      </c>
      <c r="O43" s="22">
        <v>1855</v>
      </c>
      <c r="P43" s="22">
        <v>2735</v>
      </c>
      <c r="Q43" s="22">
        <v>2356</v>
      </c>
      <c r="R43" s="22">
        <v>861</v>
      </c>
      <c r="S43" s="22">
        <v>536</v>
      </c>
      <c r="T43" s="22">
        <v>497</v>
      </c>
      <c r="U43" s="22">
        <v>4711</v>
      </c>
      <c r="V43" s="22">
        <v>2171</v>
      </c>
      <c r="W43" s="22">
        <v>1133</v>
      </c>
      <c r="X43" s="22">
        <v>596</v>
      </c>
      <c r="Y43" s="22">
        <v>465</v>
      </c>
      <c r="Z43" s="22">
        <v>20416</v>
      </c>
      <c r="AA43" s="22">
        <v>9997</v>
      </c>
      <c r="AB43" s="22">
        <v>571</v>
      </c>
      <c r="AC43" s="22">
        <v>628</v>
      </c>
      <c r="AD43" s="23">
        <f>SUM(C43:AC43)</f>
        <v>112070</v>
      </c>
    </row>
    <row r="44" spans="1:33" ht="16.5" customHeight="1">
      <c r="A44" s="28" t="s">
        <v>93</v>
      </c>
      <c r="B44" s="20" t="s">
        <v>94</v>
      </c>
      <c r="C44" s="43">
        <v>94.7</v>
      </c>
      <c r="D44" s="43">
        <v>75.8</v>
      </c>
      <c r="E44" s="43">
        <v>80.7</v>
      </c>
      <c r="F44" s="43">
        <v>78.900000000000006</v>
      </c>
      <c r="G44" s="43">
        <v>78.7</v>
      </c>
      <c r="H44" s="43">
        <v>77.900000000000006</v>
      </c>
      <c r="I44" s="43">
        <v>80.599999999999994</v>
      </c>
      <c r="J44" s="43">
        <v>75</v>
      </c>
      <c r="K44" s="43">
        <v>77.400000000000006</v>
      </c>
      <c r="L44" s="43">
        <v>74.5</v>
      </c>
      <c r="M44" s="43">
        <v>86.6</v>
      </c>
      <c r="N44" s="43">
        <v>81</v>
      </c>
      <c r="O44" s="43">
        <v>76.400000000000006</v>
      </c>
      <c r="P44" s="43">
        <v>95.7</v>
      </c>
      <c r="Q44" s="43">
        <v>85.8</v>
      </c>
      <c r="R44" s="43">
        <v>81.8</v>
      </c>
      <c r="S44" s="43">
        <v>80.8</v>
      </c>
      <c r="T44" s="43">
        <v>71.5</v>
      </c>
      <c r="U44" s="43">
        <v>89.8</v>
      </c>
      <c r="V44" s="43">
        <v>82.2</v>
      </c>
      <c r="W44" s="43">
        <v>80.7</v>
      </c>
      <c r="X44" s="43">
        <v>65.7</v>
      </c>
      <c r="Y44" s="43">
        <v>84.9</v>
      </c>
      <c r="Z44" s="43">
        <v>86</v>
      </c>
      <c r="AA44" s="43">
        <v>80.8</v>
      </c>
      <c r="AB44" s="43">
        <v>55.5</v>
      </c>
      <c r="AC44" s="43">
        <v>95.9</v>
      </c>
      <c r="AD44" s="73">
        <v>84.7</v>
      </c>
    </row>
    <row r="45" spans="1:33" s="5" customFormat="1" ht="16.5" customHeight="1">
      <c r="A45" s="24" t="s">
        <v>95</v>
      </c>
      <c r="B45" s="25" t="s">
        <v>183</v>
      </c>
      <c r="C45" s="22">
        <v>23964</v>
      </c>
      <c r="D45" s="22">
        <v>1090</v>
      </c>
      <c r="E45" s="22">
        <v>3780</v>
      </c>
      <c r="F45" s="22">
        <v>1965</v>
      </c>
      <c r="G45" s="22">
        <v>2590</v>
      </c>
      <c r="H45" s="22">
        <v>0</v>
      </c>
      <c r="I45" s="22">
        <v>2039</v>
      </c>
      <c r="J45" s="22">
        <v>1079</v>
      </c>
      <c r="K45" s="22">
        <v>772</v>
      </c>
      <c r="L45" s="22">
        <v>1014</v>
      </c>
      <c r="M45" s="22">
        <v>400</v>
      </c>
      <c r="N45" s="22">
        <v>1241</v>
      </c>
      <c r="O45" s="22">
        <v>1189</v>
      </c>
      <c r="P45" s="22">
        <v>1991</v>
      </c>
      <c r="Q45" s="22">
        <v>1077</v>
      </c>
      <c r="R45" s="22">
        <v>566</v>
      </c>
      <c r="S45" s="22">
        <v>343</v>
      </c>
      <c r="T45" s="22">
        <v>316</v>
      </c>
      <c r="U45" s="22">
        <v>0</v>
      </c>
      <c r="V45" s="22">
        <v>2119</v>
      </c>
      <c r="W45" s="22">
        <v>848</v>
      </c>
      <c r="X45" s="22">
        <v>416</v>
      </c>
      <c r="Y45" s="22">
        <v>313</v>
      </c>
      <c r="Z45" s="22">
        <v>0</v>
      </c>
      <c r="AA45" s="22">
        <v>0</v>
      </c>
      <c r="AB45" s="22">
        <v>382</v>
      </c>
      <c r="AC45" s="22">
        <v>386</v>
      </c>
      <c r="AD45" s="72">
        <f>SUM(C45:AC45)</f>
        <v>49880</v>
      </c>
    </row>
    <row r="46" spans="1:33" ht="16.5" customHeight="1">
      <c r="A46" s="28" t="s">
        <v>96</v>
      </c>
      <c r="B46" s="20" t="s">
        <v>84</v>
      </c>
      <c r="C46" s="43">
        <v>79.400000000000006</v>
      </c>
      <c r="D46" s="43">
        <v>58.7</v>
      </c>
      <c r="E46" s="43">
        <v>58.6</v>
      </c>
      <c r="F46" s="43">
        <v>51.4</v>
      </c>
      <c r="G46" s="43">
        <v>54.8</v>
      </c>
      <c r="H46" s="43">
        <v>0</v>
      </c>
      <c r="I46" s="43">
        <v>53.4</v>
      </c>
      <c r="J46" s="43">
        <v>55.8</v>
      </c>
      <c r="K46" s="43">
        <v>52.7</v>
      </c>
      <c r="L46" s="43">
        <v>47.2</v>
      </c>
      <c r="M46" s="43">
        <v>45.2</v>
      </c>
      <c r="N46" s="43">
        <v>58.2</v>
      </c>
      <c r="O46" s="43">
        <v>49</v>
      </c>
      <c r="P46" s="43">
        <v>69.7</v>
      </c>
      <c r="Q46" s="43">
        <v>39.200000000000003</v>
      </c>
      <c r="R46" s="43">
        <v>53.8</v>
      </c>
      <c r="S46" s="43">
        <v>51.7</v>
      </c>
      <c r="T46" s="43">
        <v>45.5</v>
      </c>
      <c r="U46" s="43">
        <v>0</v>
      </c>
      <c r="V46" s="43">
        <v>80.2</v>
      </c>
      <c r="W46" s="43">
        <v>60.4</v>
      </c>
      <c r="X46" s="43">
        <v>45.9</v>
      </c>
      <c r="Y46" s="43">
        <v>57.1</v>
      </c>
      <c r="Z46" s="43">
        <v>0</v>
      </c>
      <c r="AA46" s="43">
        <v>0</v>
      </c>
      <c r="AB46" s="43">
        <v>37.1</v>
      </c>
      <c r="AC46" s="43">
        <v>58.9</v>
      </c>
      <c r="AD46" s="73">
        <v>37.700000000000003</v>
      </c>
    </row>
    <row r="47" spans="1:33" s="5" customFormat="1" ht="16.5" customHeight="1">
      <c r="A47" s="24" t="s">
        <v>97</v>
      </c>
      <c r="B47" s="25" t="s">
        <v>184</v>
      </c>
      <c r="C47" s="22">
        <v>4469</v>
      </c>
      <c r="D47" s="22">
        <v>308</v>
      </c>
      <c r="E47" s="22">
        <v>1118</v>
      </c>
      <c r="F47" s="22">
        <v>819</v>
      </c>
      <c r="G47" s="22">
        <v>496</v>
      </c>
      <c r="H47" s="22">
        <v>0</v>
      </c>
      <c r="I47" s="22">
        <v>997</v>
      </c>
      <c r="J47" s="22">
        <v>334</v>
      </c>
      <c r="K47" s="22">
        <v>354</v>
      </c>
      <c r="L47" s="22">
        <v>437</v>
      </c>
      <c r="M47" s="22">
        <v>179</v>
      </c>
      <c r="N47" s="22">
        <v>276</v>
      </c>
      <c r="O47" s="22">
        <v>569</v>
      </c>
      <c r="P47" s="22">
        <v>741</v>
      </c>
      <c r="Q47" s="22">
        <v>245</v>
      </c>
      <c r="R47" s="22">
        <v>294</v>
      </c>
      <c r="S47" s="22">
        <v>193</v>
      </c>
      <c r="T47" s="22">
        <v>113</v>
      </c>
      <c r="U47" s="22">
        <v>0</v>
      </c>
      <c r="V47" s="22">
        <v>0</v>
      </c>
      <c r="W47" s="22">
        <v>118</v>
      </c>
      <c r="X47" s="22">
        <v>49</v>
      </c>
      <c r="Y47" s="22">
        <v>152</v>
      </c>
      <c r="Z47" s="22">
        <v>0</v>
      </c>
      <c r="AA47" s="22">
        <v>0</v>
      </c>
      <c r="AB47" s="22">
        <v>188</v>
      </c>
      <c r="AC47" s="22">
        <v>241</v>
      </c>
      <c r="AD47" s="72">
        <f>SUM(C47:AC47)</f>
        <v>12690</v>
      </c>
    </row>
    <row r="48" spans="1:33" ht="16.5" customHeight="1">
      <c r="A48" s="28" t="s">
        <v>98</v>
      </c>
      <c r="B48" s="20" t="s">
        <v>99</v>
      </c>
      <c r="C48" s="43">
        <v>14.8</v>
      </c>
      <c r="D48" s="43">
        <v>16.600000000000001</v>
      </c>
      <c r="E48" s="43">
        <v>17.3</v>
      </c>
      <c r="F48" s="43">
        <v>21.4</v>
      </c>
      <c r="G48" s="43">
        <v>10.5</v>
      </c>
      <c r="H48" s="43">
        <v>0</v>
      </c>
      <c r="I48" s="43">
        <v>26.1</v>
      </c>
      <c r="J48" s="43">
        <v>17.3</v>
      </c>
      <c r="K48" s="43">
        <v>24.1</v>
      </c>
      <c r="L48" s="43">
        <v>20.399999999999999</v>
      </c>
      <c r="M48" s="43">
        <v>20.200000000000003</v>
      </c>
      <c r="N48" s="43">
        <v>12.9</v>
      </c>
      <c r="O48" s="43">
        <v>23.4</v>
      </c>
      <c r="P48" s="43">
        <v>25.9</v>
      </c>
      <c r="Q48" s="43">
        <v>8.9</v>
      </c>
      <c r="R48" s="46">
        <v>27.9</v>
      </c>
      <c r="S48" s="43">
        <v>29.1</v>
      </c>
      <c r="T48" s="43">
        <v>16.3</v>
      </c>
      <c r="U48" s="43">
        <v>0</v>
      </c>
      <c r="V48" s="43">
        <v>0</v>
      </c>
      <c r="W48" s="43">
        <v>8.4</v>
      </c>
      <c r="X48" s="43">
        <v>5.4</v>
      </c>
      <c r="Y48" s="43">
        <v>27.7</v>
      </c>
      <c r="Z48" s="43">
        <v>0</v>
      </c>
      <c r="AA48" s="43">
        <v>0</v>
      </c>
      <c r="AB48" s="43">
        <v>18.3</v>
      </c>
      <c r="AC48" s="43">
        <v>36.799999999999997</v>
      </c>
      <c r="AD48" s="73">
        <v>9.6</v>
      </c>
    </row>
    <row r="49" spans="1:30" s="5" customFormat="1" ht="16.5" customHeight="1">
      <c r="A49" s="24" t="s">
        <v>100</v>
      </c>
      <c r="B49" s="25" t="s">
        <v>184</v>
      </c>
      <c r="C49" s="22">
        <v>121</v>
      </c>
      <c r="D49" s="22">
        <v>10</v>
      </c>
      <c r="E49" s="22">
        <v>292</v>
      </c>
      <c r="F49" s="22">
        <v>214</v>
      </c>
      <c r="G49" s="22">
        <v>1</v>
      </c>
      <c r="H49" s="22">
        <v>0</v>
      </c>
      <c r="I49" s="22">
        <v>20</v>
      </c>
      <c r="J49" s="22">
        <v>39</v>
      </c>
      <c r="K49" s="22">
        <v>0</v>
      </c>
      <c r="L49" s="22">
        <v>39</v>
      </c>
      <c r="M49" s="22">
        <v>184</v>
      </c>
      <c r="N49" s="22">
        <v>209</v>
      </c>
      <c r="O49" s="22">
        <v>86</v>
      </c>
      <c r="P49" s="22">
        <v>0</v>
      </c>
      <c r="Q49" s="22">
        <v>886</v>
      </c>
      <c r="R49" s="22">
        <v>0</v>
      </c>
      <c r="S49" s="22">
        <v>0</v>
      </c>
      <c r="T49" s="22">
        <v>64</v>
      </c>
      <c r="U49" s="22">
        <v>0</v>
      </c>
      <c r="V49" s="22">
        <v>0</v>
      </c>
      <c r="W49" s="22">
        <v>13</v>
      </c>
      <c r="X49" s="22">
        <v>29</v>
      </c>
      <c r="Y49" s="22">
        <v>0</v>
      </c>
      <c r="Z49" s="22">
        <v>0</v>
      </c>
      <c r="AA49" s="22">
        <v>0</v>
      </c>
      <c r="AB49" s="22">
        <v>1</v>
      </c>
      <c r="AC49" s="22">
        <v>0</v>
      </c>
      <c r="AD49" s="72">
        <f>SUM(C49:AC49)</f>
        <v>2208</v>
      </c>
    </row>
    <row r="50" spans="1:30" ht="16.5" customHeight="1">
      <c r="A50" s="28" t="s">
        <v>101</v>
      </c>
      <c r="B50" s="20" t="s">
        <v>99</v>
      </c>
      <c r="C50" s="43">
        <v>0.41561670000000001</v>
      </c>
      <c r="D50" s="43">
        <v>0.5</v>
      </c>
      <c r="E50" s="43">
        <v>4.5</v>
      </c>
      <c r="F50" s="43">
        <v>5.6</v>
      </c>
      <c r="G50" s="43">
        <v>0</v>
      </c>
      <c r="H50" s="43">
        <v>0</v>
      </c>
      <c r="I50" s="43">
        <v>0.5</v>
      </c>
      <c r="J50" s="43">
        <v>2</v>
      </c>
      <c r="K50" s="43">
        <v>0</v>
      </c>
      <c r="L50" s="43">
        <v>1.8</v>
      </c>
      <c r="M50" s="43">
        <v>20.8</v>
      </c>
      <c r="N50" s="43">
        <v>9.8000000000000007</v>
      </c>
      <c r="O50" s="43">
        <v>3.5</v>
      </c>
      <c r="P50" s="43">
        <v>0</v>
      </c>
      <c r="Q50" s="43">
        <v>32.299999999999997</v>
      </c>
      <c r="R50" s="43">
        <v>0</v>
      </c>
      <c r="S50" s="43">
        <v>0</v>
      </c>
      <c r="T50" s="43">
        <v>9.1999999999999993</v>
      </c>
      <c r="U50" s="43">
        <v>0</v>
      </c>
      <c r="V50" s="43">
        <v>0</v>
      </c>
      <c r="W50" s="43">
        <v>0.9</v>
      </c>
      <c r="X50" s="43">
        <v>3.2</v>
      </c>
      <c r="Y50" s="43">
        <v>0</v>
      </c>
      <c r="Z50" s="43">
        <v>0</v>
      </c>
      <c r="AA50" s="43">
        <v>0</v>
      </c>
      <c r="AB50" s="43">
        <v>0.1</v>
      </c>
      <c r="AC50" s="43">
        <v>0</v>
      </c>
      <c r="AD50" s="73">
        <v>1.7</v>
      </c>
    </row>
    <row r="51" spans="1:30" s="5" customFormat="1" ht="16.5" customHeight="1">
      <c r="A51" s="24" t="s">
        <v>102</v>
      </c>
      <c r="B51" s="25" t="s">
        <v>184</v>
      </c>
      <c r="C51" s="22">
        <v>10</v>
      </c>
      <c r="D51" s="22">
        <v>1</v>
      </c>
      <c r="E51" s="22">
        <v>14</v>
      </c>
      <c r="F51" s="22">
        <v>16</v>
      </c>
      <c r="G51" s="22">
        <v>633</v>
      </c>
      <c r="H51" s="22">
        <v>0</v>
      </c>
      <c r="I51" s="22">
        <v>18</v>
      </c>
      <c r="J51" s="22">
        <v>0</v>
      </c>
      <c r="K51" s="22">
        <v>8</v>
      </c>
      <c r="L51" s="22">
        <v>110</v>
      </c>
      <c r="M51" s="22">
        <v>3</v>
      </c>
      <c r="N51" s="22">
        <v>0</v>
      </c>
      <c r="O51" s="22">
        <v>11</v>
      </c>
      <c r="P51" s="22">
        <v>3</v>
      </c>
      <c r="Q51" s="22">
        <v>148</v>
      </c>
      <c r="R51" s="22">
        <v>1</v>
      </c>
      <c r="S51" s="22">
        <v>0</v>
      </c>
      <c r="T51" s="22">
        <v>4</v>
      </c>
      <c r="U51" s="22">
        <v>0</v>
      </c>
      <c r="V51" s="22">
        <v>52</v>
      </c>
      <c r="W51" s="22">
        <v>154</v>
      </c>
      <c r="X51" s="22">
        <v>102</v>
      </c>
      <c r="Y51" s="22">
        <v>0</v>
      </c>
      <c r="Z51" s="22">
        <v>0</v>
      </c>
      <c r="AA51" s="22">
        <v>0</v>
      </c>
      <c r="AB51" s="22">
        <v>0</v>
      </c>
      <c r="AC51" s="22">
        <v>1</v>
      </c>
      <c r="AD51" s="72">
        <f>SUM(C51:AC51)</f>
        <v>1289</v>
      </c>
    </row>
    <row r="52" spans="1:30" ht="16.5" customHeight="1">
      <c r="A52" s="28" t="s">
        <v>103</v>
      </c>
      <c r="B52" s="20" t="s">
        <v>99</v>
      </c>
      <c r="C52" s="43">
        <v>0</v>
      </c>
      <c r="D52" s="43">
        <v>0.1</v>
      </c>
      <c r="E52" s="43">
        <v>0.2</v>
      </c>
      <c r="F52" s="43">
        <v>0.4</v>
      </c>
      <c r="G52" s="43">
        <v>13.4</v>
      </c>
      <c r="H52" s="43">
        <v>0</v>
      </c>
      <c r="I52" s="43">
        <v>0.5</v>
      </c>
      <c r="J52" s="43">
        <v>0</v>
      </c>
      <c r="K52" s="43">
        <v>0.5</v>
      </c>
      <c r="L52" s="43">
        <v>5.0999999999999996</v>
      </c>
      <c r="M52" s="43">
        <v>0.3</v>
      </c>
      <c r="N52" s="43">
        <v>0</v>
      </c>
      <c r="O52" s="43">
        <v>0.5</v>
      </c>
      <c r="P52" s="43">
        <v>0.1</v>
      </c>
      <c r="Q52" s="43">
        <v>5.4</v>
      </c>
      <c r="R52" s="43">
        <v>0.1</v>
      </c>
      <c r="S52" s="43">
        <v>0</v>
      </c>
      <c r="T52" s="43">
        <v>0.6</v>
      </c>
      <c r="U52" s="43">
        <v>0</v>
      </c>
      <c r="V52" s="43">
        <v>2</v>
      </c>
      <c r="W52" s="43">
        <v>11</v>
      </c>
      <c r="X52" s="43">
        <v>11.2</v>
      </c>
      <c r="Y52" s="43">
        <v>0</v>
      </c>
      <c r="Z52" s="43">
        <v>0</v>
      </c>
      <c r="AA52" s="43">
        <v>0</v>
      </c>
      <c r="AB52" s="43">
        <v>0</v>
      </c>
      <c r="AC52" s="43">
        <v>0.2</v>
      </c>
      <c r="AD52" s="73">
        <v>1</v>
      </c>
    </row>
    <row r="53" spans="1:30" s="5" customFormat="1" ht="16.5" customHeight="1">
      <c r="A53" s="48" t="s">
        <v>104</v>
      </c>
      <c r="B53" s="49" t="s">
        <v>184</v>
      </c>
      <c r="C53" s="22">
        <v>504</v>
      </c>
      <c r="D53" s="22">
        <v>70</v>
      </c>
      <c r="E53" s="22">
        <v>26</v>
      </c>
      <c r="F53" s="22">
        <v>106</v>
      </c>
      <c r="G53" s="22">
        <v>56</v>
      </c>
      <c r="H53" s="22">
        <v>364</v>
      </c>
      <c r="I53" s="22">
        <v>156</v>
      </c>
      <c r="J53" s="22">
        <v>42</v>
      </c>
      <c r="K53" s="22">
        <v>50</v>
      </c>
      <c r="L53" s="22">
        <v>29</v>
      </c>
      <c r="M53" s="22">
        <v>21</v>
      </c>
      <c r="N53" s="22">
        <v>57</v>
      </c>
      <c r="O53" s="22">
        <v>111</v>
      </c>
      <c r="P53" s="22">
        <v>0</v>
      </c>
      <c r="Q53" s="22">
        <v>0</v>
      </c>
      <c r="R53" s="22">
        <v>39</v>
      </c>
      <c r="S53" s="22">
        <v>3</v>
      </c>
      <c r="T53" s="22">
        <v>6</v>
      </c>
      <c r="U53" s="22">
        <v>108</v>
      </c>
      <c r="V53" s="22">
        <v>430</v>
      </c>
      <c r="W53" s="22">
        <v>271</v>
      </c>
      <c r="X53" s="22">
        <v>33</v>
      </c>
      <c r="Y53" s="22">
        <v>3</v>
      </c>
      <c r="Z53" s="22">
        <v>668</v>
      </c>
      <c r="AA53" s="22">
        <v>227</v>
      </c>
      <c r="AB53" s="22">
        <v>1</v>
      </c>
      <c r="AC53" s="22">
        <v>14</v>
      </c>
      <c r="AD53" s="23">
        <f>SUM(C53:AC53)</f>
        <v>3395</v>
      </c>
    </row>
    <row r="54" spans="1:30" ht="16.5" customHeight="1">
      <c r="A54" s="50" t="s">
        <v>105</v>
      </c>
      <c r="B54" s="51" t="s">
        <v>99</v>
      </c>
      <c r="C54" s="43">
        <v>1.7</v>
      </c>
      <c r="D54" s="43">
        <v>3.8</v>
      </c>
      <c r="E54" s="43">
        <v>0.4</v>
      </c>
      <c r="F54" s="43">
        <v>2.8</v>
      </c>
      <c r="G54" s="43">
        <v>1.2</v>
      </c>
      <c r="H54" s="43">
        <v>2.6</v>
      </c>
      <c r="I54" s="43">
        <v>4.1000000000000005</v>
      </c>
      <c r="J54" s="43">
        <v>2.2000000000000002</v>
      </c>
      <c r="K54" s="43">
        <v>3.4</v>
      </c>
      <c r="L54" s="43">
        <v>1.4</v>
      </c>
      <c r="M54" s="43">
        <v>2.4</v>
      </c>
      <c r="N54" s="43">
        <v>2.7</v>
      </c>
      <c r="O54" s="43">
        <v>4.5999999999999996</v>
      </c>
      <c r="P54" s="43">
        <v>0</v>
      </c>
      <c r="Q54" s="43">
        <v>0</v>
      </c>
      <c r="R54" s="43">
        <v>3.7</v>
      </c>
      <c r="S54" s="43">
        <v>0.5</v>
      </c>
      <c r="T54" s="43">
        <v>0.89999999999999991</v>
      </c>
      <c r="U54" s="43">
        <v>2.1</v>
      </c>
      <c r="V54" s="43">
        <v>16.3</v>
      </c>
      <c r="W54" s="43">
        <v>19.3</v>
      </c>
      <c r="X54" s="43">
        <v>3.5999999999999996</v>
      </c>
      <c r="Y54" s="43">
        <v>0.5</v>
      </c>
      <c r="Z54" s="43">
        <v>2.8</v>
      </c>
      <c r="AA54" s="43">
        <v>1.8</v>
      </c>
      <c r="AB54" s="43">
        <v>0.1</v>
      </c>
      <c r="AC54" s="43">
        <v>2.1</v>
      </c>
      <c r="AD54" s="73">
        <v>2.6</v>
      </c>
    </row>
    <row r="55" spans="1:30" s="5" customFormat="1" ht="16.5" customHeight="1">
      <c r="A55" s="48" t="s">
        <v>106</v>
      </c>
      <c r="B55" s="49" t="s">
        <v>184</v>
      </c>
      <c r="C55" s="22">
        <v>29068</v>
      </c>
      <c r="D55" s="22">
        <v>1479</v>
      </c>
      <c r="E55" s="22">
        <v>5230</v>
      </c>
      <c r="F55" s="22">
        <v>3120</v>
      </c>
      <c r="G55" s="22">
        <v>3776</v>
      </c>
      <c r="H55" s="22">
        <v>11243</v>
      </c>
      <c r="I55" s="22">
        <v>3230</v>
      </c>
      <c r="J55" s="22">
        <v>1494</v>
      </c>
      <c r="K55" s="22">
        <v>1184</v>
      </c>
      <c r="L55" s="22">
        <v>1629</v>
      </c>
      <c r="M55" s="22">
        <v>787</v>
      </c>
      <c r="N55" s="22">
        <v>1783</v>
      </c>
      <c r="O55" s="22">
        <v>1966</v>
      </c>
      <c r="P55" s="22">
        <v>2735</v>
      </c>
      <c r="Q55" s="22">
        <v>2356</v>
      </c>
      <c r="R55" s="22">
        <v>900</v>
      </c>
      <c r="S55" s="22">
        <v>539</v>
      </c>
      <c r="T55" s="22">
        <v>503</v>
      </c>
      <c r="U55" s="22">
        <v>4819</v>
      </c>
      <c r="V55" s="22">
        <v>2601</v>
      </c>
      <c r="W55" s="22">
        <v>1404</v>
      </c>
      <c r="X55" s="22">
        <v>629</v>
      </c>
      <c r="Y55" s="22">
        <v>468</v>
      </c>
      <c r="Z55" s="22">
        <v>21084</v>
      </c>
      <c r="AA55" s="22">
        <v>10224</v>
      </c>
      <c r="AB55" s="22">
        <v>572</v>
      </c>
      <c r="AC55" s="22">
        <v>642</v>
      </c>
      <c r="AD55" s="72">
        <f>SUM(C55:AC55)</f>
        <v>115465</v>
      </c>
    </row>
    <row r="56" spans="1:30" ht="16.5" customHeight="1">
      <c r="A56" s="50" t="s">
        <v>107</v>
      </c>
      <c r="B56" s="51" t="s">
        <v>99</v>
      </c>
      <c r="C56" s="43">
        <v>96.4</v>
      </c>
      <c r="D56" s="43">
        <v>79.599999999999994</v>
      </c>
      <c r="E56" s="43">
        <v>81.099999999999994</v>
      </c>
      <c r="F56" s="43">
        <v>81.7</v>
      </c>
      <c r="G56" s="43">
        <v>79.900000000000006</v>
      </c>
      <c r="H56" s="43">
        <v>80.5</v>
      </c>
      <c r="I56" s="46">
        <v>84.6</v>
      </c>
      <c r="J56" s="43">
        <v>77.2</v>
      </c>
      <c r="K56" s="43">
        <v>80.8</v>
      </c>
      <c r="L56" s="43">
        <v>75.900000000000006</v>
      </c>
      <c r="M56" s="43">
        <v>88.9</v>
      </c>
      <c r="N56" s="43">
        <v>83.6</v>
      </c>
      <c r="O56" s="43">
        <v>81</v>
      </c>
      <c r="P56" s="43">
        <v>95.7</v>
      </c>
      <c r="Q56" s="43">
        <v>85.8</v>
      </c>
      <c r="R56" s="43">
        <v>85.5</v>
      </c>
      <c r="S56" s="43">
        <v>81.3</v>
      </c>
      <c r="T56" s="43">
        <v>72.400000000000006</v>
      </c>
      <c r="U56" s="43">
        <v>91.9</v>
      </c>
      <c r="V56" s="43">
        <v>98.4</v>
      </c>
      <c r="W56" s="43">
        <v>100</v>
      </c>
      <c r="X56" s="43">
        <v>69.3</v>
      </c>
      <c r="Y56" s="43">
        <v>85.4</v>
      </c>
      <c r="Z56" s="43">
        <v>88.8</v>
      </c>
      <c r="AA56" s="43">
        <v>82.7</v>
      </c>
      <c r="AB56" s="43">
        <v>55.6</v>
      </c>
      <c r="AC56" s="43">
        <v>98</v>
      </c>
      <c r="AD56" s="73">
        <v>87.2</v>
      </c>
    </row>
    <row r="57" spans="1:30" s="5" customFormat="1" ht="16.5" customHeight="1">
      <c r="A57" s="48" t="s">
        <v>108</v>
      </c>
      <c r="B57" s="49" t="s">
        <v>184</v>
      </c>
      <c r="C57" s="22">
        <v>1100</v>
      </c>
      <c r="D57" s="22">
        <v>379</v>
      </c>
      <c r="E57" s="22">
        <v>1217</v>
      </c>
      <c r="F57" s="22">
        <v>700</v>
      </c>
      <c r="G57" s="22">
        <v>951</v>
      </c>
      <c r="H57" s="22">
        <v>2731</v>
      </c>
      <c r="I57" s="22">
        <v>586</v>
      </c>
      <c r="J57" s="22">
        <v>441</v>
      </c>
      <c r="K57" s="22">
        <v>282</v>
      </c>
      <c r="L57" s="22">
        <v>518</v>
      </c>
      <c r="M57" s="22">
        <v>98</v>
      </c>
      <c r="N57" s="22">
        <v>349</v>
      </c>
      <c r="O57" s="22">
        <v>462</v>
      </c>
      <c r="P57" s="22">
        <v>123</v>
      </c>
      <c r="Q57" s="22">
        <v>389</v>
      </c>
      <c r="R57" s="22">
        <v>153</v>
      </c>
      <c r="S57" s="22">
        <v>124</v>
      </c>
      <c r="T57" s="22">
        <v>192</v>
      </c>
      <c r="U57" s="22">
        <v>426</v>
      </c>
      <c r="V57" s="22">
        <v>41</v>
      </c>
      <c r="W57" s="22">
        <v>0</v>
      </c>
      <c r="X57" s="22">
        <v>278</v>
      </c>
      <c r="Y57" s="22">
        <v>80</v>
      </c>
      <c r="Z57" s="22">
        <v>2651</v>
      </c>
      <c r="AA57" s="22">
        <v>2142</v>
      </c>
      <c r="AB57" s="22">
        <v>457</v>
      </c>
      <c r="AC57" s="22">
        <v>13</v>
      </c>
      <c r="AD57" s="72">
        <f>SUM(C57:AC57)</f>
        <v>16883</v>
      </c>
    </row>
    <row r="58" spans="1:30" ht="16.5" customHeight="1">
      <c r="A58" s="50" t="s">
        <v>109</v>
      </c>
      <c r="B58" s="51" t="s">
        <v>99</v>
      </c>
      <c r="C58" s="43">
        <v>3.6</v>
      </c>
      <c r="D58" s="43">
        <v>20.399999999999999</v>
      </c>
      <c r="E58" s="46">
        <v>18.899999999999999</v>
      </c>
      <c r="F58" s="43">
        <v>18.3</v>
      </c>
      <c r="G58" s="43">
        <v>20.100000000000001</v>
      </c>
      <c r="H58" s="43">
        <v>19.5</v>
      </c>
      <c r="I58" s="43">
        <v>15.4</v>
      </c>
      <c r="J58" s="43">
        <v>22.8</v>
      </c>
      <c r="K58" s="43">
        <v>19.2</v>
      </c>
      <c r="L58" s="43">
        <v>24.1</v>
      </c>
      <c r="M58" s="43">
        <v>11.1</v>
      </c>
      <c r="N58" s="43">
        <v>16.399999999999999</v>
      </c>
      <c r="O58" s="43">
        <v>19</v>
      </c>
      <c r="P58" s="43">
        <v>4.3</v>
      </c>
      <c r="Q58" s="43">
        <v>14.2</v>
      </c>
      <c r="R58" s="46">
        <v>14.5</v>
      </c>
      <c r="S58" s="43">
        <v>18.7</v>
      </c>
      <c r="T58" s="43">
        <v>27.6</v>
      </c>
      <c r="U58" s="43">
        <v>8.1</v>
      </c>
      <c r="V58" s="43">
        <v>1.6</v>
      </c>
      <c r="W58" s="43">
        <v>0</v>
      </c>
      <c r="X58" s="43">
        <v>30.7</v>
      </c>
      <c r="Y58" s="43">
        <v>14.6</v>
      </c>
      <c r="Z58" s="43">
        <v>11.2</v>
      </c>
      <c r="AA58" s="43">
        <v>17.3</v>
      </c>
      <c r="AB58" s="43">
        <v>44.4</v>
      </c>
      <c r="AC58" s="43">
        <v>2</v>
      </c>
      <c r="AD58" s="73">
        <v>12.8</v>
      </c>
    </row>
    <row r="59" spans="1:30" s="5" customFormat="1" ht="16.5" customHeight="1">
      <c r="A59" s="48" t="s">
        <v>110</v>
      </c>
      <c r="B59" s="49" t="s">
        <v>184</v>
      </c>
      <c r="C59" s="22">
        <v>30168</v>
      </c>
      <c r="D59" s="22">
        <v>1858</v>
      </c>
      <c r="E59" s="22">
        <v>6447</v>
      </c>
      <c r="F59" s="22">
        <v>3820</v>
      </c>
      <c r="G59" s="22">
        <v>4727</v>
      </c>
      <c r="H59" s="22">
        <v>13974</v>
      </c>
      <c r="I59" s="22">
        <v>3816</v>
      </c>
      <c r="J59" s="22">
        <v>1935</v>
      </c>
      <c r="K59" s="22">
        <v>1466</v>
      </c>
      <c r="L59" s="22">
        <v>2147</v>
      </c>
      <c r="M59" s="22">
        <v>885</v>
      </c>
      <c r="N59" s="22">
        <v>2132</v>
      </c>
      <c r="O59" s="22">
        <v>2428</v>
      </c>
      <c r="P59" s="22">
        <v>2858</v>
      </c>
      <c r="Q59" s="22">
        <v>2745</v>
      </c>
      <c r="R59" s="22">
        <v>1053</v>
      </c>
      <c r="S59" s="22">
        <v>663</v>
      </c>
      <c r="T59" s="22">
        <v>695</v>
      </c>
      <c r="U59" s="22">
        <v>5245</v>
      </c>
      <c r="V59" s="22">
        <v>2642</v>
      </c>
      <c r="W59" s="22">
        <v>1404</v>
      </c>
      <c r="X59" s="22">
        <v>907</v>
      </c>
      <c r="Y59" s="22">
        <v>548</v>
      </c>
      <c r="Z59" s="22">
        <v>23735</v>
      </c>
      <c r="AA59" s="22">
        <v>12366</v>
      </c>
      <c r="AB59" s="22">
        <v>1029</v>
      </c>
      <c r="AC59" s="22">
        <v>655</v>
      </c>
      <c r="AD59" s="23">
        <f>SUM(C59:AC59)</f>
        <v>132348</v>
      </c>
    </row>
    <row r="60" spans="1:30" s="5" customFormat="1" ht="16.5" customHeight="1">
      <c r="A60" s="48" t="s">
        <v>111</v>
      </c>
      <c r="B60" s="49" t="s">
        <v>178</v>
      </c>
      <c r="C60" s="22">
        <v>92631</v>
      </c>
      <c r="D60" s="22">
        <v>6148</v>
      </c>
      <c r="E60" s="22">
        <v>20603</v>
      </c>
      <c r="F60" s="22">
        <v>11694</v>
      </c>
      <c r="G60" s="22">
        <v>14894</v>
      </c>
      <c r="H60" s="22">
        <v>42217</v>
      </c>
      <c r="I60" s="22">
        <v>13274</v>
      </c>
      <c r="J60" s="22">
        <v>6565</v>
      </c>
      <c r="K60" s="22">
        <v>4656</v>
      </c>
      <c r="L60" s="22">
        <v>6791</v>
      </c>
      <c r="M60" s="22">
        <v>3216</v>
      </c>
      <c r="N60" s="22">
        <v>9791</v>
      </c>
      <c r="O60" s="22">
        <v>8214</v>
      </c>
      <c r="P60" s="22">
        <v>8674</v>
      </c>
      <c r="Q60" s="22">
        <v>10448</v>
      </c>
      <c r="R60" s="22">
        <v>3979</v>
      </c>
      <c r="S60" s="22">
        <v>2362</v>
      </c>
      <c r="T60" s="22">
        <v>2290</v>
      </c>
      <c r="U60" s="22">
        <v>16465</v>
      </c>
      <c r="V60" s="22">
        <v>8131</v>
      </c>
      <c r="W60" s="22">
        <v>4075</v>
      </c>
      <c r="X60" s="22">
        <v>3451</v>
      </c>
      <c r="Y60" s="22">
        <v>1933</v>
      </c>
      <c r="Z60" s="22">
        <v>72302</v>
      </c>
      <c r="AA60" s="22">
        <v>41716</v>
      </c>
      <c r="AB60" s="22">
        <v>4180</v>
      </c>
      <c r="AC60" s="22">
        <v>2074</v>
      </c>
      <c r="AD60" s="23">
        <f>SUM(C60:AC60)</f>
        <v>422774</v>
      </c>
    </row>
    <row r="61" spans="1:30" s="5" customFormat="1" ht="16.5" customHeight="1">
      <c r="A61" s="48" t="s">
        <v>112</v>
      </c>
      <c r="B61" s="49" t="s">
        <v>178</v>
      </c>
      <c r="C61" s="22">
        <v>82652</v>
      </c>
      <c r="D61" s="22">
        <v>5090</v>
      </c>
      <c r="E61" s="22">
        <v>17663</v>
      </c>
      <c r="F61" s="22">
        <v>10466</v>
      </c>
      <c r="G61" s="22">
        <v>12951</v>
      </c>
      <c r="H61" s="22">
        <v>38285</v>
      </c>
      <c r="I61" s="22">
        <v>10455</v>
      </c>
      <c r="J61" s="22">
        <v>5301</v>
      </c>
      <c r="K61" s="22">
        <v>4016</v>
      </c>
      <c r="L61" s="22">
        <v>5882</v>
      </c>
      <c r="M61" s="22">
        <v>2425</v>
      </c>
      <c r="N61" s="22">
        <v>5841</v>
      </c>
      <c r="O61" s="22">
        <v>6652</v>
      </c>
      <c r="P61" s="22">
        <v>7830</v>
      </c>
      <c r="Q61" s="22">
        <v>7521</v>
      </c>
      <c r="R61" s="22">
        <v>2885</v>
      </c>
      <c r="S61" s="22">
        <v>1816</v>
      </c>
      <c r="T61" s="22">
        <v>1904</v>
      </c>
      <c r="U61" s="22">
        <v>14370</v>
      </c>
      <c r="V61" s="22">
        <v>7238</v>
      </c>
      <c r="W61" s="22">
        <v>3847</v>
      </c>
      <c r="X61" s="22">
        <v>2485</v>
      </c>
      <c r="Y61" s="22">
        <v>1501</v>
      </c>
      <c r="Z61" s="22">
        <v>65027</v>
      </c>
      <c r="AA61" s="22">
        <v>33879</v>
      </c>
      <c r="AB61" s="22">
        <v>2819</v>
      </c>
      <c r="AC61" s="22">
        <v>1795</v>
      </c>
      <c r="AD61" s="23">
        <f>SUM(C61:AC61)</f>
        <v>362596</v>
      </c>
    </row>
    <row r="62" spans="1:30" ht="16.5" customHeight="1">
      <c r="A62" s="28" t="s">
        <v>113</v>
      </c>
      <c r="B62" s="20" t="s">
        <v>114</v>
      </c>
      <c r="C62" s="52">
        <v>327</v>
      </c>
      <c r="D62" s="52">
        <v>417</v>
      </c>
      <c r="E62" s="52">
        <v>474</v>
      </c>
      <c r="F62" s="52">
        <v>414</v>
      </c>
      <c r="G62" s="52">
        <v>446</v>
      </c>
      <c r="H62" s="52">
        <v>397</v>
      </c>
      <c r="I62" s="52">
        <v>424</v>
      </c>
      <c r="J62" s="52">
        <v>418</v>
      </c>
      <c r="K62" s="52">
        <v>499</v>
      </c>
      <c r="L62" s="52">
        <v>465</v>
      </c>
      <c r="M62" s="52">
        <v>501</v>
      </c>
      <c r="N62" s="52">
        <v>537</v>
      </c>
      <c r="O62" s="52">
        <v>376</v>
      </c>
      <c r="P62" s="52">
        <v>334</v>
      </c>
      <c r="Q62" s="52">
        <v>687</v>
      </c>
      <c r="R62" s="52">
        <v>429</v>
      </c>
      <c r="S62" s="52">
        <v>458</v>
      </c>
      <c r="T62" s="52">
        <v>431</v>
      </c>
      <c r="U62" s="52">
        <v>325</v>
      </c>
      <c r="V62" s="52">
        <v>385</v>
      </c>
      <c r="W62" s="52">
        <v>313</v>
      </c>
      <c r="X62" s="52">
        <v>500</v>
      </c>
      <c r="Y62" s="52">
        <v>514</v>
      </c>
      <c r="Z62" s="52">
        <v>341</v>
      </c>
      <c r="AA62" s="52">
        <v>409</v>
      </c>
      <c r="AB62" s="52">
        <v>724</v>
      </c>
      <c r="AC62" s="52">
        <v>375</v>
      </c>
      <c r="AD62" s="74">
        <v>381.19239047000002</v>
      </c>
    </row>
    <row r="63" spans="1:30" ht="16.5" customHeight="1">
      <c r="A63" s="53" t="s">
        <v>115</v>
      </c>
      <c r="B63" s="14" t="s">
        <v>114</v>
      </c>
      <c r="C63" s="54">
        <v>292</v>
      </c>
      <c r="D63" s="54">
        <v>345</v>
      </c>
      <c r="E63" s="54">
        <v>407</v>
      </c>
      <c r="F63" s="54">
        <v>371</v>
      </c>
      <c r="G63" s="54">
        <v>387</v>
      </c>
      <c r="H63" s="54">
        <v>360</v>
      </c>
      <c r="I63" s="54">
        <v>334</v>
      </c>
      <c r="J63" s="54">
        <v>338</v>
      </c>
      <c r="K63" s="54">
        <v>431</v>
      </c>
      <c r="L63" s="54">
        <v>403</v>
      </c>
      <c r="M63" s="54">
        <v>378</v>
      </c>
      <c r="N63" s="54">
        <v>321</v>
      </c>
      <c r="O63" s="54">
        <v>305</v>
      </c>
      <c r="P63" s="54">
        <v>302</v>
      </c>
      <c r="Q63" s="54">
        <v>494</v>
      </c>
      <c r="R63" s="54">
        <v>311</v>
      </c>
      <c r="S63" s="54">
        <v>352</v>
      </c>
      <c r="T63" s="54">
        <v>358</v>
      </c>
      <c r="U63" s="54">
        <v>284</v>
      </c>
      <c r="V63" s="54">
        <v>342</v>
      </c>
      <c r="W63" s="54">
        <v>296</v>
      </c>
      <c r="X63" s="54">
        <v>360</v>
      </c>
      <c r="Y63" s="54">
        <v>399</v>
      </c>
      <c r="Z63" s="54">
        <v>306</v>
      </c>
      <c r="AA63" s="54">
        <v>332</v>
      </c>
      <c r="AB63" s="54">
        <v>488</v>
      </c>
      <c r="AC63" s="54">
        <v>324</v>
      </c>
      <c r="AD63" s="75">
        <v>326.93397048000003</v>
      </c>
    </row>
  </sheetData>
  <phoneticPr fontId="4"/>
  <pageMargins left="0.78740157480314965" right="0.51181102362204722" top="0.78740157480314965" bottom="0.59055118110236227" header="0.51181102362204722" footer="0.19685039370078741"/>
  <pageSetup paperSize="9" scale="79" fitToWidth="0" orientation="portrait" horizontalDpi="300" verticalDpi="300" r:id="rId1"/>
  <headerFooter alignWithMargins="0">
    <oddHeader>&amp;L&amp;"ＭＳ 明朝,標準"&amp;20 17　上水道の施設現況</oddHeader>
  </headerFooter>
  <colBreaks count="4" manualBreakCount="4">
    <brk id="8" min="1" max="61" man="1"/>
    <brk id="14" min="1" max="61" man="1"/>
    <brk id="20" min="1" max="61" man="1"/>
    <brk id="26" min="1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2018-06-28T06:42:44Z</dcterms:created>
  <dcterms:modified xsi:type="dcterms:W3CDTF">2020-05-27T00:13:23Z</dcterms:modified>
</cp:coreProperties>
</file>