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9230" windowHeight="5730"/>
  </bookViews>
  <sheets>
    <sheet name="8" sheetId="1" r:id="rId1"/>
  </sheets>
  <definedNames>
    <definedName name="_xlnm.Print_Titles" localSheetId="0">'8'!$1:$2</definedName>
    <definedName name="外部項目CD">#REF!</definedName>
    <definedName name="整理番号">#REF!</definedName>
  </definedNames>
  <calcPr calcId="145621"/>
</workbook>
</file>

<file path=xl/calcChain.xml><?xml version="1.0" encoding="utf-8"?>
<calcChain xmlns="http://schemas.openxmlformats.org/spreadsheetml/2006/main">
  <c r="E23" i="1" l="1"/>
  <c r="I63" i="1" l="1"/>
  <c r="H63" i="1"/>
  <c r="G63" i="1"/>
  <c r="F63" i="1"/>
  <c r="E63" i="1"/>
  <c r="I43" i="1"/>
  <c r="H43" i="1"/>
  <c r="G43" i="1"/>
  <c r="F43" i="1"/>
  <c r="E43" i="1"/>
  <c r="I23" i="1"/>
  <c r="H23" i="1"/>
  <c r="G23" i="1"/>
  <c r="F23" i="1"/>
  <c r="I14" i="1"/>
  <c r="I24" i="1" s="1"/>
  <c r="H14" i="1"/>
  <c r="H24" i="1" s="1"/>
  <c r="G14" i="1"/>
  <c r="G24" i="1" s="1"/>
  <c r="F14" i="1"/>
  <c r="E14" i="1"/>
  <c r="E24" i="1" s="1"/>
  <c r="F24" i="1" l="1"/>
</calcChain>
</file>

<file path=xl/sharedStrings.xml><?xml version="1.0" encoding="utf-8"?>
<sst xmlns="http://schemas.openxmlformats.org/spreadsheetml/2006/main" count="94" uniqueCount="39">
  <si>
    <t>8　水道事業の規模別状況</t>
    <rPh sb="2" eb="4">
      <t>スイドウ</t>
    </rPh>
    <rPh sb="4" eb="6">
      <t>ジギョウ</t>
    </rPh>
    <rPh sb="7" eb="10">
      <t>キボベツ</t>
    </rPh>
    <rPh sb="10" eb="12">
      <t>ジョウキョウ</t>
    </rPh>
    <phoneticPr fontId="3"/>
  </si>
  <si>
    <t>（計画給水人口による区分）</t>
    <rPh sb="1" eb="3">
      <t>ケイカク</t>
    </rPh>
    <rPh sb="3" eb="5">
      <t>キュウスイ</t>
    </rPh>
    <rPh sb="5" eb="7">
      <t>ジンコウ</t>
    </rPh>
    <rPh sb="10" eb="12">
      <t>クブン</t>
    </rPh>
    <phoneticPr fontId="3"/>
  </si>
  <si>
    <t>区分</t>
    <rPh sb="0" eb="2">
      <t>クブン</t>
    </rPh>
    <phoneticPr fontId="3"/>
  </si>
  <si>
    <t>施設数</t>
    <rPh sb="0" eb="2">
      <t>シセツ</t>
    </rPh>
    <rPh sb="2" eb="3">
      <t>スウ</t>
    </rPh>
    <phoneticPr fontId="3"/>
  </si>
  <si>
    <t>給水人口</t>
    <rPh sb="0" eb="2">
      <t>キュウスイ</t>
    </rPh>
    <rPh sb="2" eb="4">
      <t>ジンコウ</t>
    </rPh>
    <phoneticPr fontId="3"/>
  </si>
  <si>
    <t>給水量</t>
    <rPh sb="0" eb="2">
      <t>キュウスイ</t>
    </rPh>
    <rPh sb="2" eb="3">
      <t>リョウ</t>
    </rPh>
    <phoneticPr fontId="3"/>
  </si>
  <si>
    <t>計画</t>
    <rPh sb="0" eb="2">
      <t>ケイカク</t>
    </rPh>
    <phoneticPr fontId="3"/>
  </si>
  <si>
    <t>現在</t>
    <rPh sb="0" eb="2">
      <t>ゲンザイ</t>
    </rPh>
    <phoneticPr fontId="3"/>
  </si>
  <si>
    <t>計画1日最大</t>
    <rPh sb="0" eb="2">
      <t>ケイカク</t>
    </rPh>
    <rPh sb="2" eb="4">
      <t>イチニチ</t>
    </rPh>
    <rPh sb="4" eb="6">
      <t>サイダイ</t>
    </rPh>
    <phoneticPr fontId="3"/>
  </si>
  <si>
    <t>年間実績</t>
    <rPh sb="0" eb="2">
      <t>ネンカン</t>
    </rPh>
    <rPh sb="2" eb="4">
      <t>ジッセキ</t>
    </rPh>
    <phoneticPr fontId="3"/>
  </si>
  <si>
    <t>（人）</t>
    <rPh sb="1" eb="2">
      <t>ニン</t>
    </rPh>
    <phoneticPr fontId="3"/>
  </si>
  <si>
    <t>（箇所）</t>
    <rPh sb="1" eb="3">
      <t>カショ</t>
    </rPh>
    <phoneticPr fontId="3"/>
  </si>
  <si>
    <r>
      <t>（ｍ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／日）</t>
    </r>
    <rPh sb="4" eb="5">
      <t>ニチ</t>
    </rPh>
    <phoneticPr fontId="3"/>
  </si>
  <si>
    <r>
      <t>（千ｍ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）</t>
    </r>
    <rPh sb="1" eb="2">
      <t>セン</t>
    </rPh>
    <phoneticPr fontId="3"/>
  </si>
  <si>
    <t>簡易水道</t>
    <rPh sb="0" eb="2">
      <t>カンイ</t>
    </rPh>
    <rPh sb="2" eb="4">
      <t>スイドウ</t>
    </rPh>
    <phoneticPr fontId="3"/>
  </si>
  <si>
    <t>～</t>
    <phoneticPr fontId="3"/>
  </si>
  <si>
    <t>～</t>
    <phoneticPr fontId="3"/>
  </si>
  <si>
    <t>～</t>
    <phoneticPr fontId="3"/>
  </si>
  <si>
    <t>～</t>
    <phoneticPr fontId="3"/>
  </si>
  <si>
    <t>小　　計</t>
    <rPh sb="0" eb="1">
      <t>ショウ</t>
    </rPh>
    <rPh sb="3" eb="4">
      <t>ケイ</t>
    </rPh>
    <phoneticPr fontId="3"/>
  </si>
  <si>
    <t>上水道</t>
    <rPh sb="0" eb="3">
      <t>ジョウスイドウ</t>
    </rPh>
    <phoneticPr fontId="3"/>
  </si>
  <si>
    <t>～</t>
    <phoneticPr fontId="3"/>
  </si>
  <si>
    <t>～</t>
    <phoneticPr fontId="3"/>
  </si>
  <si>
    <t>～</t>
    <phoneticPr fontId="3"/>
  </si>
  <si>
    <t>合　　　計</t>
    <rPh sb="0" eb="1">
      <t>ゴウ</t>
    </rPh>
    <rPh sb="4" eb="5">
      <t>ケイ</t>
    </rPh>
    <phoneticPr fontId="3"/>
  </si>
  <si>
    <r>
      <t>（10ｍ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における水道料金による区分）</t>
    </r>
    <rPh sb="9" eb="11">
      <t>スイドウ</t>
    </rPh>
    <rPh sb="11" eb="13">
      <t>リョウキン</t>
    </rPh>
    <rPh sb="16" eb="18">
      <t>クブン</t>
    </rPh>
    <phoneticPr fontId="3"/>
  </si>
  <si>
    <t>（円）</t>
    <rPh sb="1" eb="2">
      <t>エン</t>
    </rPh>
    <phoneticPr fontId="3"/>
  </si>
  <si>
    <t>（給水開始前）</t>
    <rPh sb="1" eb="3">
      <t>キュウスイ</t>
    </rPh>
    <rPh sb="3" eb="6">
      <t>カイシマエ</t>
    </rPh>
    <phoneticPr fontId="3"/>
  </si>
  <si>
    <t>～</t>
    <phoneticPr fontId="3"/>
  </si>
  <si>
    <t>合計</t>
    <rPh sb="0" eb="2">
      <t>ゴウケイ</t>
    </rPh>
    <phoneticPr fontId="3"/>
  </si>
  <si>
    <r>
      <t>（20ｍ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における水道料金による区分）</t>
    </r>
    <rPh sb="9" eb="11">
      <t>スイドウ</t>
    </rPh>
    <rPh sb="11" eb="13">
      <t>リョウキン</t>
    </rPh>
    <rPh sb="16" eb="18">
      <t>クブン</t>
    </rPh>
    <phoneticPr fontId="3"/>
  </si>
  <si>
    <r>
      <t>県内の20ｍ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における水道料金の最低額：2,430円　（宮古市の13水道事業）</t>
    </r>
    <rPh sb="0" eb="2">
      <t>ケンナイ</t>
    </rPh>
    <rPh sb="11" eb="13">
      <t>スイドウ</t>
    </rPh>
    <rPh sb="13" eb="15">
      <t>リョウキン</t>
    </rPh>
    <rPh sb="16" eb="19">
      <t>サイテイガク</t>
    </rPh>
    <rPh sb="25" eb="26">
      <t>エン</t>
    </rPh>
    <rPh sb="28" eb="31">
      <t>ミヤコシ</t>
    </rPh>
    <rPh sb="34" eb="36">
      <t>スイドウ</t>
    </rPh>
    <rPh sb="36" eb="38">
      <t>ジギョウ</t>
    </rPh>
    <phoneticPr fontId="3"/>
  </si>
  <si>
    <r>
      <t>県内の20ｍ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における水道料金の最高額：5,010円　（軽米町の1水道事業）</t>
    </r>
    <rPh sb="0" eb="2">
      <t>ケンナイ</t>
    </rPh>
    <rPh sb="11" eb="13">
      <t>スイドウ</t>
    </rPh>
    <rPh sb="13" eb="15">
      <t>リョウキン</t>
    </rPh>
    <rPh sb="16" eb="19">
      <t>サイコウガク</t>
    </rPh>
    <rPh sb="25" eb="26">
      <t>エン</t>
    </rPh>
    <rPh sb="28" eb="31">
      <t>カルマイマチ</t>
    </rPh>
    <rPh sb="33" eb="35">
      <t>スイドウ</t>
    </rPh>
    <rPh sb="35" eb="37">
      <t>ジギョウ</t>
    </rPh>
    <phoneticPr fontId="3"/>
  </si>
  <si>
    <t>※事業別集計であり、県外に給水する事業体があることから、市町村別集計とは</t>
    <rPh sb="1" eb="3">
      <t>ジギョウ</t>
    </rPh>
    <rPh sb="3" eb="4">
      <t>ベツ</t>
    </rPh>
    <rPh sb="4" eb="6">
      <t>シュウケイ</t>
    </rPh>
    <rPh sb="10" eb="12">
      <t>ケンガイ</t>
    </rPh>
    <rPh sb="13" eb="15">
      <t>キュウスイ</t>
    </rPh>
    <rPh sb="17" eb="20">
      <t>ジギョウタイ</t>
    </rPh>
    <phoneticPr fontId="3"/>
  </si>
  <si>
    <t>　給水人口が一致しない。（以下同様）</t>
    <rPh sb="13" eb="15">
      <t>イカ</t>
    </rPh>
    <rPh sb="15" eb="17">
      <t>ドウヨウ</t>
    </rPh>
    <phoneticPr fontId="3"/>
  </si>
  <si>
    <r>
      <t>県内の10ｍ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における水道料金の各事業の単純平均額：1,781.1円</t>
    </r>
    <rPh sb="0" eb="2">
      <t>ケンナイ</t>
    </rPh>
    <rPh sb="11" eb="13">
      <t>スイドウ</t>
    </rPh>
    <rPh sb="13" eb="15">
      <t>リョウキン</t>
    </rPh>
    <rPh sb="16" eb="19">
      <t>カクジギョウ</t>
    </rPh>
    <rPh sb="20" eb="22">
      <t>タンジュン</t>
    </rPh>
    <rPh sb="22" eb="24">
      <t>ヘイキン</t>
    </rPh>
    <rPh sb="24" eb="25">
      <t>ガク</t>
    </rPh>
    <rPh sb="33" eb="34">
      <t>エン</t>
    </rPh>
    <phoneticPr fontId="3"/>
  </si>
  <si>
    <r>
      <t>県内の20ｍ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における水道料金の各事業の単純平均額：3,607.1円</t>
    </r>
    <rPh sb="0" eb="2">
      <t>ケンナイ</t>
    </rPh>
    <rPh sb="11" eb="13">
      <t>スイドウ</t>
    </rPh>
    <rPh sb="13" eb="15">
      <t>リョウキン</t>
    </rPh>
    <rPh sb="16" eb="19">
      <t>カクジギョウ</t>
    </rPh>
    <rPh sb="20" eb="22">
      <t>タンジュン</t>
    </rPh>
    <rPh sb="22" eb="24">
      <t>ヘイキン</t>
    </rPh>
    <rPh sb="24" eb="25">
      <t>ガク</t>
    </rPh>
    <rPh sb="33" eb="34">
      <t>エン</t>
    </rPh>
    <phoneticPr fontId="3"/>
  </si>
  <si>
    <r>
      <t>県内の10ｍ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における水道料金の最低額：918円　（宮古市の13水道事業）</t>
    </r>
    <rPh sb="0" eb="2">
      <t>ケンナイ</t>
    </rPh>
    <rPh sb="11" eb="13">
      <t>スイドウ</t>
    </rPh>
    <rPh sb="13" eb="15">
      <t>リョウキン</t>
    </rPh>
    <rPh sb="16" eb="19">
      <t>サイテイガク</t>
    </rPh>
    <rPh sb="23" eb="24">
      <t>エン</t>
    </rPh>
    <rPh sb="26" eb="29">
      <t>ミヤコシ</t>
    </rPh>
    <rPh sb="32" eb="34">
      <t>スイドウ</t>
    </rPh>
    <rPh sb="34" eb="36">
      <t>ジギョウ</t>
    </rPh>
    <phoneticPr fontId="3"/>
  </si>
  <si>
    <r>
      <t>県内の10ｍ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における水道料金の最高額：2,618円　（二戸市の5水道事業）</t>
    </r>
    <rPh sb="0" eb="2">
      <t>ケンナイ</t>
    </rPh>
    <rPh sb="11" eb="13">
      <t>スイドウ</t>
    </rPh>
    <rPh sb="13" eb="15">
      <t>リョウキン</t>
    </rPh>
    <rPh sb="16" eb="19">
      <t>サイコウガク</t>
    </rPh>
    <rPh sb="25" eb="26">
      <t>エン</t>
    </rPh>
    <rPh sb="28" eb="30">
      <t>ニノヘ</t>
    </rPh>
    <rPh sb="30" eb="31">
      <t>シ</t>
    </rPh>
    <rPh sb="33" eb="35">
      <t>スイドウ</t>
    </rPh>
    <rPh sb="35" eb="37">
      <t>ジギョウ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</si>
</sst>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color theme="1"/>
      <name val="Yu Gothic UI"/>
      <family val="2"/>
      <charset val="128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vertAlign val="superscript"/>
      <sz val="12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>
      <alignment vertical="center"/>
    </xf>
    <xf numFmtId="38" fontId="1" fillId="0" borderId="0" applyFon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7" borderId="7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8" borderId="8" applyNumberFormat="0" applyFon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4" applyNumberFormat="0" applyAlignment="0" applyProtection="0">
      <alignment vertical="center"/>
    </xf>
    <xf numFmtId="0" fontId="7" fillId="0" borderId="0">
      <alignment vertical="center"/>
    </xf>
    <xf numFmtId="0" fontId="1" fillId="0" borderId="0"/>
    <xf numFmtId="0" fontId="24" fillId="2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38" fontId="2" fillId="0" borderId="0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38" fontId="4" fillId="0" borderId="18" xfId="1" applyFont="1" applyFill="1" applyBorder="1" applyAlignment="1">
      <alignment horizontal="right" vertical="center"/>
    </xf>
    <xf numFmtId="38" fontId="4" fillId="0" borderId="21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14" xfId="1" applyFont="1" applyFill="1" applyBorder="1" applyAlignment="1">
      <alignment horizontal="right" vertical="center" wrapText="1"/>
    </xf>
    <xf numFmtId="38" fontId="4" fillId="0" borderId="11" xfId="1" applyFont="1" applyFill="1" applyBorder="1" applyAlignment="1">
      <alignment horizontal="right" vertical="center" wrapText="1"/>
    </xf>
    <xf numFmtId="38" fontId="4" fillId="0" borderId="12" xfId="1" applyFont="1" applyFill="1" applyBorder="1" applyAlignment="1">
      <alignment vertical="center"/>
    </xf>
    <xf numFmtId="38" fontId="4" fillId="0" borderId="13" xfId="1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38" fontId="4" fillId="0" borderId="26" xfId="1" applyFont="1" applyFill="1" applyBorder="1" applyAlignment="1">
      <alignment vertical="center"/>
    </xf>
    <xf numFmtId="38" fontId="4" fillId="0" borderId="28" xfId="1" applyFont="1" applyFill="1" applyBorder="1" applyAlignment="1">
      <alignment horizontal="right" vertical="center" wrapText="1"/>
    </xf>
    <xf numFmtId="38" fontId="4" fillId="0" borderId="0" xfId="1" applyFont="1" applyFill="1" applyBorder="1" applyAlignment="1">
      <alignment horizontal="right" vertical="center" wrapText="1"/>
    </xf>
    <xf numFmtId="38" fontId="4" fillId="0" borderId="17" xfId="1" applyFont="1" applyFill="1" applyBorder="1" applyAlignment="1">
      <alignment vertical="center"/>
    </xf>
    <xf numFmtId="38" fontId="4" fillId="0" borderId="18" xfId="1" applyFont="1" applyFill="1" applyBorder="1" applyAlignment="1">
      <alignment vertical="center"/>
    </xf>
    <xf numFmtId="38" fontId="4" fillId="0" borderId="28" xfId="1" applyFont="1" applyFill="1" applyBorder="1" applyAlignment="1">
      <alignment vertical="center"/>
    </xf>
    <xf numFmtId="38" fontId="4" fillId="0" borderId="21" xfId="1" applyFont="1" applyFill="1" applyBorder="1" applyAlignment="1">
      <alignment vertical="center"/>
    </xf>
    <xf numFmtId="38" fontId="4" fillId="0" borderId="29" xfId="1" applyFont="1" applyFill="1" applyBorder="1" applyAlignment="1">
      <alignment horizontal="right" vertical="center" wrapText="1"/>
    </xf>
    <xf numFmtId="38" fontId="4" fillId="0" borderId="30" xfId="1" applyFont="1" applyFill="1" applyBorder="1" applyAlignment="1">
      <alignment horizontal="right" vertical="center" wrapText="1"/>
    </xf>
    <xf numFmtId="38" fontId="4" fillId="0" borderId="31" xfId="1" applyFont="1" applyFill="1" applyBorder="1" applyAlignment="1">
      <alignment vertical="center"/>
    </xf>
    <xf numFmtId="38" fontId="4" fillId="0" borderId="32" xfId="1" applyFont="1" applyFill="1" applyBorder="1" applyAlignment="1">
      <alignment vertical="center"/>
    </xf>
    <xf numFmtId="38" fontId="4" fillId="0" borderId="29" xfId="1" applyFont="1" applyFill="1" applyBorder="1" applyAlignment="1">
      <alignment vertical="center"/>
    </xf>
    <xf numFmtId="38" fontId="4" fillId="0" borderId="33" xfId="1" applyFont="1" applyFill="1" applyBorder="1" applyAlignment="1">
      <alignment vertical="center"/>
    </xf>
    <xf numFmtId="38" fontId="4" fillId="0" borderId="34" xfId="1" applyFont="1" applyFill="1" applyBorder="1" applyAlignment="1">
      <alignment vertical="center"/>
    </xf>
    <xf numFmtId="38" fontId="4" fillId="0" borderId="11" xfId="1" applyFont="1" applyFill="1" applyBorder="1" applyAlignment="1">
      <alignment vertical="center"/>
    </xf>
    <xf numFmtId="38" fontId="4" fillId="0" borderId="30" xfId="1" applyFont="1" applyFill="1" applyBorder="1" applyAlignment="1">
      <alignment vertical="center"/>
    </xf>
    <xf numFmtId="38" fontId="4" fillId="0" borderId="39" xfId="1" applyFont="1" applyFill="1" applyBorder="1" applyAlignment="1">
      <alignment vertical="center"/>
    </xf>
    <xf numFmtId="38" fontId="4" fillId="0" borderId="40" xfId="1" applyFont="1" applyFill="1" applyBorder="1" applyAlignment="1">
      <alignment vertical="center"/>
    </xf>
    <xf numFmtId="38" fontId="4" fillId="0" borderId="42" xfId="1" applyFont="1" applyFill="1" applyBorder="1" applyAlignment="1">
      <alignment vertical="center"/>
    </xf>
    <xf numFmtId="38" fontId="4" fillId="0" borderId="43" xfId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38" fontId="4" fillId="0" borderId="16" xfId="1" applyFont="1" applyFill="1" applyBorder="1" applyAlignment="1">
      <alignment vertical="center"/>
    </xf>
    <xf numFmtId="38" fontId="4" fillId="0" borderId="22" xfId="1" applyFont="1" applyFill="1" applyBorder="1" applyAlignment="1">
      <alignment vertical="center"/>
    </xf>
    <xf numFmtId="38" fontId="4" fillId="0" borderId="23" xfId="1" applyFont="1" applyFill="1" applyBorder="1" applyAlignment="1">
      <alignment vertical="center"/>
    </xf>
    <xf numFmtId="38" fontId="4" fillId="0" borderId="0" xfId="1" applyFont="1" applyFill="1" applyBorder="1" applyAlignment="1">
      <alignment horizontal="center" vertical="center"/>
    </xf>
    <xf numFmtId="38" fontId="4" fillId="0" borderId="41" xfId="1" applyFont="1" applyFill="1" applyBorder="1" applyAlignment="1">
      <alignment horizontal="center" vertical="center"/>
    </xf>
    <xf numFmtId="38" fontId="4" fillId="0" borderId="42" xfId="1" applyFont="1" applyFill="1" applyBorder="1" applyAlignment="1">
      <alignment horizontal="center" vertical="center"/>
    </xf>
    <xf numFmtId="38" fontId="4" fillId="0" borderId="10" xfId="1" applyFont="1" applyFill="1" applyBorder="1" applyAlignment="1">
      <alignment horizontal="center" vertical="center" wrapText="1"/>
    </xf>
    <xf numFmtId="38" fontId="4" fillId="0" borderId="11" xfId="1" applyFont="1" applyFill="1" applyBorder="1" applyAlignment="1">
      <alignment horizontal="center" vertical="center"/>
    </xf>
    <xf numFmtId="38" fontId="4" fillId="0" borderId="12" xfId="1" applyFont="1" applyFill="1" applyBorder="1" applyAlignment="1">
      <alignment horizontal="center" vertical="center"/>
    </xf>
    <xf numFmtId="38" fontId="4" fillId="0" borderId="16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38" fontId="4" fillId="0" borderId="17" xfId="1" applyFont="1" applyFill="1" applyBorder="1" applyAlignment="1">
      <alignment horizontal="center" vertical="center"/>
    </xf>
    <xf numFmtId="38" fontId="4" fillId="0" borderId="13" xfId="1" applyFont="1" applyFill="1" applyBorder="1" applyAlignment="1">
      <alignment horizontal="center" vertical="center"/>
    </xf>
    <xf numFmtId="38" fontId="4" fillId="0" borderId="18" xfId="1" applyFont="1" applyFill="1" applyBorder="1" applyAlignment="1">
      <alignment horizontal="center" vertical="center"/>
    </xf>
    <xf numFmtId="38" fontId="4" fillId="0" borderId="14" xfId="1" applyFont="1" applyFill="1" applyBorder="1" applyAlignment="1">
      <alignment horizontal="center" vertical="center"/>
    </xf>
    <xf numFmtId="38" fontId="4" fillId="0" borderId="15" xfId="1" applyFont="1" applyFill="1" applyBorder="1" applyAlignment="1">
      <alignment horizontal="center" vertical="center"/>
    </xf>
    <xf numFmtId="38" fontId="4" fillId="0" borderId="19" xfId="1" applyFont="1" applyFill="1" applyBorder="1" applyAlignment="1">
      <alignment horizontal="center" vertical="center"/>
    </xf>
    <xf numFmtId="38" fontId="4" fillId="0" borderId="20" xfId="1" applyFont="1" applyFill="1" applyBorder="1" applyAlignment="1">
      <alignment horizontal="center" vertical="center"/>
    </xf>
    <xf numFmtId="38" fontId="4" fillId="0" borderId="21" xfId="1" applyFont="1" applyFill="1" applyBorder="1" applyAlignment="1">
      <alignment horizontal="center" vertical="center"/>
    </xf>
    <xf numFmtId="38" fontId="4" fillId="0" borderId="22" xfId="1" applyFont="1" applyFill="1" applyBorder="1" applyAlignment="1">
      <alignment horizontal="right" vertical="center"/>
    </xf>
    <xf numFmtId="38" fontId="4" fillId="0" borderId="23" xfId="1" applyFont="1" applyFill="1" applyBorder="1" applyAlignment="1">
      <alignment horizontal="right" vertical="center"/>
    </xf>
    <xf numFmtId="38" fontId="4" fillId="0" borderId="24" xfId="1" applyFont="1" applyFill="1" applyBorder="1" applyAlignment="1">
      <alignment horizontal="right" vertical="center"/>
    </xf>
    <xf numFmtId="38" fontId="4" fillId="0" borderId="25" xfId="1" applyFont="1" applyFill="1" applyBorder="1" applyAlignment="1">
      <alignment horizontal="center" vertical="center" wrapText="1"/>
    </xf>
    <xf numFmtId="38" fontId="4" fillId="0" borderId="27" xfId="1" applyFont="1" applyFill="1" applyBorder="1" applyAlignment="1">
      <alignment horizontal="center" vertical="center" wrapText="1"/>
    </xf>
    <xf numFmtId="38" fontId="4" fillId="0" borderId="34" xfId="1" applyFont="1" applyFill="1" applyBorder="1" applyAlignment="1">
      <alignment horizontal="center" vertical="center"/>
    </xf>
    <xf numFmtId="38" fontId="4" fillId="0" borderId="35" xfId="1" applyFont="1" applyFill="1" applyBorder="1" applyAlignment="1">
      <alignment horizontal="center" vertical="center" wrapText="1"/>
    </xf>
    <xf numFmtId="38" fontId="4" fillId="0" borderId="36" xfId="1" applyFont="1" applyFill="1" applyBorder="1" applyAlignment="1">
      <alignment horizontal="center" vertical="center"/>
    </xf>
    <xf numFmtId="38" fontId="4" fillId="0" borderId="37" xfId="1" applyFont="1" applyFill="1" applyBorder="1" applyAlignment="1">
      <alignment horizontal="center" vertical="center"/>
    </xf>
    <xf numFmtId="38" fontId="4" fillId="0" borderId="38" xfId="1" applyFont="1" applyFill="1" applyBorder="1" applyAlignment="1">
      <alignment horizontal="center" vertical="center"/>
    </xf>
    <xf numFmtId="38" fontId="4" fillId="0" borderId="16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17" xfId="1" applyFont="1" applyFill="1" applyBorder="1" applyAlignment="1">
      <alignment horizontal="right" vertical="center"/>
    </xf>
    <xf numFmtId="38" fontId="4" fillId="0" borderId="22" xfId="1" applyFont="1" applyFill="1" applyBorder="1" applyAlignment="1">
      <alignment horizontal="center" vertical="center"/>
    </xf>
    <xf numFmtId="38" fontId="4" fillId="0" borderId="23" xfId="1" applyFont="1" applyFill="1" applyBorder="1" applyAlignment="1">
      <alignment horizontal="center" vertical="center"/>
    </xf>
    <xf numFmtId="38" fontId="4" fillId="0" borderId="24" xfId="1" applyFont="1" applyFill="1" applyBorder="1" applyAlignment="1">
      <alignment horizontal="center" vertical="center"/>
    </xf>
    <xf numFmtId="38" fontId="4" fillId="0" borderId="44" xfId="1" applyFont="1" applyFill="1" applyBorder="1" applyAlignment="1">
      <alignment horizontal="center" vertical="center"/>
    </xf>
    <xf numFmtId="38" fontId="4" fillId="0" borderId="45" xfId="1" applyFont="1" applyFill="1" applyBorder="1" applyAlignment="1">
      <alignment horizontal="center" vertical="center"/>
    </xf>
    <xf numFmtId="38" fontId="4" fillId="0" borderId="46" xfId="1" applyFont="1" applyFill="1" applyBorder="1" applyAlignment="1">
      <alignment horizontal="center" vertical="center"/>
    </xf>
  </cellXfs>
  <cellStyles count="45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桁区切り" xfId="1" builtinId="6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42"/>
    <cellStyle name="標準 3" xfId="43"/>
    <cellStyle name="良い 2" xfId="44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abSelected="1" view="pageBreakPreview" zoomScale="110" zoomScaleNormal="100" zoomScaleSheetLayoutView="110" workbookViewId="0">
      <selection activeCell="N16" sqref="N16"/>
    </sheetView>
  </sheetViews>
  <sheetFormatPr defaultColWidth="11.42578125" defaultRowHeight="14.25" x14ac:dyDescent="0.25"/>
  <cols>
    <col min="1" max="1" width="4.140625" style="2" customWidth="1"/>
    <col min="2" max="2" width="11" style="2" customWidth="1"/>
    <col min="3" max="3" width="4" style="2" bestFit="1" customWidth="1"/>
    <col min="4" max="4" width="11" style="2" customWidth="1"/>
    <col min="5" max="5" width="10.85546875" style="2" bestFit="1" customWidth="1"/>
    <col min="6" max="9" width="16" style="2" customWidth="1"/>
    <col min="10" max="16384" width="11.42578125" style="2"/>
  </cols>
  <sheetData>
    <row r="1" spans="1:9" ht="24" x14ac:dyDescent="0.25">
      <c r="A1" s="1" t="s">
        <v>0</v>
      </c>
    </row>
    <row r="2" spans="1:9" ht="12" customHeight="1" x14ac:dyDescent="0.25"/>
    <row r="3" spans="1:9" ht="24" customHeight="1" thickBot="1" x14ac:dyDescent="0.3">
      <c r="A3" s="2" t="s">
        <v>1</v>
      </c>
    </row>
    <row r="4" spans="1:9" ht="21" customHeight="1" x14ac:dyDescent="0.25">
      <c r="A4" s="39" t="s">
        <v>2</v>
      </c>
      <c r="B4" s="40"/>
      <c r="C4" s="40"/>
      <c r="D4" s="41"/>
      <c r="E4" s="45" t="s">
        <v>3</v>
      </c>
      <c r="F4" s="47" t="s">
        <v>4</v>
      </c>
      <c r="G4" s="41"/>
      <c r="H4" s="47" t="s">
        <v>5</v>
      </c>
      <c r="I4" s="48"/>
    </row>
    <row r="5" spans="1:9" x14ac:dyDescent="0.25">
      <c r="A5" s="42"/>
      <c r="B5" s="43"/>
      <c r="C5" s="43"/>
      <c r="D5" s="44"/>
      <c r="E5" s="46"/>
      <c r="F5" s="49" t="s">
        <v>6</v>
      </c>
      <c r="G5" s="49" t="s">
        <v>7</v>
      </c>
      <c r="H5" s="49" t="s">
        <v>8</v>
      </c>
      <c r="I5" s="50" t="s">
        <v>9</v>
      </c>
    </row>
    <row r="6" spans="1:9" x14ac:dyDescent="0.25">
      <c r="A6" s="42"/>
      <c r="B6" s="43"/>
      <c r="C6" s="43"/>
      <c r="D6" s="44"/>
      <c r="E6" s="46"/>
      <c r="F6" s="46"/>
      <c r="G6" s="46"/>
      <c r="H6" s="46"/>
      <c r="I6" s="51"/>
    </row>
    <row r="7" spans="1:9" s="5" customFormat="1" ht="17.25" thickBot="1" x14ac:dyDescent="0.3">
      <c r="A7" s="52" t="s">
        <v>10</v>
      </c>
      <c r="B7" s="53"/>
      <c r="C7" s="53"/>
      <c r="D7" s="54"/>
      <c r="E7" s="3" t="s">
        <v>11</v>
      </c>
      <c r="F7" s="3" t="s">
        <v>10</v>
      </c>
      <c r="G7" s="3" t="s">
        <v>10</v>
      </c>
      <c r="H7" s="3" t="s">
        <v>12</v>
      </c>
      <c r="I7" s="4" t="s">
        <v>13</v>
      </c>
    </row>
    <row r="8" spans="1:9" ht="24" customHeight="1" x14ac:dyDescent="0.25">
      <c r="A8" s="55" t="s">
        <v>14</v>
      </c>
      <c r="B8" s="6">
        <v>101</v>
      </c>
      <c r="C8" s="7" t="s">
        <v>15</v>
      </c>
      <c r="D8" s="8">
        <v>500</v>
      </c>
      <c r="E8" s="9">
        <v>27</v>
      </c>
      <c r="F8" s="10">
        <v>6839</v>
      </c>
      <c r="G8" s="10">
        <v>4327</v>
      </c>
      <c r="H8" s="10">
        <v>2877</v>
      </c>
      <c r="I8" s="11">
        <v>508</v>
      </c>
    </row>
    <row r="9" spans="1:9" ht="24" customHeight="1" x14ac:dyDescent="0.25">
      <c r="A9" s="56"/>
      <c r="B9" s="12">
        <v>501</v>
      </c>
      <c r="C9" s="13" t="s">
        <v>16</v>
      </c>
      <c r="D9" s="14">
        <v>1000</v>
      </c>
      <c r="E9" s="15">
        <v>14</v>
      </c>
      <c r="F9" s="16">
        <v>9812</v>
      </c>
      <c r="G9" s="16">
        <v>5483</v>
      </c>
      <c r="H9" s="16">
        <v>3555</v>
      </c>
      <c r="I9" s="17">
        <v>634</v>
      </c>
    </row>
    <row r="10" spans="1:9" ht="24" customHeight="1" x14ac:dyDescent="0.25">
      <c r="A10" s="56"/>
      <c r="B10" s="12">
        <v>1001</v>
      </c>
      <c r="C10" s="13" t="s">
        <v>17</v>
      </c>
      <c r="D10" s="14">
        <v>2000</v>
      </c>
      <c r="E10" s="15">
        <v>10</v>
      </c>
      <c r="F10" s="16">
        <v>13610</v>
      </c>
      <c r="G10" s="16">
        <v>9522</v>
      </c>
      <c r="H10" s="16">
        <v>5434</v>
      </c>
      <c r="I10" s="17">
        <v>1190</v>
      </c>
    </row>
    <row r="11" spans="1:9" ht="24" customHeight="1" x14ac:dyDescent="0.25">
      <c r="A11" s="56"/>
      <c r="B11" s="12">
        <v>2001</v>
      </c>
      <c r="C11" s="13" t="s">
        <v>15</v>
      </c>
      <c r="D11" s="14">
        <v>3000</v>
      </c>
      <c r="E11" s="15">
        <v>3</v>
      </c>
      <c r="F11" s="16">
        <v>7801</v>
      </c>
      <c r="G11" s="16">
        <v>6170</v>
      </c>
      <c r="H11" s="16">
        <v>3536</v>
      </c>
      <c r="I11" s="17">
        <v>743</v>
      </c>
    </row>
    <row r="12" spans="1:9" ht="24" customHeight="1" x14ac:dyDescent="0.25">
      <c r="A12" s="56"/>
      <c r="B12" s="12">
        <v>3001</v>
      </c>
      <c r="C12" s="13" t="s">
        <v>18</v>
      </c>
      <c r="D12" s="14">
        <v>4000</v>
      </c>
      <c r="E12" s="15">
        <v>4</v>
      </c>
      <c r="F12" s="16">
        <v>14580</v>
      </c>
      <c r="G12" s="16">
        <v>11043</v>
      </c>
      <c r="H12" s="16">
        <v>6657</v>
      </c>
      <c r="I12" s="17">
        <v>1760</v>
      </c>
    </row>
    <row r="13" spans="1:9" ht="24" customHeight="1" x14ac:dyDescent="0.25">
      <c r="A13" s="56"/>
      <c r="B13" s="18">
        <v>4001</v>
      </c>
      <c r="C13" s="19" t="s">
        <v>15</v>
      </c>
      <c r="D13" s="20">
        <v>5000</v>
      </c>
      <c r="E13" s="21">
        <v>4</v>
      </c>
      <c r="F13" s="22">
        <v>16714</v>
      </c>
      <c r="G13" s="22">
        <v>10595</v>
      </c>
      <c r="H13" s="22">
        <v>6919</v>
      </c>
      <c r="I13" s="23">
        <v>1606</v>
      </c>
    </row>
    <row r="14" spans="1:9" ht="24" customHeight="1" thickBot="1" x14ac:dyDescent="0.3">
      <c r="A14" s="56"/>
      <c r="B14" s="57" t="s">
        <v>19</v>
      </c>
      <c r="C14" s="57"/>
      <c r="D14" s="57"/>
      <c r="E14" s="24">
        <f>SUM(E8:E13)</f>
        <v>62</v>
      </c>
      <c r="F14" s="15">
        <f>SUM(F8:F13)</f>
        <v>69356</v>
      </c>
      <c r="G14" s="15">
        <f>SUM(G8:G13)</f>
        <v>47140</v>
      </c>
      <c r="H14" s="15">
        <f>SUM(H8:H13)</f>
        <v>28978</v>
      </c>
      <c r="I14" s="17">
        <f>SUM(I8:I13)</f>
        <v>6441</v>
      </c>
    </row>
    <row r="15" spans="1:9" ht="24" customHeight="1" x14ac:dyDescent="0.25">
      <c r="A15" s="55" t="s">
        <v>20</v>
      </c>
      <c r="B15" s="10">
        <v>5001</v>
      </c>
      <c r="C15" s="7" t="s">
        <v>21</v>
      </c>
      <c r="D15" s="25">
        <v>10000</v>
      </c>
      <c r="E15" s="9">
        <v>8</v>
      </c>
      <c r="F15" s="9">
        <v>56194</v>
      </c>
      <c r="G15" s="9">
        <v>48141</v>
      </c>
      <c r="H15" s="9">
        <v>28936</v>
      </c>
      <c r="I15" s="11">
        <v>6435</v>
      </c>
    </row>
    <row r="16" spans="1:9" ht="24" customHeight="1" x14ac:dyDescent="0.25">
      <c r="A16" s="56"/>
      <c r="B16" s="16">
        <v>10001</v>
      </c>
      <c r="C16" s="13" t="s">
        <v>22</v>
      </c>
      <c r="D16" s="2">
        <v>20000</v>
      </c>
      <c r="E16" s="15">
        <v>5</v>
      </c>
      <c r="F16" s="15">
        <v>71243</v>
      </c>
      <c r="G16" s="15">
        <v>66917</v>
      </c>
      <c r="H16" s="15">
        <v>42281</v>
      </c>
      <c r="I16" s="17">
        <v>9620</v>
      </c>
    </row>
    <row r="17" spans="1:9" ht="24" customHeight="1" x14ac:dyDescent="0.25">
      <c r="A17" s="56"/>
      <c r="B17" s="16">
        <v>20001</v>
      </c>
      <c r="C17" s="13" t="s">
        <v>22</v>
      </c>
      <c r="D17" s="2">
        <v>30000</v>
      </c>
      <c r="E17" s="15">
        <v>5</v>
      </c>
      <c r="F17" s="15">
        <v>118965</v>
      </c>
      <c r="G17" s="15">
        <v>102823</v>
      </c>
      <c r="H17" s="15">
        <v>55933</v>
      </c>
      <c r="I17" s="17">
        <v>11995</v>
      </c>
    </row>
    <row r="18" spans="1:9" ht="24" customHeight="1" x14ac:dyDescent="0.25">
      <c r="A18" s="56"/>
      <c r="B18" s="16">
        <v>30001</v>
      </c>
      <c r="C18" s="13" t="s">
        <v>17</v>
      </c>
      <c r="D18" s="2">
        <v>40000</v>
      </c>
      <c r="E18" s="15">
        <v>3</v>
      </c>
      <c r="F18" s="15">
        <v>105740</v>
      </c>
      <c r="G18" s="15">
        <v>92945</v>
      </c>
      <c r="H18" s="15">
        <v>54340</v>
      </c>
      <c r="I18" s="17">
        <v>12363</v>
      </c>
    </row>
    <row r="19" spans="1:9" ht="24" customHeight="1" x14ac:dyDescent="0.25">
      <c r="A19" s="56"/>
      <c r="B19" s="16">
        <v>40001</v>
      </c>
      <c r="C19" s="13" t="s">
        <v>23</v>
      </c>
      <c r="D19" s="2">
        <v>50000</v>
      </c>
      <c r="E19" s="15">
        <v>0</v>
      </c>
      <c r="F19" s="15">
        <v>0</v>
      </c>
      <c r="G19" s="15">
        <v>0</v>
      </c>
      <c r="H19" s="15">
        <v>0</v>
      </c>
      <c r="I19" s="17">
        <v>0</v>
      </c>
    </row>
    <row r="20" spans="1:9" ht="24" customHeight="1" x14ac:dyDescent="0.25">
      <c r="A20" s="56"/>
      <c r="B20" s="16">
        <v>50001</v>
      </c>
      <c r="C20" s="13" t="s">
        <v>15</v>
      </c>
      <c r="D20" s="2">
        <v>60000</v>
      </c>
      <c r="E20" s="15">
        <v>2</v>
      </c>
      <c r="F20" s="15">
        <v>101250</v>
      </c>
      <c r="G20" s="15">
        <v>94068</v>
      </c>
      <c r="H20" s="15">
        <v>43310</v>
      </c>
      <c r="I20" s="17">
        <v>11692</v>
      </c>
    </row>
    <row r="21" spans="1:9" ht="24" customHeight="1" x14ac:dyDescent="0.25">
      <c r="A21" s="56"/>
      <c r="B21" s="16">
        <v>60001</v>
      </c>
      <c r="C21" s="13" t="s">
        <v>21</v>
      </c>
      <c r="D21" s="2">
        <v>70000</v>
      </c>
      <c r="E21" s="15">
        <v>0</v>
      </c>
      <c r="F21" s="15">
        <v>0</v>
      </c>
      <c r="G21" s="15">
        <v>0</v>
      </c>
      <c r="H21" s="15">
        <v>0</v>
      </c>
      <c r="I21" s="17">
        <v>0</v>
      </c>
    </row>
    <row r="22" spans="1:9" ht="24" customHeight="1" x14ac:dyDescent="0.25">
      <c r="A22" s="56"/>
      <c r="B22" s="22">
        <v>70001</v>
      </c>
      <c r="C22" s="19" t="s">
        <v>21</v>
      </c>
      <c r="D22" s="26"/>
      <c r="E22" s="21">
        <v>4</v>
      </c>
      <c r="F22" s="21">
        <v>737799</v>
      </c>
      <c r="G22" s="21">
        <v>704189</v>
      </c>
      <c r="H22" s="21">
        <v>284614</v>
      </c>
      <c r="I22" s="23">
        <v>80243</v>
      </c>
    </row>
    <row r="23" spans="1:9" ht="24" customHeight="1" thickBot="1" x14ac:dyDescent="0.3">
      <c r="A23" s="58"/>
      <c r="B23" s="59" t="s">
        <v>19</v>
      </c>
      <c r="C23" s="60"/>
      <c r="D23" s="61"/>
      <c r="E23" s="27">
        <f>SUM(E15:E22)</f>
        <v>27</v>
      </c>
      <c r="F23" s="27">
        <f>SUM(F15:F22)</f>
        <v>1191191</v>
      </c>
      <c r="G23" s="27">
        <f>SUM(G15:G22)</f>
        <v>1109083</v>
      </c>
      <c r="H23" s="27">
        <f>SUM(H15:H22)</f>
        <v>509414</v>
      </c>
      <c r="I23" s="28">
        <f>SUM(I15:I22)</f>
        <v>132348</v>
      </c>
    </row>
    <row r="24" spans="1:9" ht="24" customHeight="1" thickBot="1" x14ac:dyDescent="0.3">
      <c r="A24" s="37" t="s">
        <v>24</v>
      </c>
      <c r="B24" s="38"/>
      <c r="C24" s="38"/>
      <c r="D24" s="38"/>
      <c r="E24" s="29">
        <f>SUM(E14,E23)</f>
        <v>89</v>
      </c>
      <c r="F24" s="29">
        <f>SUM(F14,F23)</f>
        <v>1260547</v>
      </c>
      <c r="G24" s="29">
        <f>SUM(G14,G23)</f>
        <v>1156223</v>
      </c>
      <c r="H24" s="29">
        <f>SUM(H14,H23)</f>
        <v>538392</v>
      </c>
      <c r="I24" s="30">
        <f>SUM(I14,I23)</f>
        <v>138789</v>
      </c>
    </row>
    <row r="25" spans="1:9" ht="24" customHeight="1" x14ac:dyDescent="0.25">
      <c r="A25" s="36"/>
      <c r="B25" s="2" t="s">
        <v>33</v>
      </c>
      <c r="C25" s="36"/>
      <c r="D25" s="36"/>
    </row>
    <row r="26" spans="1:9" ht="24" customHeight="1" x14ac:dyDescent="0.25">
      <c r="A26" s="36"/>
      <c r="B26" s="2" t="s">
        <v>34</v>
      </c>
      <c r="C26" s="36"/>
      <c r="D26" s="36"/>
    </row>
    <row r="27" spans="1:9" ht="24" customHeight="1" x14ac:dyDescent="0.25">
      <c r="A27" s="31"/>
      <c r="B27" s="31"/>
      <c r="C27" s="31"/>
      <c r="D27" s="31"/>
      <c r="E27" s="31"/>
      <c r="F27" s="31"/>
      <c r="G27" s="31"/>
      <c r="H27" s="31"/>
      <c r="I27" s="31"/>
    </row>
    <row r="28" spans="1:9" ht="24" customHeight="1" thickBot="1" x14ac:dyDescent="0.3">
      <c r="A28" s="2" t="s">
        <v>25</v>
      </c>
      <c r="B28" s="31"/>
      <c r="C28" s="31"/>
      <c r="D28" s="31"/>
      <c r="E28" s="31"/>
      <c r="F28" s="31"/>
      <c r="G28" s="31"/>
      <c r="H28" s="31"/>
      <c r="I28" s="31"/>
    </row>
    <row r="29" spans="1:9" ht="21" customHeight="1" x14ac:dyDescent="0.25">
      <c r="A29" s="39" t="s">
        <v>2</v>
      </c>
      <c r="B29" s="40"/>
      <c r="C29" s="40"/>
      <c r="D29" s="41"/>
      <c r="E29" s="45" t="s">
        <v>3</v>
      </c>
      <c r="F29" s="47" t="s">
        <v>4</v>
      </c>
      <c r="G29" s="41"/>
      <c r="H29" s="47" t="s">
        <v>5</v>
      </c>
      <c r="I29" s="48"/>
    </row>
    <row r="30" spans="1:9" x14ac:dyDescent="0.25">
      <c r="A30" s="42"/>
      <c r="B30" s="43"/>
      <c r="C30" s="43"/>
      <c r="D30" s="44"/>
      <c r="E30" s="46"/>
      <c r="F30" s="49" t="s">
        <v>6</v>
      </c>
      <c r="G30" s="49" t="s">
        <v>7</v>
      </c>
      <c r="H30" s="49" t="s">
        <v>8</v>
      </c>
      <c r="I30" s="50" t="s">
        <v>9</v>
      </c>
    </row>
    <row r="31" spans="1:9" x14ac:dyDescent="0.25">
      <c r="A31" s="42"/>
      <c r="B31" s="43"/>
      <c r="C31" s="43"/>
      <c r="D31" s="44"/>
      <c r="E31" s="46"/>
      <c r="F31" s="46"/>
      <c r="G31" s="46"/>
      <c r="H31" s="46"/>
      <c r="I31" s="51"/>
    </row>
    <row r="32" spans="1:9" s="5" customFormat="1" ht="17.25" thickBot="1" x14ac:dyDescent="0.3">
      <c r="A32" s="62" t="s">
        <v>26</v>
      </c>
      <c r="B32" s="63"/>
      <c r="C32" s="63"/>
      <c r="D32" s="64"/>
      <c r="E32" s="3" t="s">
        <v>11</v>
      </c>
      <c r="F32" s="3" t="s">
        <v>10</v>
      </c>
      <c r="G32" s="3" t="s">
        <v>10</v>
      </c>
      <c r="H32" s="3" t="s">
        <v>12</v>
      </c>
      <c r="I32" s="4" t="s">
        <v>13</v>
      </c>
    </row>
    <row r="33" spans="1:9" ht="24" customHeight="1" x14ac:dyDescent="0.25">
      <c r="A33" s="32"/>
      <c r="B33" s="40" t="s">
        <v>27</v>
      </c>
      <c r="C33" s="40"/>
      <c r="D33" s="40"/>
      <c r="E33" s="9">
        <v>0</v>
      </c>
      <c r="F33" s="9">
        <v>0</v>
      </c>
      <c r="G33" s="9">
        <v>0</v>
      </c>
      <c r="H33" s="9">
        <v>0</v>
      </c>
      <c r="I33" s="11">
        <v>0</v>
      </c>
    </row>
    <row r="34" spans="1:9" ht="24" customHeight="1" x14ac:dyDescent="0.25">
      <c r="A34" s="33"/>
      <c r="B34" s="2">
        <v>0</v>
      </c>
      <c r="C34" s="2" t="s">
        <v>28</v>
      </c>
      <c r="D34" s="2">
        <v>1000</v>
      </c>
      <c r="E34" s="15">
        <v>13</v>
      </c>
      <c r="F34" s="15">
        <v>62363</v>
      </c>
      <c r="G34" s="15">
        <v>51510</v>
      </c>
      <c r="H34" s="15">
        <v>31204</v>
      </c>
      <c r="I34" s="17">
        <v>7525</v>
      </c>
    </row>
    <row r="35" spans="1:9" ht="24" customHeight="1" x14ac:dyDescent="0.25">
      <c r="A35" s="33"/>
      <c r="B35" s="2">
        <v>1001</v>
      </c>
      <c r="C35" s="2" t="s">
        <v>28</v>
      </c>
      <c r="D35" s="2">
        <v>1250</v>
      </c>
      <c r="E35" s="15">
        <v>0</v>
      </c>
      <c r="F35" s="15">
        <v>0</v>
      </c>
      <c r="G35" s="15">
        <v>0</v>
      </c>
      <c r="H35" s="15">
        <v>0</v>
      </c>
      <c r="I35" s="17">
        <v>0</v>
      </c>
    </row>
    <row r="36" spans="1:9" ht="24" customHeight="1" x14ac:dyDescent="0.25">
      <c r="A36" s="33"/>
      <c r="B36" s="2">
        <v>1251</v>
      </c>
      <c r="C36" s="2" t="s">
        <v>28</v>
      </c>
      <c r="D36" s="2">
        <v>1500</v>
      </c>
      <c r="E36" s="15">
        <v>9</v>
      </c>
      <c r="F36" s="15">
        <v>92732</v>
      </c>
      <c r="G36" s="15">
        <v>85698</v>
      </c>
      <c r="H36" s="15">
        <v>53277</v>
      </c>
      <c r="I36" s="17">
        <v>12262</v>
      </c>
    </row>
    <row r="37" spans="1:9" ht="24" customHeight="1" x14ac:dyDescent="0.25">
      <c r="A37" s="33"/>
      <c r="B37" s="2">
        <v>1501</v>
      </c>
      <c r="C37" s="2" t="s">
        <v>28</v>
      </c>
      <c r="D37" s="2">
        <v>1750</v>
      </c>
      <c r="E37" s="15">
        <v>16</v>
      </c>
      <c r="F37" s="15">
        <v>425733</v>
      </c>
      <c r="G37" s="15">
        <v>391887</v>
      </c>
      <c r="H37" s="15">
        <v>174712</v>
      </c>
      <c r="I37" s="17">
        <v>44940</v>
      </c>
    </row>
    <row r="38" spans="1:9" ht="24" customHeight="1" x14ac:dyDescent="0.25">
      <c r="A38" s="33"/>
      <c r="B38" s="2">
        <v>1751</v>
      </c>
      <c r="C38" s="2" t="s">
        <v>28</v>
      </c>
      <c r="D38" s="2">
        <v>2000</v>
      </c>
      <c r="E38" s="15">
        <v>25</v>
      </c>
      <c r="F38" s="15">
        <v>227934</v>
      </c>
      <c r="G38" s="15">
        <v>209117</v>
      </c>
      <c r="H38" s="15">
        <v>90715</v>
      </c>
      <c r="I38" s="17">
        <v>25760</v>
      </c>
    </row>
    <row r="39" spans="1:9" ht="24" customHeight="1" x14ac:dyDescent="0.25">
      <c r="A39" s="33"/>
      <c r="B39" s="2">
        <v>2001</v>
      </c>
      <c r="C39" s="2" t="s">
        <v>28</v>
      </c>
      <c r="D39" s="2">
        <v>2250</v>
      </c>
      <c r="E39" s="15">
        <v>9</v>
      </c>
      <c r="F39" s="15">
        <v>363660</v>
      </c>
      <c r="G39" s="15">
        <v>345877</v>
      </c>
      <c r="H39" s="15">
        <v>147439</v>
      </c>
      <c r="I39" s="17">
        <v>39952</v>
      </c>
    </row>
    <row r="40" spans="1:9" ht="24" customHeight="1" x14ac:dyDescent="0.25">
      <c r="A40" s="33"/>
      <c r="B40" s="2">
        <v>2251</v>
      </c>
      <c r="C40" s="2" t="s">
        <v>28</v>
      </c>
      <c r="D40" s="2">
        <v>2500</v>
      </c>
      <c r="E40" s="15">
        <v>12</v>
      </c>
      <c r="F40" s="15">
        <v>60435</v>
      </c>
      <c r="G40" s="15">
        <v>48512</v>
      </c>
      <c r="H40" s="15">
        <v>29181</v>
      </c>
      <c r="I40" s="17">
        <v>5792</v>
      </c>
    </row>
    <row r="41" spans="1:9" ht="24" customHeight="1" x14ac:dyDescent="0.25">
      <c r="A41" s="33"/>
      <c r="B41" s="2">
        <v>2501</v>
      </c>
      <c r="C41" s="2" t="s">
        <v>28</v>
      </c>
      <c r="D41" s="2">
        <v>2750</v>
      </c>
      <c r="E41" s="15">
        <v>5</v>
      </c>
      <c r="F41" s="15">
        <v>27690</v>
      </c>
      <c r="G41" s="15">
        <v>23622</v>
      </c>
      <c r="H41" s="15">
        <v>11864</v>
      </c>
      <c r="I41" s="17">
        <v>2557</v>
      </c>
    </row>
    <row r="42" spans="1:9" ht="24" customHeight="1" thickBot="1" x14ac:dyDescent="0.3">
      <c r="A42" s="34"/>
      <c r="B42" s="35">
        <v>2751</v>
      </c>
      <c r="C42" s="35" t="s">
        <v>28</v>
      </c>
      <c r="D42" s="35"/>
      <c r="E42" s="27">
        <v>0</v>
      </c>
      <c r="F42" s="27">
        <v>0</v>
      </c>
      <c r="G42" s="27">
        <v>0</v>
      </c>
      <c r="H42" s="27">
        <v>0</v>
      </c>
      <c r="I42" s="28">
        <v>0</v>
      </c>
    </row>
    <row r="43" spans="1:9" ht="24" customHeight="1" thickBot="1" x14ac:dyDescent="0.3">
      <c r="A43" s="65" t="s">
        <v>29</v>
      </c>
      <c r="B43" s="66"/>
      <c r="C43" s="66"/>
      <c r="D43" s="67"/>
      <c r="E43" s="27">
        <f>SUM(E33:E42)</f>
        <v>89</v>
      </c>
      <c r="F43" s="27">
        <f>SUM(F33:F42)</f>
        <v>1260547</v>
      </c>
      <c r="G43" s="27">
        <f>SUM(G33:G42)</f>
        <v>1156223</v>
      </c>
      <c r="H43" s="27">
        <f>SUM(H33:H42)</f>
        <v>538392</v>
      </c>
      <c r="I43" s="28">
        <f>SUM(I33:I42)</f>
        <v>138788</v>
      </c>
    </row>
    <row r="44" spans="1:9" ht="12" customHeight="1" x14ac:dyDescent="0.25"/>
    <row r="45" spans="1:9" ht="24" customHeight="1" x14ac:dyDescent="0.25">
      <c r="A45" s="2" t="s">
        <v>37</v>
      </c>
    </row>
    <row r="46" spans="1:9" ht="24" customHeight="1" x14ac:dyDescent="0.25">
      <c r="A46" s="2" t="s">
        <v>38</v>
      </c>
    </row>
    <row r="47" spans="1:9" ht="24" customHeight="1" x14ac:dyDescent="0.25">
      <c r="A47" s="2" t="s">
        <v>35</v>
      </c>
    </row>
    <row r="48" spans="1:9" ht="24" customHeight="1" x14ac:dyDescent="0.25"/>
    <row r="49" spans="1:9" ht="24" customHeight="1" thickBot="1" x14ac:dyDescent="0.3">
      <c r="A49" s="2" t="s">
        <v>30</v>
      </c>
      <c r="B49" s="31"/>
      <c r="C49" s="31"/>
      <c r="D49" s="31"/>
      <c r="E49" s="31"/>
      <c r="F49" s="31"/>
      <c r="G49" s="31"/>
      <c r="H49" s="31"/>
      <c r="I49" s="31"/>
    </row>
    <row r="50" spans="1:9" ht="24.75" customHeight="1" x14ac:dyDescent="0.25">
      <c r="A50" s="39" t="s">
        <v>2</v>
      </c>
      <c r="B50" s="40"/>
      <c r="C50" s="40"/>
      <c r="D50" s="41"/>
      <c r="E50" s="45" t="s">
        <v>3</v>
      </c>
      <c r="F50" s="47" t="s">
        <v>4</v>
      </c>
      <c r="G50" s="41"/>
      <c r="H50" s="47" t="s">
        <v>5</v>
      </c>
      <c r="I50" s="48"/>
    </row>
    <row r="51" spans="1:9" ht="15.75" customHeight="1" x14ac:dyDescent="0.25">
      <c r="A51" s="42"/>
      <c r="B51" s="43"/>
      <c r="C51" s="43"/>
      <c r="D51" s="44"/>
      <c r="E51" s="46"/>
      <c r="F51" s="49" t="s">
        <v>6</v>
      </c>
      <c r="G51" s="49" t="s">
        <v>7</v>
      </c>
      <c r="H51" s="49" t="s">
        <v>8</v>
      </c>
      <c r="I51" s="50" t="s">
        <v>9</v>
      </c>
    </row>
    <row r="52" spans="1:9" ht="15.75" customHeight="1" x14ac:dyDescent="0.25">
      <c r="A52" s="42"/>
      <c r="B52" s="43"/>
      <c r="C52" s="43"/>
      <c r="D52" s="44"/>
      <c r="E52" s="46"/>
      <c r="F52" s="46"/>
      <c r="G52" s="46"/>
      <c r="H52" s="46"/>
      <c r="I52" s="51"/>
    </row>
    <row r="53" spans="1:9" ht="21" customHeight="1" thickBot="1" x14ac:dyDescent="0.3">
      <c r="A53" s="62" t="s">
        <v>26</v>
      </c>
      <c r="B53" s="63"/>
      <c r="C53" s="63"/>
      <c r="D53" s="64"/>
      <c r="E53" s="3" t="s">
        <v>11</v>
      </c>
      <c r="F53" s="3" t="s">
        <v>10</v>
      </c>
      <c r="G53" s="3" t="s">
        <v>10</v>
      </c>
      <c r="H53" s="3" t="s">
        <v>12</v>
      </c>
      <c r="I53" s="4" t="s">
        <v>13</v>
      </c>
    </row>
    <row r="54" spans="1:9" ht="23.25" customHeight="1" x14ac:dyDescent="0.25">
      <c r="A54" s="32"/>
      <c r="B54" s="40" t="s">
        <v>27</v>
      </c>
      <c r="C54" s="40"/>
      <c r="D54" s="40"/>
      <c r="E54" s="9">
        <v>0</v>
      </c>
      <c r="F54" s="9">
        <v>0</v>
      </c>
      <c r="G54" s="9">
        <v>0</v>
      </c>
      <c r="H54" s="9">
        <v>0</v>
      </c>
      <c r="I54" s="11">
        <v>0</v>
      </c>
    </row>
    <row r="55" spans="1:9" ht="23.25" customHeight="1" x14ac:dyDescent="0.25">
      <c r="A55" s="33"/>
      <c r="B55" s="2">
        <v>0</v>
      </c>
      <c r="C55" s="2" t="s">
        <v>28</v>
      </c>
      <c r="D55" s="2">
        <v>2000</v>
      </c>
      <c r="E55" s="15">
        <v>0</v>
      </c>
      <c r="F55" s="15">
        <v>0</v>
      </c>
      <c r="G55" s="15">
        <v>0</v>
      </c>
      <c r="H55" s="15">
        <v>0</v>
      </c>
      <c r="I55" s="17">
        <v>0</v>
      </c>
    </row>
    <row r="56" spans="1:9" ht="23.25" customHeight="1" x14ac:dyDescent="0.25">
      <c r="A56" s="33"/>
      <c r="B56" s="2">
        <v>2001</v>
      </c>
      <c r="C56" s="2" t="s">
        <v>28</v>
      </c>
      <c r="D56" s="2">
        <v>2500</v>
      </c>
      <c r="E56" s="15">
        <v>13</v>
      </c>
      <c r="F56" s="15">
        <v>62363</v>
      </c>
      <c r="G56" s="15">
        <v>51510</v>
      </c>
      <c r="H56" s="15">
        <v>31204</v>
      </c>
      <c r="I56" s="17">
        <v>7525</v>
      </c>
    </row>
    <row r="57" spans="1:9" ht="23.25" customHeight="1" x14ac:dyDescent="0.25">
      <c r="A57" s="33"/>
      <c r="B57" s="2">
        <v>2501</v>
      </c>
      <c r="C57" s="2" t="s">
        <v>28</v>
      </c>
      <c r="D57" s="2">
        <v>3000</v>
      </c>
      <c r="E57" s="15">
        <v>9</v>
      </c>
      <c r="F57" s="15">
        <v>363011</v>
      </c>
      <c r="G57" s="15">
        <v>335695</v>
      </c>
      <c r="H57" s="15">
        <v>146920</v>
      </c>
      <c r="I57" s="17">
        <v>37703</v>
      </c>
    </row>
    <row r="58" spans="1:9" ht="23.25" customHeight="1" x14ac:dyDescent="0.25">
      <c r="A58" s="33"/>
      <c r="B58" s="2">
        <v>3001</v>
      </c>
      <c r="C58" s="2" t="s">
        <v>28</v>
      </c>
      <c r="D58" s="2">
        <v>3500</v>
      </c>
      <c r="E58" s="15">
        <v>17</v>
      </c>
      <c r="F58" s="15">
        <v>202626</v>
      </c>
      <c r="G58" s="15">
        <v>189306</v>
      </c>
      <c r="H58" s="15">
        <v>96513</v>
      </c>
      <c r="I58" s="17">
        <v>24331</v>
      </c>
    </row>
    <row r="59" spans="1:9" ht="23.25" customHeight="1" x14ac:dyDescent="0.25">
      <c r="A59" s="33"/>
      <c r="B59" s="2">
        <v>3501</v>
      </c>
      <c r="C59" s="2" t="s">
        <v>28</v>
      </c>
      <c r="D59" s="2">
        <v>4000</v>
      </c>
      <c r="E59" s="15">
        <v>29</v>
      </c>
      <c r="F59" s="15">
        <v>413634</v>
      </c>
      <c r="G59" s="15">
        <v>382104</v>
      </c>
      <c r="H59" s="15">
        <v>164074</v>
      </c>
      <c r="I59" s="17">
        <v>45693</v>
      </c>
    </row>
    <row r="60" spans="1:9" ht="23.25" customHeight="1" x14ac:dyDescent="0.25">
      <c r="A60" s="33"/>
      <c r="B60" s="2">
        <v>4001</v>
      </c>
      <c r="C60" s="2" t="s">
        <v>28</v>
      </c>
      <c r="D60" s="2">
        <v>4500</v>
      </c>
      <c r="E60" s="15">
        <v>5</v>
      </c>
      <c r="F60" s="15">
        <v>144734</v>
      </c>
      <c r="G60" s="15">
        <v>134479</v>
      </c>
      <c r="H60" s="15">
        <v>62788</v>
      </c>
      <c r="I60" s="17">
        <v>16256</v>
      </c>
    </row>
    <row r="61" spans="1:9" ht="23.25" customHeight="1" x14ac:dyDescent="0.25">
      <c r="A61" s="33"/>
      <c r="B61" s="2">
        <v>4501</v>
      </c>
      <c r="C61" s="2" t="s">
        <v>28</v>
      </c>
      <c r="D61" s="2">
        <v>5000</v>
      </c>
      <c r="E61" s="15">
        <v>15</v>
      </c>
      <c r="F61" s="15">
        <v>67129</v>
      </c>
      <c r="G61" s="15">
        <v>56221</v>
      </c>
      <c r="H61" s="15">
        <v>33314</v>
      </c>
      <c r="I61" s="17">
        <v>6373</v>
      </c>
    </row>
    <row r="62" spans="1:9" ht="23.25" customHeight="1" thickBot="1" x14ac:dyDescent="0.3">
      <c r="A62" s="33"/>
      <c r="B62" s="2">
        <v>5001</v>
      </c>
      <c r="C62" s="2" t="s">
        <v>28</v>
      </c>
      <c r="E62" s="15">
        <v>1</v>
      </c>
      <c r="F62" s="15">
        <v>7050</v>
      </c>
      <c r="G62" s="15">
        <v>6908</v>
      </c>
      <c r="H62" s="15">
        <v>3579</v>
      </c>
      <c r="I62" s="17">
        <v>907</v>
      </c>
    </row>
    <row r="63" spans="1:9" ht="23.25" customHeight="1" thickBot="1" x14ac:dyDescent="0.3">
      <c r="A63" s="68" t="s">
        <v>29</v>
      </c>
      <c r="B63" s="69"/>
      <c r="C63" s="69"/>
      <c r="D63" s="70"/>
      <c r="E63" s="29">
        <f>SUM(E54:E62)</f>
        <v>89</v>
      </c>
      <c r="F63" s="29">
        <f>SUM(F54:F62)</f>
        <v>1260547</v>
      </c>
      <c r="G63" s="29">
        <f>SUM(G54:G62)</f>
        <v>1156223</v>
      </c>
      <c r="H63" s="29">
        <f>SUM(H54:H62)</f>
        <v>538392</v>
      </c>
      <c r="I63" s="30">
        <f>SUM(I54:I62)</f>
        <v>138788</v>
      </c>
    </row>
    <row r="64" spans="1:9" ht="12" customHeight="1" x14ac:dyDescent="0.25"/>
    <row r="65" spans="1:1" ht="24" customHeight="1" x14ac:dyDescent="0.25">
      <c r="A65" s="2" t="s">
        <v>31</v>
      </c>
    </row>
    <row r="66" spans="1:1" ht="24" customHeight="1" x14ac:dyDescent="0.25">
      <c r="A66" s="2" t="s">
        <v>32</v>
      </c>
    </row>
    <row r="67" spans="1:1" ht="24" customHeight="1" x14ac:dyDescent="0.25">
      <c r="A67" s="2" t="s">
        <v>36</v>
      </c>
    </row>
  </sheetData>
  <mergeCells count="36">
    <mergeCell ref="A53:D53"/>
    <mergeCell ref="B54:D54"/>
    <mergeCell ref="A63:D63"/>
    <mergeCell ref="A50:D52"/>
    <mergeCell ref="E50:E52"/>
    <mergeCell ref="F50:G50"/>
    <mergeCell ref="H50:I50"/>
    <mergeCell ref="F51:F52"/>
    <mergeCell ref="G51:G52"/>
    <mergeCell ref="H51:H52"/>
    <mergeCell ref="I51:I52"/>
    <mergeCell ref="A32:D32"/>
    <mergeCell ref="B33:D33"/>
    <mergeCell ref="A43:D43"/>
    <mergeCell ref="A29:D31"/>
    <mergeCell ref="E29:E31"/>
    <mergeCell ref="F29:G29"/>
    <mergeCell ref="H29:I29"/>
    <mergeCell ref="F30:F31"/>
    <mergeCell ref="G30:G31"/>
    <mergeCell ref="H30:H31"/>
    <mergeCell ref="I30:I31"/>
    <mergeCell ref="A24:D24"/>
    <mergeCell ref="A4:D6"/>
    <mergeCell ref="E4:E6"/>
    <mergeCell ref="F4:G4"/>
    <mergeCell ref="H4:I4"/>
    <mergeCell ref="F5:F6"/>
    <mergeCell ref="G5:G6"/>
    <mergeCell ref="H5:H6"/>
    <mergeCell ref="I5:I6"/>
    <mergeCell ref="A7:D7"/>
    <mergeCell ref="A8:A14"/>
    <mergeCell ref="B14:D14"/>
    <mergeCell ref="A15:A23"/>
    <mergeCell ref="B23:D23"/>
  </mergeCells>
  <phoneticPr fontId="3"/>
  <pageMargins left="0.70866141732283472" right="0.70866141732283472" top="0.78740157480314965" bottom="0.27559055118110237" header="0.51181102362204722" footer="0.15748031496062992"/>
  <pageSetup paperSize="9" scale="75" fitToWidth="2" fitToHeight="2" orientation="portrait" horizontalDpi="300" verticalDpi="300" r:id="rId1"/>
  <headerFooter alignWithMargins="0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</vt:lpstr>
      <vt:lpstr>'8'!Print_Titles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県民くらしの安全課</dc:creator>
  <cp:lastModifiedBy>SS17081227</cp:lastModifiedBy>
  <cp:lastPrinted>2019-01-23T07:43:29Z</cp:lastPrinted>
  <dcterms:created xsi:type="dcterms:W3CDTF">2018-07-19T05:00:07Z</dcterms:created>
  <dcterms:modified xsi:type="dcterms:W3CDTF">2020-03-23T07:58:44Z</dcterms:modified>
</cp:coreProperties>
</file>