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10" yWindow="65491" windowWidth="14430" windowHeight="11025" activeTab="0"/>
  </bookViews>
  <sheets>
    <sheet name="19-09" sheetId="1" r:id="rId1"/>
  </sheets>
  <externalReferences>
    <externalReference r:id="rId4"/>
  </externalReferences>
  <definedNames>
    <definedName name="FAX番号">#REF!</definedName>
    <definedName name="_xlnm.Print_Area" localSheetId="0">'19-09'!$A$1:$S$44</definedName>
    <definedName name="按分率_エレベータ等">'[1]按分資料'!$G$31</definedName>
    <definedName name="按分率_オーダリング">'[1]按分資料'!$G$30</definedName>
    <definedName name="按分率_カードシステム">'[1]按分資料'!$G$28</definedName>
    <definedName name="按分率_センター措置医師数">'[1]按分資料'!$G$18</definedName>
    <definedName name="按分率_センター措置人員数精神科以外">'[1]按分資料'!$G$40</definedName>
    <definedName name="按分率_院内ポケベル">'[1]按分資料'!$G$29</definedName>
    <definedName name="按分率_自走台車">'[1]按分資料'!$G$32</definedName>
    <definedName name="按分率_宿日直人員配置">'[1]按分資料'!$G$33</definedName>
    <definedName name="按分率_全体収益">'[1]按分資料'!$G$17</definedName>
    <definedName name="按分率_入院患者数">'[1]按分資料'!$G$9</definedName>
    <definedName name="按分率_面積比率">'[1]按分資料'!$G$8</definedName>
    <definedName name="一関信金.宛名">#REF!</definedName>
    <definedName name="一関信金.金額">#REF!</definedName>
    <definedName name="一関信金.件数">#REF!</definedName>
    <definedName name="花巻信金.宛名">#REF!</definedName>
    <definedName name="花巻信金.金額">#REF!</definedName>
    <definedName name="花巻信金.件数">#REF!</definedName>
    <definedName name="岩手銀行.宛名">#REF!</definedName>
    <definedName name="岩手銀行.金額">#REF!</definedName>
    <definedName name="岩手銀行.件数">#REF!</definedName>
    <definedName name="岩手県信連.宛名">#REF!</definedName>
    <definedName name="岩手県信連.金額">#REF!</definedName>
    <definedName name="岩手県信連.件数">#REF!</definedName>
    <definedName name="岩手労金.宛名">#REF!</definedName>
    <definedName name="岩手労金.金額">#REF!</definedName>
    <definedName name="岩手労金.件数">#REF!</definedName>
    <definedName name="宮古信金.宛名">#REF!</definedName>
    <definedName name="宮古信金.金額">#REF!</definedName>
    <definedName name="宮古信金.件数">#REF!</definedName>
    <definedName name="口座振替日">#REF!</definedName>
    <definedName name="実績値_ガソリン代">'[1]按分資料'!$L$17</definedName>
    <definedName name="実績値_センター特別食数">'[1]按分資料'!$F$13</definedName>
    <definedName name="実績値_センター普通食">'[1]按分資料'!$F$12</definedName>
    <definedName name="所属部署名">#REF!</definedName>
    <definedName name="水沢信金.宛名">#REF!</definedName>
    <definedName name="水沢信金.金額">#REF!</definedName>
    <definedName name="水沢信金.件数">#REF!</definedName>
    <definedName name="盛岡信金.宛名">#REF!</definedName>
    <definedName name="盛岡信金.金額">#REF!</definedName>
    <definedName name="盛岡信金.件数">#REF!</definedName>
    <definedName name="請求書発送日">#REF!</definedName>
    <definedName name="第一勧銀.宛名">#REF!</definedName>
    <definedName name="第一勧銀.金額">#REF!</definedName>
    <definedName name="第一勧銀.件数">#REF!</definedName>
    <definedName name="単価_特別食">'[1]按分資料'!$L$13</definedName>
    <definedName name="単価_病院賠償責任保険">'[1]按分資料'!$L$8</definedName>
    <definedName name="単価_普通食">'[1]按分資料'!$L$12</definedName>
    <definedName name="担当者氏名">#REF!</definedName>
    <definedName name="担当者職名">#REF!</definedName>
    <definedName name="電話番号">#REF!</definedName>
    <definedName name="東北銀行.宛名">#REF!</definedName>
    <definedName name="東北銀行.金額">#REF!</definedName>
    <definedName name="東北銀行.件数">#REF!</definedName>
    <definedName name="二戸信金.宛名">#REF!</definedName>
    <definedName name="二戸信金.金額">#REF!</definedName>
    <definedName name="二戸信金.件数">#REF!</definedName>
    <definedName name="病床数_センター">'[1]按分資料'!$F$7</definedName>
    <definedName name="北上信金.宛名">#REF!</definedName>
    <definedName name="北上信金.金額">#REF!</definedName>
    <definedName name="北上信金.件数">#REF!</definedName>
    <definedName name="北日本銀行.宛名">#REF!</definedName>
    <definedName name="北日本銀行.金額">#REF!</definedName>
    <definedName name="北日本銀行.件数">#REF!</definedName>
    <definedName name="郵便局.宛名">#REF!</definedName>
    <definedName name="郵便局.金額">#REF!</definedName>
    <definedName name="郵便局.件数">#REF!</definedName>
  </definedNames>
  <calcPr fullCalcOnLoad="1"/>
</workbook>
</file>

<file path=xl/sharedStrings.xml><?xml version="1.0" encoding="utf-8"?>
<sst xmlns="http://schemas.openxmlformats.org/spreadsheetml/2006/main" count="85" uniqueCount="67">
  <si>
    <t>総数</t>
  </si>
  <si>
    <t>健康手帳</t>
  </si>
  <si>
    <t>交付人員</t>
  </si>
  <si>
    <t>健康教育</t>
  </si>
  <si>
    <t>実施回数</t>
  </si>
  <si>
    <t>健康相談</t>
  </si>
  <si>
    <t>機能訓練</t>
  </si>
  <si>
    <t>訪問指導</t>
  </si>
  <si>
    <t>医療等以外の保健事業</t>
  </si>
  <si>
    <t>受診人員</t>
  </si>
  <si>
    <t>盛岡市</t>
  </si>
  <si>
    <t>雫石町</t>
  </si>
  <si>
    <t>紫波町</t>
  </si>
  <si>
    <t>矢巾町</t>
  </si>
  <si>
    <t>葛巻町</t>
  </si>
  <si>
    <t>岩手町</t>
  </si>
  <si>
    <t>花巻市</t>
  </si>
  <si>
    <t>北上市</t>
  </si>
  <si>
    <t>一関市</t>
  </si>
  <si>
    <t>平泉町</t>
  </si>
  <si>
    <t>宮古市</t>
  </si>
  <si>
    <t>大船渡市</t>
  </si>
  <si>
    <t>久慈市</t>
  </si>
  <si>
    <t>遠野市</t>
  </si>
  <si>
    <t>陸前高田市</t>
  </si>
  <si>
    <t>釜石市</t>
  </si>
  <si>
    <t>二戸市</t>
  </si>
  <si>
    <t>金ケ崎町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</si>
  <si>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</si>
  <si>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</si>
  <si>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</si>
  <si>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</si>
  <si>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</si>
  <si>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</si>
  <si>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</si>
  <si>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</si>
  <si>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</si>
  <si>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一戸町</t>
  </si>
  <si>
    <t>八幡平市</t>
  </si>
  <si>
    <t>奥州市</t>
  </si>
  <si>
    <t>西和賀町</t>
  </si>
  <si>
    <t>洋野町</t>
  </si>
  <si>
    <t>実人員</t>
  </si>
  <si>
    <t>資料：県健康国保課</t>
  </si>
  <si>
    <t>健康診査</t>
  </si>
  <si>
    <t>対象者数</t>
  </si>
  <si>
    <t>県負担金</t>
  </si>
  <si>
    <t>実施状況（市町村別）</t>
  </si>
  <si>
    <t>市町村</t>
  </si>
  <si>
    <t>19－９　健康増進事業</t>
  </si>
  <si>
    <t>平成26年度</t>
  </si>
  <si>
    <t>平成25年度</t>
  </si>
  <si>
    <t>（単位：人・回・円）</t>
  </si>
  <si>
    <t>-</t>
  </si>
  <si>
    <t xml:space="preserve">   18 393</t>
  </si>
  <si>
    <t xml:space="preserve">   3 683</t>
  </si>
  <si>
    <t xml:space="preserve">   6 104</t>
  </si>
  <si>
    <t xml:space="preserve">   16 502</t>
  </si>
  <si>
    <t xml:space="preserve">   9 178</t>
  </si>
  <si>
    <t xml:space="preserve">  1 299 424</t>
  </si>
  <si>
    <t xml:space="preserve">  74 223 000</t>
  </si>
  <si>
    <t>平成27年度</t>
  </si>
  <si>
    <t>滝沢市</t>
  </si>
  <si>
    <t>平成28年度</t>
  </si>
  <si>
    <t>平成29年度</t>
  </si>
  <si>
    <t>（注1）健康診査の受診人員については、被保護世帯等の健診受診者数に加えて、健康増進法第19条の2に基づく肝炎ウイ
　　　ルス検診等の各種検診の受診者数を含めるもの。</t>
  </si>
  <si>
    <t>（注2）平成29年度補助事業より健康手帳及び機能訓練の項目を廃止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</si>
</sst>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\ ##0"/>
    <numFmt numFmtId="177" formatCode="\(#\ ##0\)"/>
    <numFmt numFmtId="178" formatCode="#\ ###\ ###\ ###\ ##0;\-;\-"/>
    <numFmt numFmtId="179" formatCode="#\ ###\ ##0;\-;\-"/>
    <numFmt numFmtId="180" formatCode="#,##0_ ;[Red]\-#,##0;&quot;-&quot;"/>
    <numFmt numFmtId="181" formatCode="#,##0;\-#,##0;&quot;－&quot;"/>
    <numFmt numFmtId="182" formatCode="#,##0_);[Red]\(#,##0\)"/>
    <numFmt numFmtId="183" formatCode="0_ "/>
    <numFmt numFmtId="184" formatCode="#,##0;&quot;▲ &quot;#,##0"/>
    <numFmt numFmtId="185" formatCode="#,##0.0;[Red]\-#,##0.0"/>
    <numFmt numFmtId="186" formatCode="#,##0.000;[Red]\-#,##0.000"/>
    <numFmt numFmtId="187" formatCode="#,##0;&quot;△ &quot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38" fontId="0" fillId="0" borderId="0">
      <alignment vertical="center"/>
      <protection/>
    </xf>
    <xf numFmtId="0" fontId="0" fillId="0" borderId="0">
      <alignment vertical="center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38" fontId="4" fillId="32" borderId="0" xfId="51" applyFont="1" applyFill="1" applyBorder="1" applyAlignment="1">
      <alignment/>
    </xf>
    <xf numFmtId="38" fontId="5" fillId="32" borderId="0" xfId="51" applyFont="1" applyFill="1" applyBorder="1" applyAlignment="1">
      <alignment/>
    </xf>
    <xf numFmtId="38" fontId="6" fillId="32" borderId="10" xfId="51" applyFont="1" applyFill="1" applyBorder="1" applyAlignment="1">
      <alignment horizontal="distributed"/>
    </xf>
    <xf numFmtId="38" fontId="5" fillId="32" borderId="11" xfId="51" applyFont="1" applyFill="1" applyBorder="1" applyAlignment="1">
      <alignment horizontal="distributed"/>
    </xf>
    <xf numFmtId="38" fontId="5" fillId="32" borderId="10" xfId="51" applyFont="1" applyFill="1" applyBorder="1" applyAlignment="1">
      <alignment horizontal="distributed"/>
    </xf>
    <xf numFmtId="178" fontId="5" fillId="32" borderId="0" xfId="51" applyNumberFormat="1" applyFont="1" applyFill="1" applyBorder="1" applyAlignment="1">
      <alignment horizontal="right" vertical="center"/>
    </xf>
    <xf numFmtId="178" fontId="5" fillId="32" borderId="12" xfId="51" applyNumberFormat="1" applyFont="1" applyFill="1" applyBorder="1" applyAlignment="1">
      <alignment vertical="center"/>
    </xf>
    <xf numFmtId="178" fontId="5" fillId="32" borderId="0" xfId="51" applyNumberFormat="1" applyFont="1" applyFill="1" applyBorder="1" applyAlignment="1">
      <alignment/>
    </xf>
    <xf numFmtId="38" fontId="5" fillId="32" borderId="13" xfId="51" applyFont="1" applyFill="1" applyBorder="1" applyAlignment="1">
      <alignment horizontal="distributed"/>
    </xf>
    <xf numFmtId="0" fontId="5" fillId="32" borderId="14" xfId="51" applyNumberFormat="1" applyFont="1" applyFill="1" applyBorder="1" applyAlignment="1">
      <alignment/>
    </xf>
    <xf numFmtId="0" fontId="5" fillId="32" borderId="0" xfId="51" applyNumberFormat="1" applyFont="1" applyFill="1" applyBorder="1" applyAlignment="1">
      <alignment/>
    </xf>
    <xf numFmtId="38" fontId="5" fillId="32" borderId="0" xfId="51" applyFont="1" applyFill="1" applyBorder="1" applyAlignment="1">
      <alignment horizontal="left"/>
    </xf>
    <xf numFmtId="38" fontId="4" fillId="32" borderId="0" xfId="51" applyFont="1" applyFill="1" applyBorder="1" applyAlignment="1">
      <alignment horizontal="center"/>
    </xf>
    <xf numFmtId="38" fontId="5" fillId="32" borderId="0" xfId="51" applyFont="1" applyFill="1" applyBorder="1" applyAlignment="1">
      <alignment horizontal="left" wrapText="1" shrinkToFit="1"/>
    </xf>
    <xf numFmtId="38" fontId="4" fillId="33" borderId="0" xfId="51" applyFont="1" applyFill="1" applyBorder="1" applyAlignment="1">
      <alignment horizontal="left"/>
    </xf>
    <xf numFmtId="38" fontId="4" fillId="33" borderId="0" xfId="51" applyFont="1" applyFill="1" applyBorder="1" applyAlignment="1">
      <alignment/>
    </xf>
    <xf numFmtId="38" fontId="4" fillId="33" borderId="0" xfId="51" applyFont="1" applyFill="1" applyBorder="1" applyAlignment="1">
      <alignment horizontal="right"/>
    </xf>
    <xf numFmtId="38" fontId="4" fillId="33" borderId="0" xfId="51" applyFont="1" applyFill="1" applyBorder="1" applyAlignment="1">
      <alignment vertical="center"/>
    </xf>
    <xf numFmtId="38" fontId="7" fillId="33" borderId="0" xfId="51" applyFont="1" applyFill="1" applyBorder="1" applyAlignment="1">
      <alignment horizontal="right" vertical="center"/>
    </xf>
    <xf numFmtId="38" fontId="8" fillId="33" borderId="0" xfId="51" applyFont="1" applyFill="1" applyBorder="1" applyAlignment="1">
      <alignment vertical="center"/>
    </xf>
    <xf numFmtId="38" fontId="7" fillId="33" borderId="0" xfId="51" applyFont="1" applyFill="1" applyBorder="1" applyAlignment="1">
      <alignment horizontal="left" vertical="center"/>
    </xf>
    <xf numFmtId="38" fontId="4" fillId="33" borderId="14" xfId="51" applyFont="1" applyFill="1" applyBorder="1" applyAlignment="1">
      <alignment horizontal="center"/>
    </xf>
    <xf numFmtId="38" fontId="4" fillId="33" borderId="14" xfId="51" applyFont="1" applyFill="1" applyBorder="1" applyAlignment="1">
      <alignment/>
    </xf>
    <xf numFmtId="38" fontId="46" fillId="33" borderId="14" xfId="51" applyFont="1" applyFill="1" applyBorder="1" applyAlignment="1">
      <alignment horizontal="right"/>
    </xf>
    <xf numFmtId="38" fontId="5" fillId="33" borderId="0" xfId="51" applyFont="1" applyFill="1" applyBorder="1" applyAlignment="1">
      <alignment/>
    </xf>
    <xf numFmtId="38" fontId="4" fillId="33" borderId="0" xfId="51" applyFont="1" applyFill="1" applyBorder="1" applyAlignment="1">
      <alignment horizontal="center" vertical="center"/>
    </xf>
    <xf numFmtId="38" fontId="5" fillId="33" borderId="11" xfId="51" applyFont="1" applyFill="1" applyBorder="1" applyAlignment="1">
      <alignment horizontal="center" vertical="center"/>
    </xf>
    <xf numFmtId="38" fontId="5" fillId="33" borderId="15" xfId="51" applyFont="1" applyFill="1" applyBorder="1" applyAlignment="1">
      <alignment horizontal="center" vertical="center"/>
    </xf>
    <xf numFmtId="38" fontId="5" fillId="33" borderId="16" xfId="51" applyFont="1" applyFill="1" applyBorder="1" applyAlignment="1">
      <alignment horizontal="center" vertical="center" wrapText="1"/>
    </xf>
    <xf numFmtId="38" fontId="5" fillId="33" borderId="0" xfId="51" applyFont="1" applyFill="1" applyBorder="1" applyAlignment="1">
      <alignment horizontal="center" vertical="center"/>
    </xf>
    <xf numFmtId="38" fontId="5" fillId="33" borderId="0" xfId="51" applyFont="1" applyFill="1" applyBorder="1" applyAlignment="1">
      <alignment horizontal="center" vertical="center" wrapText="1"/>
    </xf>
    <xf numFmtId="178" fontId="5" fillId="0" borderId="0" xfId="51" applyNumberFormat="1" applyFont="1" applyFill="1" applyBorder="1" applyAlignment="1">
      <alignment horizontal="right"/>
    </xf>
    <xf numFmtId="178" fontId="5" fillId="0" borderId="0" xfId="51" applyNumberFormat="1" applyFont="1" applyFill="1" applyBorder="1" applyAlignment="1">
      <alignment horizontal="right" vertical="center"/>
    </xf>
    <xf numFmtId="178" fontId="5" fillId="0" borderId="0" xfId="51" applyNumberFormat="1" applyFont="1" applyFill="1" applyBorder="1" applyAlignment="1">
      <alignment/>
    </xf>
    <xf numFmtId="178" fontId="5" fillId="33" borderId="0" xfId="51" applyNumberFormat="1" applyFont="1" applyFill="1" applyBorder="1" applyAlignment="1">
      <alignment horizontal="right"/>
    </xf>
    <xf numFmtId="38" fontId="5" fillId="33" borderId="17" xfId="51" applyFont="1" applyFill="1" applyBorder="1" applyAlignment="1">
      <alignment horizontal="center" vertical="center"/>
    </xf>
    <xf numFmtId="38" fontId="5" fillId="33" borderId="16" xfId="51" applyFont="1" applyFill="1" applyBorder="1" applyAlignment="1">
      <alignment horizontal="center" vertical="center"/>
    </xf>
    <xf numFmtId="178" fontId="6" fillId="33" borderId="0" xfId="51" applyNumberFormat="1" applyFont="1" applyFill="1" applyBorder="1" applyAlignment="1">
      <alignment horizontal="right"/>
    </xf>
    <xf numFmtId="178" fontId="5" fillId="33" borderId="0" xfId="51" applyNumberFormat="1" applyFont="1" applyFill="1" applyBorder="1" applyAlignment="1">
      <alignment horizontal="right" vertical="center"/>
    </xf>
    <xf numFmtId="178" fontId="5" fillId="33" borderId="0" xfId="51" applyNumberFormat="1" applyFont="1" applyFill="1" applyBorder="1" applyAlignment="1">
      <alignment/>
    </xf>
    <xf numFmtId="178" fontId="5" fillId="33" borderId="12" xfId="51" applyNumberFormat="1" applyFont="1" applyFill="1" applyBorder="1" applyAlignment="1">
      <alignment vertical="center"/>
    </xf>
    <xf numFmtId="179" fontId="5" fillId="33" borderId="0" xfId="51" applyNumberFormat="1" applyFont="1" applyFill="1" applyBorder="1" applyAlignment="1">
      <alignment horizontal="right"/>
    </xf>
    <xf numFmtId="178" fontId="5" fillId="33" borderId="0" xfId="51" applyNumberFormat="1" applyFont="1" applyFill="1" applyBorder="1" applyAlignment="1">
      <alignment vertical="center"/>
    </xf>
    <xf numFmtId="38" fontId="47" fillId="33" borderId="18" xfId="51" applyFont="1" applyFill="1" applyBorder="1" applyAlignment="1">
      <alignment horizontal="center" vertical="center" wrapText="1"/>
    </xf>
    <xf numFmtId="38" fontId="47" fillId="33" borderId="18" xfId="51" applyFont="1" applyFill="1" applyBorder="1" applyAlignment="1">
      <alignment horizontal="center" vertical="center"/>
    </xf>
    <xf numFmtId="38" fontId="47" fillId="33" borderId="16" xfId="51" applyFont="1" applyFill="1" applyBorder="1" applyAlignment="1">
      <alignment horizontal="center" vertical="center"/>
    </xf>
    <xf numFmtId="38" fontId="5" fillId="33" borderId="12" xfId="51" applyFont="1" applyFill="1" applyBorder="1" applyAlignment="1">
      <alignment horizontal="center" vertical="center"/>
    </xf>
    <xf numFmtId="38" fontId="5" fillId="33" borderId="19" xfId="51" applyFont="1" applyFill="1" applyBorder="1" applyAlignment="1">
      <alignment horizontal="center" vertical="center"/>
    </xf>
    <xf numFmtId="38" fontId="5" fillId="32" borderId="0" xfId="51" applyFont="1" applyFill="1" applyBorder="1" applyAlignment="1">
      <alignment horizontal="left" wrapText="1" shrinkToFit="1"/>
    </xf>
    <xf numFmtId="38" fontId="5" fillId="33" borderId="20" xfId="51" applyFont="1" applyFill="1" applyBorder="1" applyAlignment="1">
      <alignment horizontal="center" vertical="center"/>
    </xf>
    <xf numFmtId="38" fontId="5" fillId="33" borderId="10" xfId="51" applyFont="1" applyFill="1" applyBorder="1" applyAlignment="1">
      <alignment horizontal="center" vertical="center"/>
    </xf>
    <xf numFmtId="38" fontId="5" fillId="33" borderId="17" xfId="51" applyFont="1" applyFill="1" applyBorder="1" applyAlignment="1">
      <alignment horizontal="center" vertical="center"/>
    </xf>
    <xf numFmtId="38" fontId="5" fillId="33" borderId="21" xfId="51" applyFont="1" applyFill="1" applyBorder="1" applyAlignment="1">
      <alignment horizontal="center" vertical="center"/>
    </xf>
    <xf numFmtId="38" fontId="5" fillId="33" borderId="18" xfId="51" applyFont="1" applyFill="1" applyBorder="1" applyAlignment="1">
      <alignment horizontal="center" vertical="center" wrapText="1"/>
    </xf>
    <xf numFmtId="38" fontId="5" fillId="33" borderId="18" xfId="51" applyFont="1" applyFill="1" applyBorder="1" applyAlignment="1">
      <alignment horizontal="center" vertical="center"/>
    </xf>
    <xf numFmtId="38" fontId="5" fillId="33" borderId="16" xfId="51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Normal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533400</xdr:colOff>
      <xdr:row>3</xdr:row>
      <xdr:rowOff>209550</xdr:rowOff>
    </xdr:from>
    <xdr:to>
      <xdr:col>23</xdr:col>
      <xdr:colOff>495300</xdr:colOff>
      <xdr:row>5</xdr:row>
      <xdr:rowOff>342900</xdr:rowOff>
    </xdr:to>
    <xdr:sp>
      <xdr:nvSpPr>
        <xdr:cNvPr id="1" name="正方形/長方形 1"/>
        <xdr:cNvSpPr>
          <a:spLocks/>
        </xdr:cNvSpPr>
      </xdr:nvSpPr>
      <xdr:spPr>
        <a:xfrm>
          <a:off x="14449425" y="952500"/>
          <a:ext cx="2705100" cy="609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年度より健康増進事業補助金から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健康手帳及び機能訓練が廃止された。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000008\d_&#20445;&#20581;&#34907;&#29983;&#20844;\My%20Documents\&#21307;&#20107;&#26989;&#21209;\&#12369;&#65306;&#27770;&#31639;&#20104;&#31639;&#38306;&#36899;\&#25937;&#21629;&#25937;&#24613;&#12475;&#12531;&#12479;&#12540;\H12&#65306;&#25937;&#21629;&#25937;&#24613;&#12475;&#12531;&#12479;&#12540;&#27770;&#31639;&#35211;&#36796;(&#20037;&#24904;)ver1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分資料"/>
      <sheetName val="収支内訳書"/>
    </sheetNames>
    <sheetDataSet>
      <sheetData sheetId="0">
        <row r="7">
          <cell r="F7">
            <v>20</v>
          </cell>
        </row>
        <row r="8">
          <cell r="G8">
            <v>0.06758564767889723</v>
          </cell>
          <cell r="L8">
            <v>19068</v>
          </cell>
        </row>
        <row r="9">
          <cell r="G9">
            <v>0.019205767639758894</v>
          </cell>
        </row>
        <row r="12">
          <cell r="F12">
            <v>1161</v>
          </cell>
          <cell r="L12">
            <v>750</v>
          </cell>
        </row>
        <row r="13">
          <cell r="F13">
            <v>983</v>
          </cell>
          <cell r="L13">
            <v>750</v>
          </cell>
        </row>
        <row r="17">
          <cell r="G17">
            <v>0.05326083228992307</v>
          </cell>
          <cell r="L17">
            <v>446568</v>
          </cell>
        </row>
        <row r="18">
          <cell r="G18">
            <v>0.21875</v>
          </cell>
        </row>
        <row r="28">
          <cell r="G28">
            <v>0.5</v>
          </cell>
        </row>
        <row r="29">
          <cell r="G29">
            <v>0</v>
          </cell>
        </row>
        <row r="30">
          <cell r="G30">
            <v>0.09803921568627451</v>
          </cell>
        </row>
        <row r="31">
          <cell r="G31">
            <v>0.1111111111111111</v>
          </cell>
        </row>
        <row r="32">
          <cell r="G32">
            <v>0.05555555555555555</v>
          </cell>
        </row>
        <row r="33">
          <cell r="G33">
            <v>0.3333333333333333</v>
          </cell>
        </row>
        <row r="40">
          <cell r="G40">
            <v>0.1125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view="pageBreakPreview" zoomScaleSheetLayoutView="100" zoomScalePageLayoutView="0" workbookViewId="0" topLeftCell="A7">
      <selection activeCell="A40" sqref="A40"/>
    </sheetView>
  </sheetViews>
  <sheetFormatPr defaultColWidth="9.00390625" defaultRowHeight="13.5"/>
  <cols>
    <col min="1" max="1" width="13.75390625" style="13" customWidth="1"/>
    <col min="2" max="2" width="9.625" style="1" customWidth="1"/>
    <col min="3" max="3" width="7.875" style="1" customWidth="1"/>
    <col min="4" max="4" width="9.00390625" style="1" customWidth="1"/>
    <col min="5" max="5" width="9.75390625" style="1" customWidth="1"/>
    <col min="6" max="7" width="8.875" style="1" customWidth="1"/>
    <col min="8" max="8" width="11.25390625" style="1" customWidth="1"/>
    <col min="9" max="9" width="11.875" style="1" customWidth="1"/>
    <col min="10" max="10" width="1.00390625" style="1" customWidth="1"/>
    <col min="11" max="11" width="13.875" style="1" customWidth="1"/>
    <col min="12" max="14" width="9.00390625" style="1" customWidth="1"/>
    <col min="15" max="15" width="9.75390625" style="1" customWidth="1"/>
    <col min="16" max="17" width="8.875" style="1" customWidth="1"/>
    <col min="18" max="18" width="9.125" style="1" customWidth="1"/>
    <col min="19" max="19" width="13.25390625" style="1" customWidth="1"/>
    <col min="20" max="16384" width="9.00390625" style="1" customWidth="1"/>
  </cols>
  <sheetData>
    <row r="1" spans="1:19" s="16" customFormat="1" ht="12.75" customHeight="1">
      <c r="A1" s="15"/>
      <c r="S1" s="17"/>
    </row>
    <row r="2" spans="9:19" s="18" customFormat="1" ht="33" customHeight="1">
      <c r="I2" s="19" t="s">
        <v>49</v>
      </c>
      <c r="J2" s="20"/>
      <c r="K2" s="21" t="s">
        <v>47</v>
      </c>
      <c r="S2" s="19"/>
    </row>
    <row r="3" spans="1:19" s="16" customFormat="1" ht="12.75" thickBot="1">
      <c r="A3" s="22"/>
      <c r="B3" s="23"/>
      <c r="C3" s="23"/>
      <c r="D3" s="23"/>
      <c r="E3" s="23"/>
      <c r="F3" s="23"/>
      <c r="G3" s="23"/>
      <c r="H3" s="23"/>
      <c r="I3" s="23"/>
      <c r="K3" s="22"/>
      <c r="L3" s="23"/>
      <c r="M3" s="23"/>
      <c r="N3" s="23"/>
      <c r="O3" s="23"/>
      <c r="P3" s="23"/>
      <c r="Q3" s="23"/>
      <c r="R3" s="23"/>
      <c r="S3" s="24" t="s">
        <v>52</v>
      </c>
    </row>
    <row r="4" spans="1:19" s="26" customFormat="1" ht="22.5" customHeight="1">
      <c r="A4" s="50" t="s">
        <v>48</v>
      </c>
      <c r="B4" s="53" t="s">
        <v>8</v>
      </c>
      <c r="C4" s="53"/>
      <c r="D4" s="53"/>
      <c r="E4" s="53"/>
      <c r="F4" s="53"/>
      <c r="G4" s="52"/>
      <c r="H4" s="54" t="s">
        <v>45</v>
      </c>
      <c r="I4" s="47" t="s">
        <v>46</v>
      </c>
      <c r="J4" s="25"/>
      <c r="K4" s="50" t="s">
        <v>48</v>
      </c>
      <c r="L4" s="53" t="s">
        <v>8</v>
      </c>
      <c r="M4" s="53"/>
      <c r="N4" s="53"/>
      <c r="O4" s="53"/>
      <c r="P4" s="53"/>
      <c r="Q4" s="52"/>
      <c r="R4" s="44" t="s">
        <v>45</v>
      </c>
      <c r="S4" s="47" t="s">
        <v>46</v>
      </c>
    </row>
    <row r="5" spans="1:19" s="26" customFormat="1" ht="15" customHeight="1">
      <c r="A5" s="51"/>
      <c r="B5" s="27" t="s">
        <v>1</v>
      </c>
      <c r="C5" s="28" t="s">
        <v>3</v>
      </c>
      <c r="D5" s="28" t="s">
        <v>5</v>
      </c>
      <c r="E5" s="28" t="s">
        <v>44</v>
      </c>
      <c r="F5" s="28" t="s">
        <v>6</v>
      </c>
      <c r="G5" s="28" t="s">
        <v>7</v>
      </c>
      <c r="H5" s="55"/>
      <c r="I5" s="47"/>
      <c r="J5" s="25"/>
      <c r="K5" s="51"/>
      <c r="L5" s="27" t="s">
        <v>1</v>
      </c>
      <c r="M5" s="28" t="s">
        <v>3</v>
      </c>
      <c r="N5" s="28" t="s">
        <v>5</v>
      </c>
      <c r="O5" s="28" t="s">
        <v>44</v>
      </c>
      <c r="P5" s="28" t="s">
        <v>6</v>
      </c>
      <c r="Q5" s="28" t="s">
        <v>7</v>
      </c>
      <c r="R5" s="45"/>
      <c r="S5" s="47"/>
    </row>
    <row r="6" spans="1:19" s="26" customFormat="1" ht="33" customHeight="1">
      <c r="A6" s="52"/>
      <c r="B6" s="36" t="s">
        <v>2</v>
      </c>
      <c r="C6" s="37" t="s">
        <v>4</v>
      </c>
      <c r="D6" s="37" t="s">
        <v>4</v>
      </c>
      <c r="E6" s="37" t="s">
        <v>9</v>
      </c>
      <c r="F6" s="37" t="s">
        <v>4</v>
      </c>
      <c r="G6" s="29" t="s">
        <v>42</v>
      </c>
      <c r="H6" s="56"/>
      <c r="I6" s="48"/>
      <c r="J6" s="25"/>
      <c r="K6" s="52"/>
      <c r="L6" s="36" t="s">
        <v>2</v>
      </c>
      <c r="M6" s="37" t="s">
        <v>4</v>
      </c>
      <c r="N6" s="37" t="s">
        <v>4</v>
      </c>
      <c r="O6" s="37" t="s">
        <v>9</v>
      </c>
      <c r="P6" s="37" t="s">
        <v>4</v>
      </c>
      <c r="Q6" s="29" t="s">
        <v>42</v>
      </c>
      <c r="R6" s="46"/>
      <c r="S6" s="48"/>
    </row>
    <row r="7" spans="1:19" ht="18.75" customHeight="1">
      <c r="A7" s="5" t="s">
        <v>0</v>
      </c>
      <c r="B7" s="30"/>
      <c r="C7" s="30"/>
      <c r="D7" s="30"/>
      <c r="E7" s="30"/>
      <c r="F7" s="30"/>
      <c r="G7" s="31"/>
      <c r="H7" s="30"/>
      <c r="I7" s="30"/>
      <c r="J7" s="2"/>
      <c r="K7" s="4" t="s">
        <v>40</v>
      </c>
      <c r="L7" s="32">
        <v>0</v>
      </c>
      <c r="M7" s="35">
        <v>140</v>
      </c>
      <c r="N7" s="35">
        <v>100</v>
      </c>
      <c r="O7" s="35">
        <v>3</v>
      </c>
      <c r="P7" s="32">
        <v>0</v>
      </c>
      <c r="Q7" s="35">
        <v>40</v>
      </c>
      <c r="R7" s="35">
        <v>5959</v>
      </c>
      <c r="S7" s="35">
        <v>425000</v>
      </c>
    </row>
    <row r="8" spans="1:19" ht="18.75" customHeight="1">
      <c r="A8" s="5" t="s">
        <v>51</v>
      </c>
      <c r="B8" s="35">
        <v>8585</v>
      </c>
      <c r="C8" s="35">
        <v>3521</v>
      </c>
      <c r="D8" s="35">
        <v>6842</v>
      </c>
      <c r="E8" s="35">
        <v>17506</v>
      </c>
      <c r="F8" s="35">
        <v>10</v>
      </c>
      <c r="G8" s="35">
        <v>7287</v>
      </c>
      <c r="H8" s="35">
        <v>1312991</v>
      </c>
      <c r="I8" s="35">
        <v>73833000</v>
      </c>
      <c r="J8" s="2"/>
      <c r="K8" s="5"/>
      <c r="L8" s="32"/>
      <c r="M8" s="35"/>
      <c r="N8" s="35"/>
      <c r="O8" s="35"/>
      <c r="P8" s="32"/>
      <c r="Q8" s="35"/>
      <c r="R8" s="35"/>
      <c r="S8" s="35"/>
    </row>
    <row r="9" spans="1:19" ht="18.75" customHeight="1">
      <c r="A9" s="5" t="s">
        <v>50</v>
      </c>
      <c r="B9" s="35" t="s">
        <v>54</v>
      </c>
      <c r="C9" s="35" t="s">
        <v>55</v>
      </c>
      <c r="D9" s="35" t="s">
        <v>56</v>
      </c>
      <c r="E9" s="35" t="s">
        <v>57</v>
      </c>
      <c r="F9" s="35" t="s">
        <v>53</v>
      </c>
      <c r="G9" s="35" t="s">
        <v>58</v>
      </c>
      <c r="H9" s="35" t="s">
        <v>59</v>
      </c>
      <c r="I9" s="35" t="s">
        <v>60</v>
      </c>
      <c r="J9" s="2"/>
      <c r="K9" s="5" t="s">
        <v>27</v>
      </c>
      <c r="L9" s="32">
        <v>0</v>
      </c>
      <c r="M9" s="35">
        <v>10</v>
      </c>
      <c r="N9" s="35">
        <v>20</v>
      </c>
      <c r="O9" s="35">
        <v>193</v>
      </c>
      <c r="P9" s="32">
        <v>0</v>
      </c>
      <c r="Q9" s="35">
        <v>15</v>
      </c>
      <c r="R9" s="35">
        <v>15850</v>
      </c>
      <c r="S9" s="35">
        <v>1692000</v>
      </c>
    </row>
    <row r="10" spans="1:19" ht="18.75" customHeight="1">
      <c r="A10" s="5" t="s">
        <v>61</v>
      </c>
      <c r="B10" s="32">
        <v>18179</v>
      </c>
      <c r="C10" s="32">
        <v>4041</v>
      </c>
      <c r="D10" s="32">
        <v>4146</v>
      </c>
      <c r="E10" s="32">
        <v>16373</v>
      </c>
      <c r="F10" s="32">
        <v>0</v>
      </c>
      <c r="G10" s="32">
        <v>8770</v>
      </c>
      <c r="H10" s="32">
        <v>1293744</v>
      </c>
      <c r="I10" s="32">
        <v>73688000</v>
      </c>
      <c r="J10" s="2"/>
      <c r="K10" s="5"/>
      <c r="L10" s="32"/>
      <c r="M10" s="35"/>
      <c r="N10" s="35"/>
      <c r="O10" s="35"/>
      <c r="P10" s="32"/>
      <c r="Q10" s="35"/>
      <c r="R10" s="35"/>
      <c r="S10" s="35"/>
    </row>
    <row r="11" spans="1:19" ht="18.75" customHeight="1">
      <c r="A11" s="5" t="s">
        <v>63</v>
      </c>
      <c r="B11" s="32">
        <v>19936</v>
      </c>
      <c r="C11" s="32">
        <v>3784</v>
      </c>
      <c r="D11" s="32">
        <v>3745</v>
      </c>
      <c r="E11" s="32">
        <v>17010</v>
      </c>
      <c r="F11" s="32">
        <v>0</v>
      </c>
      <c r="G11" s="32">
        <v>11578</v>
      </c>
      <c r="H11" s="32">
        <v>1272421</v>
      </c>
      <c r="I11" s="32">
        <v>74471000</v>
      </c>
      <c r="J11" s="2"/>
      <c r="K11" s="5" t="s">
        <v>19</v>
      </c>
      <c r="L11" s="32">
        <v>0</v>
      </c>
      <c r="M11" s="35">
        <v>30</v>
      </c>
      <c r="N11" s="35">
        <v>24</v>
      </c>
      <c r="O11" s="35">
        <v>73</v>
      </c>
      <c r="P11" s="32">
        <v>0</v>
      </c>
      <c r="Q11" s="35">
        <v>9</v>
      </c>
      <c r="R11" s="35">
        <v>7851</v>
      </c>
      <c r="S11" s="35">
        <v>950000</v>
      </c>
    </row>
    <row r="12" spans="1:19" ht="18.75" customHeight="1">
      <c r="A12" s="3" t="s">
        <v>64</v>
      </c>
      <c r="B12" s="38">
        <f aca="true" t="shared" si="0" ref="B12:I12">SUM(B14:B36,L7:L29)</f>
        <v>0</v>
      </c>
      <c r="C12" s="38">
        <f t="shared" si="0"/>
        <v>3797</v>
      </c>
      <c r="D12" s="38">
        <f t="shared" si="0"/>
        <v>4255</v>
      </c>
      <c r="E12" s="38">
        <f t="shared" si="0"/>
        <v>11994</v>
      </c>
      <c r="F12" s="38">
        <f t="shared" si="0"/>
        <v>0</v>
      </c>
      <c r="G12" s="38">
        <f t="shared" si="0"/>
        <v>7522</v>
      </c>
      <c r="H12" s="38">
        <f t="shared" si="0"/>
        <v>1270181</v>
      </c>
      <c r="I12" s="38">
        <f t="shared" si="0"/>
        <v>69134000</v>
      </c>
      <c r="J12" s="2"/>
      <c r="K12" s="5"/>
      <c r="L12" s="35"/>
      <c r="M12" s="35"/>
      <c r="N12" s="35"/>
      <c r="O12" s="35"/>
      <c r="P12" s="35"/>
      <c r="Q12" s="35"/>
      <c r="R12" s="35"/>
      <c r="S12" s="35"/>
    </row>
    <row r="13" spans="1:19" ht="18.75" customHeight="1">
      <c r="A13" s="3"/>
      <c r="B13" s="38"/>
      <c r="C13" s="38"/>
      <c r="D13" s="38"/>
      <c r="E13" s="38"/>
      <c r="F13" s="38"/>
      <c r="G13" s="38"/>
      <c r="H13" s="38"/>
      <c r="I13" s="38"/>
      <c r="J13" s="2"/>
      <c r="K13" s="5"/>
      <c r="L13" s="35"/>
      <c r="M13" s="35"/>
      <c r="N13" s="35"/>
      <c r="O13" s="35"/>
      <c r="P13" s="35"/>
      <c r="Q13" s="35"/>
      <c r="R13" s="35"/>
      <c r="S13" s="35"/>
    </row>
    <row r="14" spans="1:19" ht="18.75" customHeight="1">
      <c r="A14" s="5" t="s">
        <v>10</v>
      </c>
      <c r="B14" s="32">
        <v>0</v>
      </c>
      <c r="C14" s="39">
        <v>389</v>
      </c>
      <c r="D14" s="39">
        <v>274</v>
      </c>
      <c r="E14" s="39">
        <v>3994</v>
      </c>
      <c r="F14" s="32">
        <v>0</v>
      </c>
      <c r="G14" s="35">
        <v>28</v>
      </c>
      <c r="H14" s="35">
        <v>292014</v>
      </c>
      <c r="I14" s="35">
        <v>15748000</v>
      </c>
      <c r="J14" s="2"/>
      <c r="K14" s="5"/>
      <c r="L14" s="42"/>
      <c r="M14" s="42"/>
      <c r="N14" s="42"/>
      <c r="O14" s="42"/>
      <c r="P14" s="42"/>
      <c r="Q14" s="42"/>
      <c r="R14" s="42"/>
      <c r="S14" s="42"/>
    </row>
    <row r="15" spans="1:19" ht="18.75" customHeight="1">
      <c r="A15" s="5" t="s">
        <v>20</v>
      </c>
      <c r="B15" s="32">
        <v>0</v>
      </c>
      <c r="C15" s="39">
        <v>348</v>
      </c>
      <c r="D15" s="39">
        <v>456</v>
      </c>
      <c r="E15" s="39">
        <v>232</v>
      </c>
      <c r="F15" s="32">
        <v>0</v>
      </c>
      <c r="G15" s="40">
        <v>2802</v>
      </c>
      <c r="H15" s="40">
        <v>54573</v>
      </c>
      <c r="I15" s="40">
        <v>1040000</v>
      </c>
      <c r="J15" s="2"/>
      <c r="K15" s="5" t="s">
        <v>28</v>
      </c>
      <c r="L15" s="32">
        <v>0</v>
      </c>
      <c r="M15" s="42">
        <v>150</v>
      </c>
      <c r="N15" s="42">
        <v>155</v>
      </c>
      <c r="O15" s="42">
        <v>32</v>
      </c>
      <c r="P15" s="32">
        <v>0</v>
      </c>
      <c r="Q15" s="42">
        <v>540</v>
      </c>
      <c r="R15" s="42">
        <v>5761</v>
      </c>
      <c r="S15" s="42">
        <v>454000</v>
      </c>
    </row>
    <row r="16" spans="1:19" ht="18.75" customHeight="1">
      <c r="A16" s="5" t="s">
        <v>21</v>
      </c>
      <c r="B16" s="32">
        <v>0</v>
      </c>
      <c r="C16" s="39">
        <v>126</v>
      </c>
      <c r="D16" s="39">
        <v>96</v>
      </c>
      <c r="E16" s="39">
        <v>263</v>
      </c>
      <c r="F16" s="32">
        <v>0</v>
      </c>
      <c r="G16" s="40">
        <v>10</v>
      </c>
      <c r="H16" s="40">
        <v>37633</v>
      </c>
      <c r="I16" s="40">
        <v>2001000</v>
      </c>
      <c r="J16" s="2"/>
      <c r="K16" s="5"/>
      <c r="L16" s="32"/>
      <c r="M16" s="42"/>
      <c r="N16" s="42"/>
      <c r="O16" s="42"/>
      <c r="P16" s="32"/>
      <c r="Q16" s="42"/>
      <c r="R16" s="42"/>
      <c r="S16" s="42"/>
    </row>
    <row r="17" spans="1:19" ht="18.75" customHeight="1">
      <c r="A17" s="5" t="s">
        <v>16</v>
      </c>
      <c r="B17" s="32">
        <v>0</v>
      </c>
      <c r="C17" s="39">
        <v>66</v>
      </c>
      <c r="D17" s="39">
        <v>51</v>
      </c>
      <c r="E17" s="39">
        <v>826</v>
      </c>
      <c r="F17" s="32">
        <v>0</v>
      </c>
      <c r="G17" s="40">
        <v>270</v>
      </c>
      <c r="H17" s="40">
        <v>97402</v>
      </c>
      <c r="I17" s="40">
        <v>5907000</v>
      </c>
      <c r="J17" s="2"/>
      <c r="K17" s="5" t="s">
        <v>29</v>
      </c>
      <c r="L17" s="32">
        <v>0</v>
      </c>
      <c r="M17" s="42">
        <v>13</v>
      </c>
      <c r="N17" s="42">
        <v>90</v>
      </c>
      <c r="O17" s="42">
        <v>51</v>
      </c>
      <c r="P17" s="32">
        <v>0</v>
      </c>
      <c r="Q17" s="42">
        <v>28</v>
      </c>
      <c r="R17" s="42">
        <v>12176</v>
      </c>
      <c r="S17" s="42">
        <v>653000</v>
      </c>
    </row>
    <row r="18" spans="1:19" ht="18.75" customHeight="1">
      <c r="A18" s="5" t="s">
        <v>17</v>
      </c>
      <c r="B18" s="32">
        <v>0</v>
      </c>
      <c r="C18" s="39">
        <v>71</v>
      </c>
      <c r="D18" s="39">
        <v>491</v>
      </c>
      <c r="E18" s="39">
        <v>876</v>
      </c>
      <c r="F18" s="32">
        <v>0</v>
      </c>
      <c r="G18" s="40">
        <v>125</v>
      </c>
      <c r="H18" s="40">
        <v>93088</v>
      </c>
      <c r="I18" s="40">
        <v>3663000</v>
      </c>
      <c r="J18" s="2"/>
      <c r="K18" s="5"/>
      <c r="L18" s="32"/>
      <c r="M18" s="42"/>
      <c r="N18" s="42"/>
      <c r="O18" s="42"/>
      <c r="P18" s="32"/>
      <c r="Q18" s="42"/>
      <c r="R18" s="35"/>
      <c r="S18" s="35"/>
    </row>
    <row r="19" spans="1:19" ht="18.75" customHeight="1">
      <c r="A19" s="5"/>
      <c r="B19" s="40"/>
      <c r="C19" s="39"/>
      <c r="D19" s="39"/>
      <c r="E19" s="39"/>
      <c r="F19" s="40"/>
      <c r="G19" s="40"/>
      <c r="H19" s="40"/>
      <c r="I19" s="40"/>
      <c r="J19" s="2"/>
      <c r="K19" s="5" t="s">
        <v>30</v>
      </c>
      <c r="L19" s="32">
        <v>0</v>
      </c>
      <c r="M19" s="35">
        <v>83</v>
      </c>
      <c r="N19" s="35">
        <v>51</v>
      </c>
      <c r="O19" s="35">
        <v>97</v>
      </c>
      <c r="P19" s="32">
        <v>0</v>
      </c>
      <c r="Q19" s="35">
        <v>1393</v>
      </c>
      <c r="R19" s="35">
        <v>16057</v>
      </c>
      <c r="S19" s="35">
        <v>745000</v>
      </c>
    </row>
    <row r="20" spans="1:19" ht="18.75" customHeight="1">
      <c r="A20" s="5" t="s">
        <v>22</v>
      </c>
      <c r="B20" s="32">
        <v>0</v>
      </c>
      <c r="C20" s="39">
        <v>130</v>
      </c>
      <c r="D20" s="39">
        <v>120</v>
      </c>
      <c r="E20" s="39">
        <v>327</v>
      </c>
      <c r="F20" s="32">
        <v>0</v>
      </c>
      <c r="G20" s="40">
        <v>110</v>
      </c>
      <c r="H20" s="40">
        <v>35909</v>
      </c>
      <c r="I20" s="40">
        <v>1295000</v>
      </c>
      <c r="J20" s="2"/>
      <c r="K20" s="5" t="s">
        <v>31</v>
      </c>
      <c r="L20" s="32">
        <v>0</v>
      </c>
      <c r="M20" s="35">
        <v>12</v>
      </c>
      <c r="N20" s="35">
        <v>8</v>
      </c>
      <c r="O20" s="35">
        <v>91</v>
      </c>
      <c r="P20" s="32">
        <v>0</v>
      </c>
      <c r="Q20" s="35">
        <v>266</v>
      </c>
      <c r="R20" s="35">
        <v>9736</v>
      </c>
      <c r="S20" s="35">
        <v>574000</v>
      </c>
    </row>
    <row r="21" spans="1:19" ht="18.75" customHeight="1">
      <c r="A21" s="5" t="s">
        <v>23</v>
      </c>
      <c r="B21" s="32">
        <v>0</v>
      </c>
      <c r="C21" s="39">
        <v>184</v>
      </c>
      <c r="D21" s="39">
        <v>136</v>
      </c>
      <c r="E21" s="39">
        <v>338</v>
      </c>
      <c r="F21" s="32">
        <v>0</v>
      </c>
      <c r="G21" s="40">
        <v>14</v>
      </c>
      <c r="H21" s="40">
        <v>28098</v>
      </c>
      <c r="I21" s="40">
        <v>2380000</v>
      </c>
      <c r="J21" s="2"/>
      <c r="K21" s="5" t="s">
        <v>32</v>
      </c>
      <c r="L21" s="32">
        <v>0</v>
      </c>
      <c r="M21" s="39">
        <v>23</v>
      </c>
      <c r="N21" s="39">
        <v>11</v>
      </c>
      <c r="O21" s="39">
        <v>38</v>
      </c>
      <c r="P21" s="32">
        <v>0</v>
      </c>
      <c r="Q21" s="35">
        <v>16</v>
      </c>
      <c r="R21" s="40">
        <v>3566</v>
      </c>
      <c r="S21" s="40">
        <v>340000</v>
      </c>
    </row>
    <row r="22" spans="1:19" ht="18.75" customHeight="1">
      <c r="A22" s="5" t="s">
        <v>18</v>
      </c>
      <c r="B22" s="32">
        <v>0</v>
      </c>
      <c r="C22" s="39">
        <v>650</v>
      </c>
      <c r="D22" s="39">
        <v>340</v>
      </c>
      <c r="E22" s="39">
        <v>1064</v>
      </c>
      <c r="F22" s="32">
        <v>0</v>
      </c>
      <c r="G22" s="40">
        <v>860</v>
      </c>
      <c r="H22" s="40">
        <v>120028</v>
      </c>
      <c r="I22" s="40">
        <v>5200000</v>
      </c>
      <c r="J22" s="2"/>
      <c r="K22" s="5" t="s">
        <v>33</v>
      </c>
      <c r="L22" s="32">
        <v>0</v>
      </c>
      <c r="M22" s="39">
        <v>50</v>
      </c>
      <c r="N22" s="39">
        <v>39</v>
      </c>
      <c r="O22" s="39">
        <v>107</v>
      </c>
      <c r="P22" s="32">
        <v>0</v>
      </c>
      <c r="Q22" s="40">
        <v>0</v>
      </c>
      <c r="R22" s="40">
        <v>2844</v>
      </c>
      <c r="S22" s="40">
        <v>627000</v>
      </c>
    </row>
    <row r="23" spans="1:19" ht="18.75" customHeight="1">
      <c r="A23" s="5" t="s">
        <v>24</v>
      </c>
      <c r="B23" s="32">
        <v>0</v>
      </c>
      <c r="C23" s="39">
        <v>60</v>
      </c>
      <c r="D23" s="39">
        <v>350</v>
      </c>
      <c r="E23" s="39">
        <v>313</v>
      </c>
      <c r="F23" s="32">
        <v>0</v>
      </c>
      <c r="G23" s="40">
        <v>0</v>
      </c>
      <c r="H23" s="40">
        <v>19673</v>
      </c>
      <c r="I23" s="40">
        <v>1163000</v>
      </c>
      <c r="J23" s="2"/>
      <c r="K23" s="5"/>
      <c r="L23" s="41"/>
      <c r="M23" s="39"/>
      <c r="N23" s="39"/>
      <c r="O23" s="39"/>
      <c r="P23" s="43"/>
      <c r="Q23" s="40"/>
      <c r="R23" s="40"/>
      <c r="S23" s="40"/>
    </row>
    <row r="24" spans="1:19" ht="18.75" customHeight="1">
      <c r="A24" s="5" t="s">
        <v>25</v>
      </c>
      <c r="B24" s="32">
        <v>0</v>
      </c>
      <c r="C24" s="39">
        <v>200</v>
      </c>
      <c r="D24" s="39">
        <v>120</v>
      </c>
      <c r="E24" s="39">
        <v>152</v>
      </c>
      <c r="F24" s="32">
        <v>0</v>
      </c>
      <c r="G24" s="40">
        <v>50</v>
      </c>
      <c r="H24" s="40">
        <v>35005</v>
      </c>
      <c r="I24" s="40">
        <v>985000</v>
      </c>
      <c r="J24" s="2"/>
      <c r="K24" s="5" t="s">
        <v>34</v>
      </c>
      <c r="L24" s="32">
        <v>0</v>
      </c>
      <c r="M24" s="39">
        <v>25</v>
      </c>
      <c r="N24" s="39">
        <v>23</v>
      </c>
      <c r="O24" s="39">
        <v>98</v>
      </c>
      <c r="P24" s="32">
        <v>0</v>
      </c>
      <c r="Q24" s="40">
        <v>72</v>
      </c>
      <c r="R24" s="40">
        <v>9486</v>
      </c>
      <c r="S24" s="40">
        <v>1394000</v>
      </c>
    </row>
    <row r="25" spans="1:19" ht="18.75" customHeight="1">
      <c r="A25" s="5"/>
      <c r="B25" s="40"/>
      <c r="C25" s="39"/>
      <c r="D25" s="39"/>
      <c r="E25" s="39"/>
      <c r="F25" s="40"/>
      <c r="G25" s="40"/>
      <c r="H25" s="40"/>
      <c r="I25" s="40"/>
      <c r="J25" s="2"/>
      <c r="K25" s="5" t="s">
        <v>35</v>
      </c>
      <c r="L25" s="32">
        <v>0</v>
      </c>
      <c r="M25" s="39">
        <v>0</v>
      </c>
      <c r="N25" s="39">
        <v>94</v>
      </c>
      <c r="O25" s="39">
        <v>40</v>
      </c>
      <c r="P25" s="32">
        <v>0</v>
      </c>
      <c r="Q25" s="40">
        <v>60</v>
      </c>
      <c r="R25" s="40">
        <v>4357</v>
      </c>
      <c r="S25" s="40">
        <v>177000</v>
      </c>
    </row>
    <row r="26" spans="1:19" ht="18.75" customHeight="1">
      <c r="A26" s="5" t="s">
        <v>26</v>
      </c>
      <c r="B26" s="32">
        <v>0</v>
      </c>
      <c r="C26" s="39">
        <v>340</v>
      </c>
      <c r="D26" s="39">
        <v>290</v>
      </c>
      <c r="E26" s="39">
        <v>200</v>
      </c>
      <c r="F26" s="32">
        <v>0</v>
      </c>
      <c r="G26" s="40">
        <v>20</v>
      </c>
      <c r="H26" s="40">
        <v>27704</v>
      </c>
      <c r="I26" s="40">
        <v>1816000</v>
      </c>
      <c r="J26" s="2"/>
      <c r="K26" s="5" t="s">
        <v>36</v>
      </c>
      <c r="L26" s="32">
        <v>0</v>
      </c>
      <c r="M26" s="39">
        <v>38</v>
      </c>
      <c r="N26" s="39">
        <v>34</v>
      </c>
      <c r="O26" s="39">
        <v>41</v>
      </c>
      <c r="P26" s="32">
        <v>0</v>
      </c>
      <c r="Q26" s="40">
        <v>24</v>
      </c>
      <c r="R26" s="40">
        <v>6014</v>
      </c>
      <c r="S26" s="40">
        <v>699000</v>
      </c>
    </row>
    <row r="27" spans="1:19" ht="18.75" customHeight="1">
      <c r="A27" s="5" t="s">
        <v>38</v>
      </c>
      <c r="B27" s="32">
        <v>0</v>
      </c>
      <c r="C27" s="39">
        <v>22</v>
      </c>
      <c r="D27" s="39">
        <v>5</v>
      </c>
      <c r="E27" s="39">
        <v>151</v>
      </c>
      <c r="F27" s="32">
        <v>0</v>
      </c>
      <c r="G27" s="40">
        <v>10</v>
      </c>
      <c r="H27" s="40">
        <v>26492</v>
      </c>
      <c r="I27" s="40">
        <v>1640000</v>
      </c>
      <c r="J27" s="2"/>
      <c r="K27" s="5" t="s">
        <v>41</v>
      </c>
      <c r="L27" s="32">
        <v>0</v>
      </c>
      <c r="M27" s="39">
        <v>45</v>
      </c>
      <c r="N27" s="39">
        <v>195</v>
      </c>
      <c r="O27" s="39">
        <v>170</v>
      </c>
      <c r="P27" s="32">
        <v>0</v>
      </c>
      <c r="Q27" s="40">
        <v>55</v>
      </c>
      <c r="R27" s="40">
        <v>17350</v>
      </c>
      <c r="S27" s="40">
        <v>877000</v>
      </c>
    </row>
    <row r="28" spans="1:19" ht="18.75" customHeight="1">
      <c r="A28" s="5" t="s">
        <v>39</v>
      </c>
      <c r="B28" s="32">
        <v>0</v>
      </c>
      <c r="C28" s="39">
        <v>80</v>
      </c>
      <c r="D28" s="39">
        <v>70</v>
      </c>
      <c r="E28" s="39">
        <v>1218</v>
      </c>
      <c r="F28" s="32">
        <v>0</v>
      </c>
      <c r="G28" s="40">
        <v>95</v>
      </c>
      <c r="H28" s="40">
        <v>119502</v>
      </c>
      <c r="I28" s="40">
        <v>7621000</v>
      </c>
      <c r="J28" s="2"/>
      <c r="K28" s="5"/>
      <c r="L28" s="41"/>
      <c r="M28" s="39"/>
      <c r="N28" s="39"/>
      <c r="O28" s="39"/>
      <c r="P28" s="43"/>
      <c r="Q28" s="40"/>
      <c r="R28" s="40"/>
      <c r="S28" s="40"/>
    </row>
    <row r="29" spans="1:19" ht="18.75" customHeight="1">
      <c r="A29" s="5"/>
      <c r="B29" s="32"/>
      <c r="C29" s="39"/>
      <c r="D29" s="39"/>
      <c r="E29" s="39"/>
      <c r="F29" s="32"/>
      <c r="G29" s="40"/>
      <c r="H29" s="40"/>
      <c r="I29" s="40"/>
      <c r="J29" s="2"/>
      <c r="K29" s="5" t="s">
        <v>37</v>
      </c>
      <c r="L29" s="32">
        <v>0</v>
      </c>
      <c r="M29" s="39">
        <v>10</v>
      </c>
      <c r="N29" s="39">
        <v>158</v>
      </c>
      <c r="O29" s="39">
        <v>75</v>
      </c>
      <c r="P29" s="32">
        <v>0</v>
      </c>
      <c r="Q29" s="40">
        <v>32</v>
      </c>
      <c r="R29" s="40">
        <v>12940</v>
      </c>
      <c r="S29" s="40">
        <v>1263000</v>
      </c>
    </row>
    <row r="30" spans="1:19" ht="18.75" customHeight="1">
      <c r="A30" s="5" t="s">
        <v>11</v>
      </c>
      <c r="B30" s="32">
        <v>0</v>
      </c>
      <c r="C30" s="39">
        <v>125</v>
      </c>
      <c r="D30" s="39">
        <v>62</v>
      </c>
      <c r="E30" s="39">
        <v>116</v>
      </c>
      <c r="F30" s="32">
        <v>0</v>
      </c>
      <c r="G30" s="40">
        <v>5</v>
      </c>
      <c r="H30" s="40">
        <v>17094</v>
      </c>
      <c r="I30" s="40">
        <v>966000</v>
      </c>
      <c r="J30" s="2"/>
      <c r="K30" s="5"/>
      <c r="L30" s="35"/>
      <c r="M30" s="39"/>
      <c r="N30" s="39"/>
      <c r="O30" s="39"/>
      <c r="P30" s="35"/>
      <c r="Q30" s="40"/>
      <c r="R30" s="40"/>
      <c r="S30" s="40"/>
    </row>
    <row r="31" spans="1:19" ht="18.75" customHeight="1">
      <c r="A31" s="5" t="s">
        <v>14</v>
      </c>
      <c r="B31" s="32">
        <v>0</v>
      </c>
      <c r="C31" s="39">
        <v>10</v>
      </c>
      <c r="D31" s="39">
        <v>30</v>
      </c>
      <c r="E31" s="39">
        <v>33</v>
      </c>
      <c r="F31" s="32">
        <v>0</v>
      </c>
      <c r="G31" s="40">
        <v>129</v>
      </c>
      <c r="H31" s="40">
        <v>6401</v>
      </c>
      <c r="I31" s="40">
        <v>889000</v>
      </c>
      <c r="J31" s="2"/>
      <c r="K31" s="5"/>
      <c r="L31" s="35"/>
      <c r="M31" s="39"/>
      <c r="N31" s="39"/>
      <c r="O31" s="39"/>
      <c r="P31" s="35"/>
      <c r="Q31" s="40"/>
      <c r="R31" s="40"/>
      <c r="S31" s="40"/>
    </row>
    <row r="32" spans="1:19" ht="18.75" customHeight="1">
      <c r="A32" s="5" t="s">
        <v>15</v>
      </c>
      <c r="B32" s="32">
        <v>0</v>
      </c>
      <c r="C32" s="39">
        <v>124</v>
      </c>
      <c r="D32" s="39">
        <v>44</v>
      </c>
      <c r="E32" s="39">
        <v>90</v>
      </c>
      <c r="F32" s="32">
        <v>0</v>
      </c>
      <c r="G32" s="40">
        <v>122</v>
      </c>
      <c r="H32" s="40">
        <v>13947</v>
      </c>
      <c r="I32" s="40">
        <v>1062000</v>
      </c>
      <c r="J32" s="2"/>
      <c r="K32" s="5"/>
      <c r="L32" s="32"/>
      <c r="M32" s="33"/>
      <c r="N32" s="33"/>
      <c r="O32" s="33"/>
      <c r="P32" s="32"/>
      <c r="Q32" s="34"/>
      <c r="R32" s="34"/>
      <c r="S32" s="34"/>
    </row>
    <row r="33" spans="1:19" ht="18.75" customHeight="1">
      <c r="A33" s="5" t="s">
        <v>62</v>
      </c>
      <c r="B33" s="32">
        <v>0</v>
      </c>
      <c r="C33" s="39">
        <v>154</v>
      </c>
      <c r="D33" s="39">
        <v>117</v>
      </c>
      <c r="E33" s="39">
        <v>102</v>
      </c>
      <c r="F33" s="32">
        <v>0</v>
      </c>
      <c r="G33" s="40">
        <v>4</v>
      </c>
      <c r="H33" s="40">
        <v>55064</v>
      </c>
      <c r="I33" s="40">
        <v>1020000</v>
      </c>
      <c r="J33" s="14"/>
      <c r="K33" s="5"/>
      <c r="L33" s="32"/>
      <c r="M33" s="33"/>
      <c r="N33" s="33"/>
      <c r="O33" s="33"/>
      <c r="P33" s="32"/>
      <c r="Q33" s="34"/>
      <c r="R33" s="34"/>
      <c r="S33" s="34"/>
    </row>
    <row r="34" spans="1:19" ht="18.75" customHeight="1">
      <c r="A34" s="5"/>
      <c r="B34" s="32"/>
      <c r="C34" s="39"/>
      <c r="D34" s="39"/>
      <c r="E34" s="39"/>
      <c r="F34" s="32"/>
      <c r="G34" s="40"/>
      <c r="H34" s="40"/>
      <c r="I34" s="40"/>
      <c r="J34" s="14"/>
      <c r="K34" s="5"/>
      <c r="L34" s="32"/>
      <c r="M34" s="33"/>
      <c r="N34" s="33"/>
      <c r="O34" s="33"/>
      <c r="P34" s="32"/>
      <c r="Q34" s="34"/>
      <c r="R34" s="34"/>
      <c r="S34" s="34"/>
    </row>
    <row r="35" spans="1:19" ht="18.75" customHeight="1">
      <c r="A35" s="5" t="s">
        <v>12</v>
      </c>
      <c r="B35" s="32">
        <v>0</v>
      </c>
      <c r="C35" s="39">
        <v>77</v>
      </c>
      <c r="D35" s="39">
        <v>151</v>
      </c>
      <c r="E35" s="39">
        <v>210</v>
      </c>
      <c r="F35" s="32">
        <v>0</v>
      </c>
      <c r="G35" s="40">
        <v>68</v>
      </c>
      <c r="H35" s="40">
        <v>33314</v>
      </c>
      <c r="I35" s="40">
        <v>1499000</v>
      </c>
      <c r="J35" s="2"/>
      <c r="K35" s="5"/>
      <c r="L35" s="7"/>
      <c r="M35" s="6"/>
      <c r="N35" s="6"/>
      <c r="O35" s="6"/>
      <c r="P35" s="8"/>
      <c r="Q35" s="8"/>
      <c r="R35" s="8"/>
      <c r="S35" s="8"/>
    </row>
    <row r="36" spans="1:19" ht="18.75" customHeight="1">
      <c r="A36" s="5" t="s">
        <v>13</v>
      </c>
      <c r="B36" s="32">
        <v>0</v>
      </c>
      <c r="C36" s="39">
        <v>12</v>
      </c>
      <c r="D36" s="39">
        <v>50</v>
      </c>
      <c r="E36" s="39">
        <v>380</v>
      </c>
      <c r="F36" s="32">
        <v>0</v>
      </c>
      <c r="G36" s="40">
        <v>250</v>
      </c>
      <c r="H36" s="40">
        <v>27293</v>
      </c>
      <c r="I36" s="40">
        <v>2369000</v>
      </c>
      <c r="K36" s="5"/>
      <c r="L36" s="7"/>
      <c r="M36" s="6"/>
      <c r="N36" s="6"/>
      <c r="O36" s="6"/>
      <c r="P36" s="8"/>
      <c r="Q36" s="8"/>
      <c r="R36" s="8"/>
      <c r="S36" s="8"/>
    </row>
    <row r="37" spans="1:19" ht="11.25" customHeight="1" thickBot="1">
      <c r="A37" s="9"/>
      <c r="B37" s="10"/>
      <c r="C37" s="10"/>
      <c r="D37" s="10"/>
      <c r="E37" s="10"/>
      <c r="F37" s="10"/>
      <c r="G37" s="10"/>
      <c r="H37" s="10"/>
      <c r="I37" s="10"/>
      <c r="K37" s="9"/>
      <c r="L37" s="10"/>
      <c r="M37" s="10"/>
      <c r="N37" s="10"/>
      <c r="O37" s="10"/>
      <c r="P37" s="10"/>
      <c r="Q37" s="10"/>
      <c r="R37" s="10"/>
      <c r="S37" s="10"/>
    </row>
    <row r="38" spans="1:19" ht="24.75" customHeight="1">
      <c r="A38" s="49" t="s">
        <v>65</v>
      </c>
      <c r="B38" s="49"/>
      <c r="C38" s="49"/>
      <c r="D38" s="49"/>
      <c r="E38" s="49"/>
      <c r="F38" s="49"/>
      <c r="G38" s="49"/>
      <c r="H38" s="49"/>
      <c r="I38" s="49"/>
      <c r="K38" s="14"/>
      <c r="L38" s="11"/>
      <c r="M38" s="11"/>
      <c r="N38" s="11"/>
      <c r="O38" s="11"/>
      <c r="P38" s="11"/>
      <c r="Q38" s="11"/>
      <c r="R38" s="11"/>
      <c r="S38" s="11"/>
    </row>
    <row r="39" spans="1:19" ht="11.25" customHeight="1">
      <c r="A39" s="12" t="s">
        <v>66</v>
      </c>
      <c r="B39" s="11"/>
      <c r="C39" s="11"/>
      <c r="D39" s="11"/>
      <c r="E39" s="11"/>
      <c r="F39" s="11"/>
      <c r="G39" s="11"/>
      <c r="H39" s="11"/>
      <c r="I39" s="11"/>
      <c r="L39" s="11"/>
      <c r="M39" s="11"/>
      <c r="N39" s="11"/>
      <c r="O39" s="11"/>
      <c r="P39" s="11"/>
      <c r="Q39" s="11"/>
      <c r="R39" s="11"/>
      <c r="S39" s="11"/>
    </row>
    <row r="40" ht="11.25" customHeight="1">
      <c r="A40" s="12" t="s">
        <v>43</v>
      </c>
    </row>
  </sheetData>
  <sheetProtection/>
  <mergeCells count="9">
    <mergeCell ref="R4:R6"/>
    <mergeCell ref="S4:S6"/>
    <mergeCell ref="A38:I38"/>
    <mergeCell ref="A4:A6"/>
    <mergeCell ref="B4:G4"/>
    <mergeCell ref="H4:H6"/>
    <mergeCell ref="I4:I6"/>
    <mergeCell ref="K4:K6"/>
    <mergeCell ref="L4:Q4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portrait" paperSize="9" r:id="rId2"/>
  <colBreaks count="1" manualBreakCount="1">
    <brk id="10" max="13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SS17020058</cp:lastModifiedBy>
  <cp:lastPrinted>2020-03-30T12:16:38Z</cp:lastPrinted>
  <dcterms:created xsi:type="dcterms:W3CDTF">2001-01-31T04:08:30Z</dcterms:created>
  <dcterms:modified xsi:type="dcterms:W3CDTF">2020-03-30T12:16:40Z</dcterms:modified>
  <cp:category/>
  <cp:version/>
  <cp:contentType/>
  <cp:contentStatus/>
</cp:coreProperties>
</file>