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.110.96\kakei\41_公表資料\月例公表（Ｈ27.10月分～）\R08\R08.02\"/>
    </mc:Choice>
  </mc:AlternateContent>
  <xr:revisionPtr revIDLastSave="0" documentId="13_ncr:1_{1AEE9830-F8BB-4179-9948-F1D2D9EB802F}" xr6:coauthVersionLast="47" xr6:coauthVersionMax="47" xr10:uidLastSave="{00000000-0000-0000-0000-000000000000}"/>
  <bookViews>
    <workbookView xWindow="-120" yWindow="-120" windowWidth="29040" windowHeight="15720" tabRatio="716" xr2:uid="{00000000-000D-0000-FFFF-FFFF00000000}"/>
  </bookViews>
  <sheets>
    <sheet name="家計主要指標" sheetId="1" r:id="rId1"/>
    <sheet name="１か月の家計(二人以上の世帯）" sheetId="67" r:id="rId2"/>
    <sheet name="１か月の家計(二人以上世帯のうち勤労者世帯）" sheetId="68" r:id="rId3"/>
  </sheets>
  <definedNames>
    <definedName name="_xlnm.Print_Area" localSheetId="0">家計主要指標!$A$1:$M$46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68" l="1"/>
  <c r="I4" i="67"/>
  <c r="J4" i="67"/>
  <c r="N4" i="68"/>
  <c r="M4" i="68"/>
  <c r="A2" i="68" l="1"/>
</calcChain>
</file>

<file path=xl/sharedStrings.xml><?xml version="1.0" encoding="utf-8"?>
<sst xmlns="http://schemas.openxmlformats.org/spreadsheetml/2006/main" count="278" uniqueCount="150">
  <si>
    <t>消費支出</t>
  </si>
  <si>
    <t>黒字率</t>
  </si>
  <si>
    <t>年</t>
  </si>
  <si>
    <t>家計調査の統計表は総務省統計局のホームページから閲覧、ダウンロードできます。</t>
    <rPh sb="0" eb="2">
      <t>カケイ</t>
    </rPh>
    <rPh sb="2" eb="4">
      <t>チョウサ</t>
    </rPh>
    <rPh sb="5" eb="7">
      <t>トウケイ</t>
    </rPh>
    <rPh sb="7" eb="8">
      <t>ヒョウ</t>
    </rPh>
    <rPh sb="9" eb="12">
      <t>ソウムショウ</t>
    </rPh>
    <rPh sb="12" eb="15">
      <t>トウケイキョク</t>
    </rPh>
    <rPh sb="24" eb="26">
      <t>エツラン</t>
    </rPh>
    <phoneticPr fontId="4"/>
  </si>
  <si>
    <t>全   国</t>
  </si>
  <si>
    <t>盛 岡 市</t>
  </si>
  <si>
    <t>食料</t>
  </si>
  <si>
    <t>穀類</t>
  </si>
  <si>
    <t>魚介類</t>
  </si>
  <si>
    <t>肉類</t>
  </si>
  <si>
    <t>乳卵類</t>
  </si>
  <si>
    <t>野菜・海藻</t>
  </si>
  <si>
    <t>果物</t>
  </si>
  <si>
    <t>油脂・調味料</t>
  </si>
  <si>
    <t>菓子類</t>
  </si>
  <si>
    <t>調理食品</t>
  </si>
  <si>
    <t>飲料</t>
  </si>
  <si>
    <t>酒類</t>
  </si>
  <si>
    <t>外食</t>
  </si>
  <si>
    <t>住居</t>
  </si>
  <si>
    <t>家賃地代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</si>
  <si>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</si>
  <si>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</si>
  <si>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</si>
  <si>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</si>
  <si>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</si>
  <si>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</si>
  <si>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</si>
  <si>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室内装備・装飾品</t>
  </si>
  <si>
    <t>寝具類</t>
  </si>
  <si>
    <t>家事雑貨</t>
  </si>
  <si>
    <t>家事用消耗品</t>
  </si>
  <si>
    <t>家事サービス</t>
  </si>
  <si>
    <t>被服及び履物</t>
  </si>
  <si>
    <t>和服</t>
  </si>
  <si>
    <t>洋服</t>
  </si>
  <si>
    <t>シャツ・セーター類</t>
  </si>
  <si>
    <t>下着類</t>
  </si>
  <si>
    <t>生地・糸類</t>
  </si>
  <si>
    <t>他の被服</t>
  </si>
  <si>
    <t>履物類</t>
  </si>
  <si>
    <t>被服関連サービス</t>
  </si>
  <si>
    <t>保健医療</t>
  </si>
  <si>
    <t>医薬品</t>
  </si>
  <si>
    <t>健康保持用摂取品</t>
  </si>
  <si>
    <t>保健医療サービス</t>
  </si>
  <si>
    <t>交通・通信</t>
  </si>
  <si>
    <t>交通</t>
  </si>
  <si>
    <t>自動車等関係費</t>
  </si>
  <si>
    <t>通信</t>
  </si>
  <si>
    <t>教育</t>
  </si>
  <si>
    <t>授業料等</t>
  </si>
  <si>
    <t>補習教育</t>
  </si>
  <si>
    <t>教養娯楽</t>
  </si>
  <si>
    <t>教養娯楽用耐久財</t>
  </si>
  <si>
    <t>教養娯楽用品</t>
  </si>
  <si>
    <t>書籍・他の印刷物</t>
  </si>
  <si>
    <t>教養娯楽サービス</t>
  </si>
  <si>
    <t>10</t>
  </si>
  <si>
    <t>その他の消費支出</t>
  </si>
  <si>
    <t>諸雑費</t>
  </si>
  <si>
    <t>交際費</t>
  </si>
  <si>
    <t>仕送り金</t>
  </si>
  <si>
    <t>実収入</t>
  </si>
  <si>
    <t>経常収入</t>
  </si>
  <si>
    <t>勤め先収入</t>
  </si>
  <si>
    <t>世帯主収入</t>
  </si>
  <si>
    <t>世帯主の配偶者の収入</t>
  </si>
  <si>
    <t>他の世帯員収入</t>
  </si>
  <si>
    <t>事業・内職収入</t>
  </si>
  <si>
    <t>他の経常収入</t>
  </si>
  <si>
    <t>特別収入</t>
  </si>
  <si>
    <t>預貯金引出</t>
  </si>
  <si>
    <t>繰入金</t>
  </si>
  <si>
    <t>実支出</t>
  </si>
  <si>
    <t>直接税</t>
  </si>
  <si>
    <t>社会保険料</t>
  </si>
  <si>
    <t>土地家屋借金返済</t>
  </si>
  <si>
    <t>二人以上
の世帯</t>
    <rPh sb="0" eb="2">
      <t>フタリ</t>
    </rPh>
    <rPh sb="2" eb="4">
      <t>イジョウ</t>
    </rPh>
    <rPh sb="6" eb="8">
      <t>セタイ</t>
    </rPh>
    <phoneticPr fontId="4"/>
  </si>
  <si>
    <t>二人以上の世帯のうち勤労者世帯</t>
    <rPh sb="0" eb="2">
      <t>フタリ</t>
    </rPh>
    <rPh sb="2" eb="4">
      <t>イジョウ</t>
    </rPh>
    <rPh sb="5" eb="7">
      <t>セタイ</t>
    </rPh>
    <rPh sb="10" eb="11">
      <t>ツトム</t>
    </rPh>
    <phoneticPr fontId="4"/>
  </si>
  <si>
    <t>設備修繕・維持</t>
  </si>
  <si>
    <t>保健医療用品・器具</t>
  </si>
  <si>
    <t>教科書・学習参考教材</t>
  </si>
  <si>
    <t>　</t>
  </si>
  <si>
    <t>月</t>
  </si>
  <si>
    <t>平　　均　　　消費性向</t>
    <rPh sb="0" eb="1">
      <t>ヘイ</t>
    </rPh>
    <rPh sb="3" eb="4">
      <t>キン</t>
    </rPh>
    <rPh sb="7" eb="9">
      <t>ショウヒ</t>
    </rPh>
    <rPh sb="9" eb="11">
      <t>セイコウ</t>
    </rPh>
    <phoneticPr fontId="4"/>
  </si>
  <si>
    <t>単位：円</t>
    <phoneticPr fontId="4"/>
  </si>
  <si>
    <t>家計主要指標</t>
    <phoneticPr fontId="4"/>
  </si>
  <si>
    <t>年</t>
    <rPh sb="0" eb="1">
      <t>ネン</t>
    </rPh>
    <phoneticPr fontId="4"/>
  </si>
  <si>
    <t>実収入</t>
    <phoneticPr fontId="4"/>
  </si>
  <si>
    <t>黒　字</t>
    <phoneticPr fontId="4"/>
  </si>
  <si>
    <t>平　均
貯蓄率</t>
    <phoneticPr fontId="4"/>
  </si>
  <si>
    <t>非消費
支　出</t>
    <phoneticPr fontId="4"/>
  </si>
  <si>
    <t>可処分
所　得</t>
    <phoneticPr fontId="4"/>
  </si>
  <si>
    <t>盛　岡　市</t>
    <phoneticPr fontId="4"/>
  </si>
  <si>
    <t>全　　国</t>
    <phoneticPr fontId="4"/>
  </si>
  <si>
    <t>単位：円、％</t>
    <phoneticPr fontId="4"/>
  </si>
  <si>
    <t>黒字：可処分所得－消費支出</t>
    <phoneticPr fontId="4"/>
  </si>
  <si>
    <t>黒字率：黒字÷可処分所得</t>
    <phoneticPr fontId="4"/>
  </si>
  <si>
    <t>　　　平均消費性向：消費支出÷可処分所得</t>
    <rPh sb="3" eb="9">
      <t>ヘイキンショウヒセイコウ</t>
    </rPh>
    <phoneticPr fontId="4"/>
  </si>
  <si>
    <t>　　　平均貯蓄率：貯蓄純増÷可処分所得</t>
    <phoneticPr fontId="4"/>
  </si>
  <si>
    <t>（再掲）経常消費支出</t>
  </si>
  <si>
    <t>（再掲）情報通信関係費</t>
    <rPh sb="4" eb="6">
      <t>ジョウホウ</t>
    </rPh>
    <rPh sb="6" eb="8">
      <t>ツウシン</t>
    </rPh>
    <rPh sb="8" eb="11">
      <t>カンケイヒ</t>
    </rPh>
    <phoneticPr fontId="5"/>
  </si>
  <si>
    <r>
      <t>１世帯当たり１</t>
    </r>
    <r>
      <rPr>
        <sz val="15"/>
        <rFont val="HGSｺﾞｼｯｸE"/>
        <family val="3"/>
        <charset val="128"/>
      </rPr>
      <t>か</t>
    </r>
    <r>
      <rPr>
        <sz val="14"/>
        <rFont val="HGSｺﾞｼｯｸE"/>
        <family val="3"/>
        <charset val="128"/>
      </rPr>
      <t>月間の家計（二人以上の世帯）</t>
    </r>
    <rPh sb="1" eb="4">
      <t>セタイア</t>
    </rPh>
    <rPh sb="14" eb="16">
      <t>フタリ</t>
    </rPh>
    <rPh sb="16" eb="18">
      <t>イジョウ</t>
    </rPh>
    <rPh sb="19" eb="21">
      <t>セタイ</t>
    </rPh>
    <phoneticPr fontId="4"/>
  </si>
  <si>
    <t>１世帯当たり１か月間の家計（二人以上世帯のうち勤労者世帯）</t>
    <rPh sb="1" eb="3">
      <t>セタイ</t>
    </rPh>
    <rPh sb="3" eb="4">
      <t>ア</t>
    </rPh>
    <rPh sb="8" eb="9">
      <t>ゲツ</t>
    </rPh>
    <rPh sb="14" eb="16">
      <t>フタリ</t>
    </rPh>
    <rPh sb="16" eb="18">
      <t>イジョウ</t>
    </rPh>
    <rPh sb="18" eb="20">
      <t>セタイ</t>
    </rPh>
    <rPh sb="23" eb="26">
      <t>キンロウシャ</t>
    </rPh>
    <rPh sb="26" eb="28">
      <t>セタイ</t>
    </rPh>
    <phoneticPr fontId="4"/>
  </si>
  <si>
    <t>集計世帯数（世帯）</t>
    <rPh sb="6" eb="8">
      <t>セタイ</t>
    </rPh>
    <phoneticPr fontId="5"/>
  </si>
  <si>
    <t>（https://www.stat.go.jp/data/kakei/2.htm）</t>
    <phoneticPr fontId="4"/>
  </si>
  <si>
    <t>有業人員（人）</t>
  </si>
  <si>
    <t>世帯主の年齢（歳）</t>
  </si>
  <si>
    <t>世帯人員（人）</t>
  </si>
  <si>
    <t>エンゲル係数（％）</t>
  </si>
  <si>
    <t>こづかい（使途不明）</t>
  </si>
  <si>
    <t>（再掲）教育関係費</t>
  </si>
  <si>
    <t>（再掲）教養娯楽関係費</t>
  </si>
  <si>
    <t>（再掲）移転支出</t>
  </si>
  <si>
    <t>（贈与金＋仕送り金）</t>
  </si>
  <si>
    <t>区　　　分</t>
    <phoneticPr fontId="4"/>
  </si>
  <si>
    <t>注１　内訳は主要項目を掲げたため、内訳の計と合計とは必ずしも一致しない。</t>
    <phoneticPr fontId="4"/>
  </si>
  <si>
    <t>資料　総務省統計局</t>
    <rPh sb="6" eb="9">
      <t>トウケイキョク</t>
    </rPh>
    <phoneticPr fontId="4"/>
  </si>
  <si>
    <t>資料　総務省統計局</t>
    <phoneticPr fontId="4"/>
  </si>
  <si>
    <t>　２　経常消費支出は、原則として１世帯当たり年に１回は購入している品目で、構成されているものである。</t>
    <rPh sb="3" eb="5">
      <t>ケイジョウ</t>
    </rPh>
    <rPh sb="5" eb="7">
      <t>ショウヒ</t>
    </rPh>
    <rPh sb="7" eb="9">
      <t>シシュツ</t>
    </rPh>
    <rPh sb="11" eb="13">
      <t>ゲンソク</t>
    </rPh>
    <rPh sb="17" eb="19">
      <t>セタイ</t>
    </rPh>
    <rPh sb="19" eb="20">
      <t>ア</t>
    </rPh>
    <rPh sb="22" eb="23">
      <t>ネン</t>
    </rPh>
    <rPh sb="25" eb="26">
      <t>カイ</t>
    </rPh>
    <rPh sb="27" eb="29">
      <t>コウニュウ</t>
    </rPh>
    <rPh sb="33" eb="35">
      <t>ヒンモク</t>
    </rPh>
    <rPh sb="37" eb="39">
      <t>コウセイ</t>
    </rPh>
    <phoneticPr fontId="4"/>
  </si>
  <si>
    <t>受取</t>
  </si>
  <si>
    <t>支払</t>
  </si>
  <si>
    <t>集計世帯数（世帯）</t>
    <phoneticPr fontId="4"/>
  </si>
  <si>
    <t>実収入以外の受取（繰入金を除く）</t>
    <phoneticPr fontId="4"/>
  </si>
  <si>
    <t>こづかい（使途不明）</t>
    <phoneticPr fontId="4"/>
  </si>
  <si>
    <t>（再掲）情報通信関係費</t>
    <rPh sb="4" eb="6">
      <t>ジョウホウ</t>
    </rPh>
    <rPh sb="6" eb="8">
      <t>ツウシン</t>
    </rPh>
    <rPh sb="8" eb="11">
      <t>カンケイヒ</t>
    </rPh>
    <phoneticPr fontId="6"/>
  </si>
  <si>
    <t>実支出以外の支払（繰越金を除く）</t>
    <phoneticPr fontId="4"/>
  </si>
  <si>
    <t>エンゲル係数（％）</t>
    <phoneticPr fontId="4"/>
  </si>
  <si>
    <t>非消費支出</t>
    <phoneticPr fontId="4"/>
  </si>
  <si>
    <t>（贈与金＋仕送り金）</t>
    <phoneticPr fontId="4"/>
  </si>
  <si>
    <t>（再掲）移転支出</t>
    <phoneticPr fontId="4"/>
  </si>
  <si>
    <t>３</t>
  </si>
  <si>
    <t>４</t>
  </si>
  <si>
    <t>５</t>
  </si>
  <si>
    <t>６</t>
  </si>
  <si>
    <t>７</t>
  </si>
  <si>
    <t>８</t>
  </si>
  <si>
    <t>９</t>
  </si>
  <si>
    <t>注　　可処分所得：実収入－非消費支出</t>
    <phoneticPr fontId="4"/>
  </si>
  <si>
    <t>11</t>
  </si>
  <si>
    <t>平 均</t>
  </si>
  <si>
    <t>12</t>
  </si>
  <si>
    <t>２</t>
  </si>
  <si>
    <t>１</t>
    <phoneticPr fontId="4"/>
  </si>
  <si>
    <t>2</t>
    <phoneticPr fontId="4"/>
  </si>
  <si>
    <t>区　　　分</t>
  </si>
  <si>
    <t>区分</t>
    <rPh sb="0" eb="2">
      <t>クブン</t>
    </rPh>
    <phoneticPr fontId="4"/>
  </si>
  <si>
    <t>　</t>
    <phoneticPr fontId="4"/>
  </si>
  <si>
    <t>2026年２月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</si>
</sst>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9" formatCode="#,##0.0;[Red]\-#,##0.0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標準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sz val="10"/>
      <name val="HGSｺﾞｼｯｸM"/>
      <family val="3"/>
      <charset val="128"/>
    </font>
    <font>
      <sz val="12"/>
      <name val="HGSｺﾞｼｯｸM"/>
      <family val="3"/>
      <charset val="128"/>
    </font>
    <font>
      <b/>
      <sz val="9"/>
      <name val="HGSｺﾞｼｯｸM"/>
      <family val="3"/>
      <charset val="128"/>
    </font>
    <font>
      <u/>
      <sz val="11"/>
      <color indexed="12"/>
      <name val="HGSｺﾞｼｯｸM"/>
      <family val="3"/>
      <charset val="128"/>
    </font>
    <font>
      <sz val="14"/>
      <name val="HGSｺﾞｼｯｸE"/>
      <family val="3"/>
      <charset val="128"/>
    </font>
    <font>
      <sz val="15"/>
      <name val="HGSｺﾞｼｯｸE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2" fillId="0" borderId="15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1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29" borderId="2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6" applyNumberFormat="0" applyAlignment="0" applyProtection="0">
      <alignment vertical="center"/>
    </xf>
    <xf numFmtId="0" fontId="2" fillId="0" borderId="0"/>
    <xf numFmtId="0" fontId="2" fillId="0" borderId="0"/>
    <xf numFmtId="0" fontId="23" fillId="31" borderId="0" applyNumberFormat="0" applyBorder="0" applyAlignment="0" applyProtection="0">
      <alignment vertical="center"/>
    </xf>
  </cellStyleXfs>
  <cellXfs count="100">
    <xf numFmtId="0" fontId="0" fillId="0" borderId="0" xfId="0"/>
    <xf numFmtId="0" fontId="27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38" fontId="25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8" fontId="25" fillId="0" borderId="4" xfId="0" applyNumberFormat="1" applyFont="1" applyBorder="1" applyAlignment="1">
      <alignment vertical="center"/>
    </xf>
    <xf numFmtId="179" fontId="25" fillId="0" borderId="0" xfId="33" applyNumberFormat="1" applyFont="1" applyFill="1" applyBorder="1" applyAlignment="1">
      <alignment vertical="center"/>
    </xf>
    <xf numFmtId="38" fontId="25" fillId="0" borderId="5" xfId="0" applyNumberFormat="1" applyFont="1" applyBorder="1" applyAlignment="1">
      <alignment vertical="center"/>
    </xf>
    <xf numFmtId="38" fontId="25" fillId="0" borderId="6" xfId="0" applyNumberFormat="1" applyFont="1" applyBorder="1" applyAlignment="1">
      <alignment vertical="center"/>
    </xf>
    <xf numFmtId="38" fontId="24" fillId="0" borderId="0" xfId="0" applyNumberFormat="1" applyFont="1" applyAlignment="1">
      <alignment vertical="center"/>
    </xf>
    <xf numFmtId="38" fontId="24" fillId="0" borderId="0" xfId="0" applyNumberFormat="1" applyFont="1" applyAlignment="1">
      <alignment horizontal="left" vertical="center"/>
    </xf>
    <xf numFmtId="38" fontId="26" fillId="0" borderId="0" xfId="0" applyNumberFormat="1" applyFont="1" applyAlignment="1">
      <alignment vertical="center"/>
    </xf>
    <xf numFmtId="38" fontId="27" fillId="0" borderId="0" xfId="0" applyNumberFormat="1" applyFont="1" applyAlignment="1">
      <alignment horizontal="centerContinuous" vertical="center"/>
    </xf>
    <xf numFmtId="38" fontId="24" fillId="0" borderId="0" xfId="0" applyNumberFormat="1" applyFont="1" applyAlignment="1">
      <alignment horizontal="centerContinuous" vertical="center"/>
    </xf>
    <xf numFmtId="38" fontId="26" fillId="0" borderId="0" xfId="0" applyNumberFormat="1" applyFont="1" applyAlignment="1">
      <alignment horizontal="centerContinuous" vertical="center"/>
    </xf>
    <xf numFmtId="38" fontId="26" fillId="0" borderId="0" xfId="0" applyNumberFormat="1" applyFont="1" applyAlignment="1">
      <alignment horizontal="left" vertical="center"/>
    </xf>
    <xf numFmtId="38" fontId="25" fillId="0" borderId="8" xfId="0" applyNumberFormat="1" applyFont="1" applyBorder="1" applyAlignment="1">
      <alignment vertical="center"/>
    </xf>
    <xf numFmtId="38" fontId="25" fillId="0" borderId="9" xfId="0" applyNumberFormat="1" applyFont="1" applyBorder="1" applyAlignment="1">
      <alignment horizontal="center" vertical="center" wrapText="1"/>
    </xf>
    <xf numFmtId="38" fontId="25" fillId="0" borderId="2" xfId="0" applyNumberFormat="1" applyFont="1" applyBorder="1" applyAlignment="1">
      <alignment horizontal="center" vertical="center" wrapText="1"/>
    </xf>
    <xf numFmtId="38" fontId="25" fillId="0" borderId="7" xfId="0" applyNumberFormat="1" applyFont="1" applyBorder="1" applyAlignment="1">
      <alignment vertical="center"/>
    </xf>
    <xf numFmtId="38" fontId="25" fillId="0" borderId="3" xfId="0" applyNumberFormat="1" applyFont="1" applyBorder="1" applyAlignment="1">
      <alignment vertical="center"/>
    </xf>
    <xf numFmtId="38" fontId="25" fillId="0" borderId="0" xfId="44" applyNumberFormat="1" applyFont="1" applyAlignment="1">
      <alignment vertical="center"/>
    </xf>
    <xf numFmtId="38" fontId="25" fillId="0" borderId="0" xfId="0" applyNumberFormat="1" applyFont="1" applyAlignment="1">
      <alignment horizontal="left" vertical="center"/>
    </xf>
    <xf numFmtId="38" fontId="25" fillId="0" borderId="11" xfId="0" applyNumberFormat="1" applyFont="1" applyBorder="1" applyAlignment="1">
      <alignment horizontal="center" vertical="center" wrapText="1"/>
    </xf>
    <xf numFmtId="38" fontId="25" fillId="0" borderId="0" xfId="0" applyNumberFormat="1" applyFont="1" applyAlignment="1">
      <alignment horizontal="right" vertical="center"/>
    </xf>
    <xf numFmtId="179" fontId="26" fillId="0" borderId="0" xfId="0" applyNumberFormat="1" applyFont="1" applyAlignment="1">
      <alignment vertical="center"/>
    </xf>
    <xf numFmtId="179" fontId="27" fillId="0" borderId="0" xfId="0" applyNumberFormat="1" applyFont="1" applyAlignment="1">
      <alignment horizontal="centerContinuous" vertical="center"/>
    </xf>
    <xf numFmtId="179" fontId="25" fillId="0" borderId="2" xfId="0" applyNumberFormat="1" applyFont="1" applyBorder="1" applyAlignment="1">
      <alignment horizontal="center" vertical="center" wrapText="1"/>
    </xf>
    <xf numFmtId="179" fontId="25" fillId="0" borderId="10" xfId="0" applyNumberFormat="1" applyFont="1" applyBorder="1" applyAlignment="1">
      <alignment horizontal="center" vertical="center" wrapText="1"/>
    </xf>
    <xf numFmtId="179" fontId="25" fillId="0" borderId="0" xfId="33" applyNumberFormat="1" applyFont="1" applyBorder="1" applyAlignment="1">
      <alignment vertical="center"/>
    </xf>
    <xf numFmtId="179" fontId="25" fillId="0" borderId="0" xfId="0" applyNumberFormat="1" applyFont="1" applyAlignment="1">
      <alignment vertical="center"/>
    </xf>
    <xf numFmtId="179" fontId="25" fillId="0" borderId="0" xfId="33" applyNumberFormat="1" applyFont="1" applyAlignment="1">
      <alignment vertical="center"/>
    </xf>
    <xf numFmtId="179" fontId="25" fillId="0" borderId="6" xfId="33" applyNumberFormat="1" applyFont="1" applyBorder="1" applyAlignment="1">
      <alignment vertical="center"/>
    </xf>
    <xf numFmtId="179" fontId="25" fillId="0" borderId="6" xfId="0" applyNumberFormat="1" applyFont="1" applyBorder="1" applyAlignment="1">
      <alignment vertical="center"/>
    </xf>
    <xf numFmtId="179" fontId="25" fillId="0" borderId="0" xfId="0" applyNumberFormat="1" applyFont="1" applyAlignment="1">
      <alignment horizontal="right" vertical="center"/>
    </xf>
    <xf numFmtId="179" fontId="25" fillId="0" borderId="3" xfId="0" applyNumberFormat="1" applyFont="1" applyBorder="1" applyAlignment="1">
      <alignment vertical="center"/>
    </xf>
    <xf numFmtId="49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32" fillId="0" borderId="0" xfId="0" applyFont="1" applyAlignment="1">
      <alignment horizontal="centerContinuous" vertical="center"/>
    </xf>
    <xf numFmtId="0" fontId="25" fillId="0" borderId="1" xfId="0" applyFont="1" applyBorder="1" applyAlignment="1">
      <alignment horizontal="center" vertical="center"/>
    </xf>
    <xf numFmtId="38" fontId="25" fillId="0" borderId="1" xfId="0" applyNumberFormat="1" applyFont="1" applyBorder="1" applyAlignment="1">
      <alignment vertical="center"/>
    </xf>
    <xf numFmtId="38" fontId="25" fillId="0" borderId="13" xfId="0" applyNumberFormat="1" applyFont="1" applyBorder="1" applyAlignment="1">
      <alignment vertical="center"/>
    </xf>
    <xf numFmtId="38" fontId="25" fillId="0" borderId="1" xfId="0" applyNumberFormat="1" applyFont="1" applyBorder="1" applyAlignment="1">
      <alignment horizontal="centerContinuous" vertical="center"/>
    </xf>
    <xf numFmtId="38" fontId="25" fillId="0" borderId="3" xfId="0" applyNumberFormat="1" applyFont="1" applyBorder="1" applyAlignment="1">
      <alignment horizontal="centerContinuous" vertical="center"/>
    </xf>
    <xf numFmtId="179" fontId="25" fillId="0" borderId="9" xfId="0" applyNumberFormat="1" applyFont="1" applyBorder="1" applyAlignment="1">
      <alignment horizontal="centerContinuous" vertical="center"/>
    </xf>
    <xf numFmtId="179" fontId="25" fillId="0" borderId="3" xfId="0" applyNumberFormat="1" applyFont="1" applyBorder="1" applyAlignment="1">
      <alignment horizontal="centerContinuous" vertical="center"/>
    </xf>
    <xf numFmtId="38" fontId="25" fillId="0" borderId="6" xfId="0" applyNumberFormat="1" applyFont="1" applyBorder="1" applyAlignment="1">
      <alignment horizontal="center" vertical="center" wrapText="1"/>
    </xf>
    <xf numFmtId="179" fontId="25" fillId="0" borderId="6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left" vertical="center" indent="1"/>
    </xf>
    <xf numFmtId="0" fontId="27" fillId="0" borderId="0" xfId="0" applyFont="1" applyAlignment="1">
      <alignment horizontal="centerContinuous" vertical="center"/>
    </xf>
    <xf numFmtId="0" fontId="25" fillId="0" borderId="7" xfId="0" applyFont="1" applyBorder="1" applyAlignment="1">
      <alignment horizontal="left" vertical="center"/>
    </xf>
    <xf numFmtId="0" fontId="25" fillId="0" borderId="7" xfId="0" applyFont="1" applyBorder="1" applyAlignment="1">
      <alignment vertical="center"/>
    </xf>
    <xf numFmtId="0" fontId="26" fillId="0" borderId="0" xfId="0" applyFont="1" applyAlignment="1">
      <alignment horizontal="centerContinuous" vertical="center"/>
    </xf>
    <xf numFmtId="49" fontId="28" fillId="0" borderId="0" xfId="0" applyNumberFormat="1" applyFont="1" applyAlignment="1">
      <alignment vertical="center"/>
    </xf>
    <xf numFmtId="0" fontId="25" fillId="0" borderId="0" xfId="43" applyFont="1" applyAlignment="1">
      <alignment vertical="center" shrinkToFit="1"/>
    </xf>
    <xf numFmtId="0" fontId="25" fillId="0" borderId="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4" xfId="0" applyFont="1" applyBorder="1" applyAlignment="1">
      <alignment vertical="center"/>
    </xf>
    <xf numFmtId="0" fontId="25" fillId="0" borderId="4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49" fontId="26" fillId="0" borderId="0" xfId="0" applyNumberFormat="1" applyFont="1" applyAlignment="1">
      <alignment vertical="center"/>
    </xf>
    <xf numFmtId="0" fontId="25" fillId="0" borderId="0" xfId="0" applyFont="1" applyAlignment="1">
      <alignment horizontal="right" vertical="center"/>
    </xf>
    <xf numFmtId="0" fontId="25" fillId="0" borderId="8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25" fillId="0" borderId="1" xfId="0" applyFont="1" applyBorder="1" applyAlignment="1">
      <alignment horizontal="right" vertical="center"/>
    </xf>
    <xf numFmtId="0" fontId="25" fillId="0" borderId="3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25" fillId="0" borderId="9" xfId="0" applyFont="1" applyBorder="1" applyAlignment="1">
      <alignment horizontal="centerContinuous" vertical="center"/>
    </xf>
    <xf numFmtId="0" fontId="25" fillId="0" borderId="7" xfId="0" applyFont="1" applyBorder="1" applyAlignment="1">
      <alignment horizontal="right" vertical="center"/>
    </xf>
    <xf numFmtId="0" fontId="25" fillId="0" borderId="1" xfId="0" applyFont="1" applyBorder="1" applyAlignment="1">
      <alignment horizontal="centerContinuous" vertical="center"/>
    </xf>
    <xf numFmtId="0" fontId="25" fillId="0" borderId="4" xfId="0" applyFont="1" applyBorder="1" applyAlignment="1">
      <alignment horizontal="centerContinuous" vertical="center"/>
    </xf>
    <xf numFmtId="0" fontId="25" fillId="0" borderId="0" xfId="0" applyFont="1" applyAlignment="1">
      <alignment horizontal="centerContinuous" vertical="center"/>
    </xf>
    <xf numFmtId="0" fontId="25" fillId="0" borderId="7" xfId="0" applyFont="1" applyBorder="1" applyAlignment="1">
      <alignment horizontal="centerContinuous" vertical="center"/>
    </xf>
    <xf numFmtId="38" fontId="25" fillId="0" borderId="4" xfId="0" applyNumberFormat="1" applyFont="1" applyBorder="1" applyAlignment="1">
      <alignment horizontal="center" vertical="center"/>
    </xf>
    <xf numFmtId="38" fontId="25" fillId="0" borderId="0" xfId="0" applyNumberFormat="1" applyFont="1" applyAlignment="1">
      <alignment horizontal="center" vertical="center"/>
    </xf>
    <xf numFmtId="40" fontId="25" fillId="0" borderId="4" xfId="0" applyNumberFormat="1" applyFont="1" applyBorder="1" applyAlignment="1">
      <alignment vertical="center"/>
    </xf>
    <xf numFmtId="40" fontId="25" fillId="0" borderId="0" xfId="0" applyNumberFormat="1" applyFont="1" applyAlignment="1">
      <alignment vertical="center"/>
    </xf>
    <xf numFmtId="179" fontId="25" fillId="0" borderId="4" xfId="0" applyNumberFormat="1" applyFont="1" applyBorder="1" applyAlignment="1">
      <alignment vertical="center"/>
    </xf>
    <xf numFmtId="38" fontId="25" fillId="0" borderId="0" xfId="33" applyFont="1" applyBorder="1" applyAlignment="1">
      <alignment vertical="center"/>
    </xf>
    <xf numFmtId="176" fontId="25" fillId="0" borderId="7" xfId="0" applyNumberFormat="1" applyFont="1" applyBorder="1" applyAlignment="1">
      <alignment vertical="center"/>
    </xf>
    <xf numFmtId="0" fontId="24" fillId="0" borderId="0" xfId="0" applyFont="1" applyAlignment="1">
      <alignment horizontal="centerContinuous" vertical="center"/>
    </xf>
    <xf numFmtId="0" fontId="24" fillId="0" borderId="0" xfId="0" applyFont="1" applyAlignment="1">
      <alignment horizontal="right" vertical="center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176" fontId="25" fillId="0" borderId="0" xfId="0" applyNumberFormat="1" applyFont="1" applyAlignment="1">
      <alignment vertical="center"/>
    </xf>
    <xf numFmtId="176" fontId="25" fillId="0" borderId="4" xfId="0" applyNumberFormat="1" applyFont="1" applyBorder="1" applyAlignment="1">
      <alignment vertical="center"/>
    </xf>
    <xf numFmtId="38" fontId="25" fillId="0" borderId="12" xfId="0" applyNumberFormat="1" applyFont="1" applyBorder="1" applyAlignment="1">
      <alignment horizontal="center" vertical="center"/>
    </xf>
    <xf numFmtId="38" fontId="25" fillId="0" borderId="1" xfId="0" applyNumberFormat="1" applyFont="1" applyBorder="1" applyAlignment="1">
      <alignment horizontal="center" vertical="center"/>
    </xf>
    <xf numFmtId="38" fontId="25" fillId="0" borderId="0" xfId="33" applyFont="1" applyBorder="1" applyAlignment="1" applyProtection="1">
      <alignment vertical="center"/>
    </xf>
    <xf numFmtId="38" fontId="25" fillId="0" borderId="4" xfId="33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179" fontId="25" fillId="0" borderId="6" xfId="33" applyNumberFormat="1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28" applyFont="1" applyAlignment="1" applyProtection="1">
      <alignment horizontal="center" vertical="center"/>
    </xf>
    <xf numFmtId="49" fontId="25" fillId="0" borderId="0" xfId="0" applyNumberFormat="1" applyFont="1" applyAlignment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 customBuiltin="1"/>
    <cellStyle name="標準 2" xfId="43" xr:uid="{00000000-0005-0000-0000-00002B000000}"/>
    <cellStyle name="標準_a101" xfId="44" xr:uid="{00000000-0005-0000-0000-00002C000000}"/>
    <cellStyle name="良い" xfId="4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9</xdr:row>
      <xdr:rowOff>0</xdr:rowOff>
    </xdr:from>
    <xdr:to>
      <xdr:col>6</xdr:col>
      <xdr:colOff>123825</xdr:colOff>
      <xdr:row>9</xdr:row>
      <xdr:rowOff>209550</xdr:rowOff>
    </xdr:to>
    <xdr:sp macro="" textlink="">
      <xdr:nvSpPr>
        <xdr:cNvPr id="37028" name="テキスト 9">
          <a:extLst>
            <a:ext uri="{FF2B5EF4-FFF2-40B4-BE49-F238E27FC236}">
              <a16:creationId xmlns:a16="http://schemas.microsoft.com/office/drawing/2014/main" id="{00000000-0008-0000-0000-0000A4900000}"/>
            </a:ext>
          </a:extLst>
        </xdr:cNvPr>
        <xdr:cNvSpPr txBox="1">
          <a:spLocks noChangeArrowheads="1"/>
        </xdr:cNvSpPr>
      </xdr:nvSpPr>
      <xdr:spPr bwMode="auto">
        <a:xfrm>
          <a:off x="22860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190500</xdr:colOff>
      <xdr:row>9</xdr:row>
      <xdr:rowOff>209550</xdr:rowOff>
    </xdr:to>
    <xdr:sp macro="" textlink="">
      <xdr:nvSpPr>
        <xdr:cNvPr id="37029" name="テキスト 10">
          <a:extLst>
            <a:ext uri="{FF2B5EF4-FFF2-40B4-BE49-F238E27FC236}">
              <a16:creationId xmlns:a16="http://schemas.microsoft.com/office/drawing/2014/main" id="{00000000-0008-0000-0000-0000A5900000}"/>
            </a:ext>
          </a:extLst>
        </xdr:cNvPr>
        <xdr:cNvSpPr txBox="1">
          <a:spLocks noChangeArrowheads="1"/>
        </xdr:cNvSpPr>
      </xdr:nvSpPr>
      <xdr:spPr bwMode="auto">
        <a:xfrm>
          <a:off x="30099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9</xdr:row>
      <xdr:rowOff>0</xdr:rowOff>
    </xdr:from>
    <xdr:to>
      <xdr:col>10</xdr:col>
      <xdr:colOff>95250</xdr:colOff>
      <xdr:row>9</xdr:row>
      <xdr:rowOff>209550</xdr:rowOff>
    </xdr:to>
    <xdr:sp macro="" textlink="">
      <xdr:nvSpPr>
        <xdr:cNvPr id="37030" name="テキスト 13">
          <a:extLst>
            <a:ext uri="{FF2B5EF4-FFF2-40B4-BE49-F238E27FC236}">
              <a16:creationId xmlns:a16="http://schemas.microsoft.com/office/drawing/2014/main" id="{00000000-0008-0000-0000-0000A6900000}"/>
            </a:ext>
          </a:extLst>
        </xdr:cNvPr>
        <xdr:cNvSpPr txBox="1">
          <a:spLocks noChangeArrowheads="1"/>
        </xdr:cNvSpPr>
      </xdr:nvSpPr>
      <xdr:spPr bwMode="auto">
        <a:xfrm>
          <a:off x="49149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9</xdr:row>
      <xdr:rowOff>0</xdr:rowOff>
    </xdr:from>
    <xdr:to>
      <xdr:col>11</xdr:col>
      <xdr:colOff>123825</xdr:colOff>
      <xdr:row>9</xdr:row>
      <xdr:rowOff>209550</xdr:rowOff>
    </xdr:to>
    <xdr:sp macro="" textlink="">
      <xdr:nvSpPr>
        <xdr:cNvPr id="37031" name="テキスト 14">
          <a:extLst>
            <a:ext uri="{FF2B5EF4-FFF2-40B4-BE49-F238E27FC236}">
              <a16:creationId xmlns:a16="http://schemas.microsoft.com/office/drawing/2014/main" id="{00000000-0008-0000-0000-0000A7900000}"/>
            </a:ext>
          </a:extLst>
        </xdr:cNvPr>
        <xdr:cNvSpPr txBox="1">
          <a:spLocks noChangeArrowheads="1"/>
        </xdr:cNvSpPr>
      </xdr:nvSpPr>
      <xdr:spPr bwMode="auto">
        <a:xfrm>
          <a:off x="55245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9</xdr:row>
      <xdr:rowOff>0</xdr:rowOff>
    </xdr:from>
    <xdr:to>
      <xdr:col>12</xdr:col>
      <xdr:colOff>123825</xdr:colOff>
      <xdr:row>9</xdr:row>
      <xdr:rowOff>209550</xdr:rowOff>
    </xdr:to>
    <xdr:sp macro="" textlink="">
      <xdr:nvSpPr>
        <xdr:cNvPr id="37032" name="テキスト 15">
          <a:extLst>
            <a:ext uri="{FF2B5EF4-FFF2-40B4-BE49-F238E27FC236}">
              <a16:creationId xmlns:a16="http://schemas.microsoft.com/office/drawing/2014/main" id="{00000000-0008-0000-0000-0000A8900000}"/>
            </a:ext>
          </a:extLst>
        </xdr:cNvPr>
        <xdr:cNvSpPr txBox="1">
          <a:spLocks noChangeArrowheads="1"/>
        </xdr:cNvSpPr>
      </xdr:nvSpPr>
      <xdr:spPr bwMode="auto">
        <a:xfrm>
          <a:off x="6105525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</xdr:colOff>
      <xdr:row>27</xdr:row>
      <xdr:rowOff>0</xdr:rowOff>
    </xdr:from>
    <xdr:to>
      <xdr:col>5</xdr:col>
      <xdr:colOff>133350</xdr:colOff>
      <xdr:row>27</xdr:row>
      <xdr:rowOff>209550</xdr:rowOff>
    </xdr:to>
    <xdr:sp macro="" textlink="">
      <xdr:nvSpPr>
        <xdr:cNvPr id="37033" name="テキスト 17">
          <a:extLst>
            <a:ext uri="{FF2B5EF4-FFF2-40B4-BE49-F238E27FC236}">
              <a16:creationId xmlns:a16="http://schemas.microsoft.com/office/drawing/2014/main" id="{00000000-0008-0000-0000-0000A9900000}"/>
            </a:ext>
          </a:extLst>
        </xdr:cNvPr>
        <xdr:cNvSpPr txBox="1">
          <a:spLocks noChangeArrowheads="1"/>
        </xdr:cNvSpPr>
      </xdr:nvSpPr>
      <xdr:spPr bwMode="auto">
        <a:xfrm>
          <a:off x="1685925" y="826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85725</xdr:colOff>
      <xdr:row>27</xdr:row>
      <xdr:rowOff>0</xdr:rowOff>
    </xdr:from>
    <xdr:to>
      <xdr:col>6</xdr:col>
      <xdr:colOff>171450</xdr:colOff>
      <xdr:row>27</xdr:row>
      <xdr:rowOff>209550</xdr:rowOff>
    </xdr:to>
    <xdr:sp macro="" textlink="">
      <xdr:nvSpPr>
        <xdr:cNvPr id="37034" name="テキスト 18">
          <a:extLst>
            <a:ext uri="{FF2B5EF4-FFF2-40B4-BE49-F238E27FC236}">
              <a16:creationId xmlns:a16="http://schemas.microsoft.com/office/drawing/2014/main" id="{00000000-0008-0000-0000-0000AA900000}"/>
            </a:ext>
          </a:extLst>
        </xdr:cNvPr>
        <xdr:cNvSpPr txBox="1">
          <a:spLocks noChangeArrowheads="1"/>
        </xdr:cNvSpPr>
      </xdr:nvSpPr>
      <xdr:spPr bwMode="auto">
        <a:xfrm>
          <a:off x="233362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27</xdr:row>
      <xdr:rowOff>0</xdr:rowOff>
    </xdr:from>
    <xdr:to>
      <xdr:col>7</xdr:col>
      <xdr:colOff>190500</xdr:colOff>
      <xdr:row>27</xdr:row>
      <xdr:rowOff>209550</xdr:rowOff>
    </xdr:to>
    <xdr:sp macro="" textlink="">
      <xdr:nvSpPr>
        <xdr:cNvPr id="37035" name="テキスト 19">
          <a:extLst>
            <a:ext uri="{FF2B5EF4-FFF2-40B4-BE49-F238E27FC236}">
              <a16:creationId xmlns:a16="http://schemas.microsoft.com/office/drawing/2014/main" id="{00000000-0008-0000-0000-0000AB900000}"/>
            </a:ext>
          </a:extLst>
        </xdr:cNvPr>
        <xdr:cNvSpPr txBox="1">
          <a:spLocks noChangeArrowheads="1"/>
        </xdr:cNvSpPr>
      </xdr:nvSpPr>
      <xdr:spPr bwMode="auto">
        <a:xfrm>
          <a:off x="3009900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66675</xdr:colOff>
      <xdr:row>27</xdr:row>
      <xdr:rowOff>0</xdr:rowOff>
    </xdr:from>
    <xdr:to>
      <xdr:col>8</xdr:col>
      <xdr:colOff>142875</xdr:colOff>
      <xdr:row>27</xdr:row>
      <xdr:rowOff>209550</xdr:rowOff>
    </xdr:to>
    <xdr:sp macro="" textlink="">
      <xdr:nvSpPr>
        <xdr:cNvPr id="37036" name="テキスト 20">
          <a:extLst>
            <a:ext uri="{FF2B5EF4-FFF2-40B4-BE49-F238E27FC236}">
              <a16:creationId xmlns:a16="http://schemas.microsoft.com/office/drawing/2014/main" id="{00000000-0008-0000-0000-0000AC900000}"/>
            </a:ext>
          </a:extLst>
        </xdr:cNvPr>
        <xdr:cNvSpPr txBox="1">
          <a:spLocks noChangeArrowheads="1"/>
        </xdr:cNvSpPr>
      </xdr:nvSpPr>
      <xdr:spPr bwMode="auto">
        <a:xfrm>
          <a:off x="3705225" y="826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27</xdr:row>
      <xdr:rowOff>0</xdr:rowOff>
    </xdr:from>
    <xdr:to>
      <xdr:col>9</xdr:col>
      <xdr:colOff>123825</xdr:colOff>
      <xdr:row>27</xdr:row>
      <xdr:rowOff>209550</xdr:rowOff>
    </xdr:to>
    <xdr:sp macro="" textlink="">
      <xdr:nvSpPr>
        <xdr:cNvPr id="37037" name="テキスト 21">
          <a:extLst>
            <a:ext uri="{FF2B5EF4-FFF2-40B4-BE49-F238E27FC236}">
              <a16:creationId xmlns:a16="http://schemas.microsoft.com/office/drawing/2014/main" id="{00000000-0008-0000-0000-0000AD900000}"/>
            </a:ext>
          </a:extLst>
        </xdr:cNvPr>
        <xdr:cNvSpPr txBox="1">
          <a:spLocks noChangeArrowheads="1"/>
        </xdr:cNvSpPr>
      </xdr:nvSpPr>
      <xdr:spPr bwMode="auto">
        <a:xfrm>
          <a:off x="429577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</xdr:colOff>
      <xdr:row>27</xdr:row>
      <xdr:rowOff>0</xdr:rowOff>
    </xdr:from>
    <xdr:to>
      <xdr:col>10</xdr:col>
      <xdr:colOff>123825</xdr:colOff>
      <xdr:row>27</xdr:row>
      <xdr:rowOff>209550</xdr:rowOff>
    </xdr:to>
    <xdr:sp macro="" textlink="">
      <xdr:nvSpPr>
        <xdr:cNvPr id="37038" name="テキスト 22">
          <a:extLst>
            <a:ext uri="{FF2B5EF4-FFF2-40B4-BE49-F238E27FC236}">
              <a16:creationId xmlns:a16="http://schemas.microsoft.com/office/drawing/2014/main" id="{00000000-0008-0000-0000-0000AE900000}"/>
            </a:ext>
          </a:extLst>
        </xdr:cNvPr>
        <xdr:cNvSpPr txBox="1">
          <a:spLocks noChangeArrowheads="1"/>
        </xdr:cNvSpPr>
      </xdr:nvSpPr>
      <xdr:spPr bwMode="auto">
        <a:xfrm>
          <a:off x="494347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104775</xdr:colOff>
      <xdr:row>27</xdr:row>
      <xdr:rowOff>0</xdr:rowOff>
    </xdr:from>
    <xdr:to>
      <xdr:col>11</xdr:col>
      <xdr:colOff>190500</xdr:colOff>
      <xdr:row>27</xdr:row>
      <xdr:rowOff>209550</xdr:rowOff>
    </xdr:to>
    <xdr:sp macro="" textlink="">
      <xdr:nvSpPr>
        <xdr:cNvPr id="37039" name="テキスト 23">
          <a:extLst>
            <a:ext uri="{FF2B5EF4-FFF2-40B4-BE49-F238E27FC236}">
              <a16:creationId xmlns:a16="http://schemas.microsoft.com/office/drawing/2014/main" id="{00000000-0008-0000-0000-0000AF900000}"/>
            </a:ext>
          </a:extLst>
        </xdr:cNvPr>
        <xdr:cNvSpPr txBox="1">
          <a:spLocks noChangeArrowheads="1"/>
        </xdr:cNvSpPr>
      </xdr:nvSpPr>
      <xdr:spPr bwMode="auto">
        <a:xfrm>
          <a:off x="559117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27</xdr:row>
      <xdr:rowOff>0</xdr:rowOff>
    </xdr:from>
    <xdr:to>
      <xdr:col>12</xdr:col>
      <xdr:colOff>123825</xdr:colOff>
      <xdr:row>27</xdr:row>
      <xdr:rowOff>209550</xdr:rowOff>
    </xdr:to>
    <xdr:sp macro="" textlink="">
      <xdr:nvSpPr>
        <xdr:cNvPr id="37040" name="テキスト 24">
          <a:extLst>
            <a:ext uri="{FF2B5EF4-FFF2-40B4-BE49-F238E27FC236}">
              <a16:creationId xmlns:a16="http://schemas.microsoft.com/office/drawing/2014/main" id="{00000000-0008-0000-0000-0000B0900000}"/>
            </a:ext>
          </a:extLst>
        </xdr:cNvPr>
        <xdr:cNvSpPr txBox="1">
          <a:spLocks noChangeArrowheads="1"/>
        </xdr:cNvSpPr>
      </xdr:nvSpPr>
      <xdr:spPr bwMode="auto">
        <a:xfrm>
          <a:off x="610552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38100</xdr:colOff>
      <xdr:row>8</xdr:row>
      <xdr:rowOff>0</xdr:rowOff>
    </xdr:from>
    <xdr:to>
      <xdr:col>6</xdr:col>
      <xdr:colOff>123825</xdr:colOff>
      <xdr:row>8</xdr:row>
      <xdr:rowOff>209550</xdr:rowOff>
    </xdr:to>
    <xdr:sp macro="" textlink="">
      <xdr:nvSpPr>
        <xdr:cNvPr id="37041" name="テキスト 9">
          <a:extLst>
            <a:ext uri="{FF2B5EF4-FFF2-40B4-BE49-F238E27FC236}">
              <a16:creationId xmlns:a16="http://schemas.microsoft.com/office/drawing/2014/main" id="{00000000-0008-0000-0000-0000B1900000}"/>
            </a:ext>
          </a:extLst>
        </xdr:cNvPr>
        <xdr:cNvSpPr txBox="1">
          <a:spLocks noChangeArrowheads="1"/>
        </xdr:cNvSpPr>
      </xdr:nvSpPr>
      <xdr:spPr bwMode="auto">
        <a:xfrm>
          <a:off x="2286000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190500</xdr:colOff>
      <xdr:row>8</xdr:row>
      <xdr:rowOff>209550</xdr:rowOff>
    </xdr:to>
    <xdr:sp macro="" textlink="">
      <xdr:nvSpPr>
        <xdr:cNvPr id="37042" name="テキスト 10">
          <a:extLst>
            <a:ext uri="{FF2B5EF4-FFF2-40B4-BE49-F238E27FC236}">
              <a16:creationId xmlns:a16="http://schemas.microsoft.com/office/drawing/2014/main" id="{00000000-0008-0000-0000-0000B2900000}"/>
            </a:ext>
          </a:extLst>
        </xdr:cNvPr>
        <xdr:cNvSpPr txBox="1">
          <a:spLocks noChangeArrowheads="1"/>
        </xdr:cNvSpPr>
      </xdr:nvSpPr>
      <xdr:spPr bwMode="auto">
        <a:xfrm>
          <a:off x="3009900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8</xdr:row>
      <xdr:rowOff>0</xdr:rowOff>
    </xdr:from>
    <xdr:to>
      <xdr:col>10</xdr:col>
      <xdr:colOff>95250</xdr:colOff>
      <xdr:row>8</xdr:row>
      <xdr:rowOff>209550</xdr:rowOff>
    </xdr:to>
    <xdr:sp macro="" textlink="">
      <xdr:nvSpPr>
        <xdr:cNvPr id="37043" name="テキスト 13">
          <a:extLst>
            <a:ext uri="{FF2B5EF4-FFF2-40B4-BE49-F238E27FC236}">
              <a16:creationId xmlns:a16="http://schemas.microsoft.com/office/drawing/2014/main" id="{00000000-0008-0000-0000-0000B3900000}"/>
            </a:ext>
          </a:extLst>
        </xdr:cNvPr>
        <xdr:cNvSpPr txBox="1">
          <a:spLocks noChangeArrowheads="1"/>
        </xdr:cNvSpPr>
      </xdr:nvSpPr>
      <xdr:spPr bwMode="auto">
        <a:xfrm>
          <a:off x="4914900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8</xdr:row>
      <xdr:rowOff>0</xdr:rowOff>
    </xdr:from>
    <xdr:to>
      <xdr:col>11</xdr:col>
      <xdr:colOff>123825</xdr:colOff>
      <xdr:row>8</xdr:row>
      <xdr:rowOff>209550</xdr:rowOff>
    </xdr:to>
    <xdr:sp macro="" textlink="">
      <xdr:nvSpPr>
        <xdr:cNvPr id="37044" name="テキスト 14">
          <a:extLst>
            <a:ext uri="{FF2B5EF4-FFF2-40B4-BE49-F238E27FC236}">
              <a16:creationId xmlns:a16="http://schemas.microsoft.com/office/drawing/2014/main" id="{00000000-0008-0000-0000-0000B4900000}"/>
            </a:ext>
          </a:extLst>
        </xdr:cNvPr>
        <xdr:cNvSpPr txBox="1">
          <a:spLocks noChangeArrowheads="1"/>
        </xdr:cNvSpPr>
      </xdr:nvSpPr>
      <xdr:spPr bwMode="auto">
        <a:xfrm>
          <a:off x="5524500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8</xdr:row>
      <xdr:rowOff>0</xdr:rowOff>
    </xdr:from>
    <xdr:to>
      <xdr:col>12</xdr:col>
      <xdr:colOff>123825</xdr:colOff>
      <xdr:row>8</xdr:row>
      <xdr:rowOff>209550</xdr:rowOff>
    </xdr:to>
    <xdr:sp macro="" textlink="">
      <xdr:nvSpPr>
        <xdr:cNvPr id="37045" name="テキスト 15">
          <a:extLst>
            <a:ext uri="{FF2B5EF4-FFF2-40B4-BE49-F238E27FC236}">
              <a16:creationId xmlns:a16="http://schemas.microsoft.com/office/drawing/2014/main" id="{00000000-0008-0000-0000-0000B5900000}"/>
            </a:ext>
          </a:extLst>
        </xdr:cNvPr>
        <xdr:cNvSpPr txBox="1">
          <a:spLocks noChangeArrowheads="1"/>
        </xdr:cNvSpPr>
      </xdr:nvSpPr>
      <xdr:spPr bwMode="auto">
        <a:xfrm>
          <a:off x="6105525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</xdr:colOff>
      <xdr:row>26</xdr:row>
      <xdr:rowOff>0</xdr:rowOff>
    </xdr:from>
    <xdr:to>
      <xdr:col>5</xdr:col>
      <xdr:colOff>133350</xdr:colOff>
      <xdr:row>26</xdr:row>
      <xdr:rowOff>209550</xdr:rowOff>
    </xdr:to>
    <xdr:sp macro="" textlink="">
      <xdr:nvSpPr>
        <xdr:cNvPr id="37046" name="テキスト 17">
          <a:extLst>
            <a:ext uri="{FF2B5EF4-FFF2-40B4-BE49-F238E27FC236}">
              <a16:creationId xmlns:a16="http://schemas.microsoft.com/office/drawing/2014/main" id="{00000000-0008-0000-0000-0000B6900000}"/>
            </a:ext>
          </a:extLst>
        </xdr:cNvPr>
        <xdr:cNvSpPr txBox="1">
          <a:spLocks noChangeArrowheads="1"/>
        </xdr:cNvSpPr>
      </xdr:nvSpPr>
      <xdr:spPr bwMode="auto">
        <a:xfrm>
          <a:off x="1685925" y="805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85725</xdr:colOff>
      <xdr:row>26</xdr:row>
      <xdr:rowOff>0</xdr:rowOff>
    </xdr:from>
    <xdr:to>
      <xdr:col>6</xdr:col>
      <xdr:colOff>171450</xdr:colOff>
      <xdr:row>26</xdr:row>
      <xdr:rowOff>209550</xdr:rowOff>
    </xdr:to>
    <xdr:sp macro="" textlink="">
      <xdr:nvSpPr>
        <xdr:cNvPr id="37047" name="テキスト 18">
          <a:extLst>
            <a:ext uri="{FF2B5EF4-FFF2-40B4-BE49-F238E27FC236}">
              <a16:creationId xmlns:a16="http://schemas.microsoft.com/office/drawing/2014/main" id="{00000000-0008-0000-0000-0000B7900000}"/>
            </a:ext>
          </a:extLst>
        </xdr:cNvPr>
        <xdr:cNvSpPr txBox="1">
          <a:spLocks noChangeArrowheads="1"/>
        </xdr:cNvSpPr>
      </xdr:nvSpPr>
      <xdr:spPr bwMode="auto">
        <a:xfrm>
          <a:off x="233362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26</xdr:row>
      <xdr:rowOff>0</xdr:rowOff>
    </xdr:from>
    <xdr:to>
      <xdr:col>7</xdr:col>
      <xdr:colOff>190500</xdr:colOff>
      <xdr:row>26</xdr:row>
      <xdr:rowOff>209550</xdr:rowOff>
    </xdr:to>
    <xdr:sp macro="" textlink="">
      <xdr:nvSpPr>
        <xdr:cNvPr id="37048" name="テキスト 19">
          <a:extLst>
            <a:ext uri="{FF2B5EF4-FFF2-40B4-BE49-F238E27FC236}">
              <a16:creationId xmlns:a16="http://schemas.microsoft.com/office/drawing/2014/main" id="{00000000-0008-0000-0000-0000B8900000}"/>
            </a:ext>
          </a:extLst>
        </xdr:cNvPr>
        <xdr:cNvSpPr txBox="1">
          <a:spLocks noChangeArrowheads="1"/>
        </xdr:cNvSpPr>
      </xdr:nvSpPr>
      <xdr:spPr bwMode="auto">
        <a:xfrm>
          <a:off x="3009900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66675</xdr:colOff>
      <xdr:row>26</xdr:row>
      <xdr:rowOff>0</xdr:rowOff>
    </xdr:from>
    <xdr:to>
      <xdr:col>8</xdr:col>
      <xdr:colOff>142875</xdr:colOff>
      <xdr:row>26</xdr:row>
      <xdr:rowOff>209550</xdr:rowOff>
    </xdr:to>
    <xdr:sp macro="" textlink="">
      <xdr:nvSpPr>
        <xdr:cNvPr id="37049" name="テキスト 20">
          <a:extLst>
            <a:ext uri="{FF2B5EF4-FFF2-40B4-BE49-F238E27FC236}">
              <a16:creationId xmlns:a16="http://schemas.microsoft.com/office/drawing/2014/main" id="{00000000-0008-0000-0000-0000B9900000}"/>
            </a:ext>
          </a:extLst>
        </xdr:cNvPr>
        <xdr:cNvSpPr txBox="1">
          <a:spLocks noChangeArrowheads="1"/>
        </xdr:cNvSpPr>
      </xdr:nvSpPr>
      <xdr:spPr bwMode="auto">
        <a:xfrm>
          <a:off x="3705225" y="805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26</xdr:row>
      <xdr:rowOff>0</xdr:rowOff>
    </xdr:from>
    <xdr:to>
      <xdr:col>9</xdr:col>
      <xdr:colOff>123825</xdr:colOff>
      <xdr:row>26</xdr:row>
      <xdr:rowOff>209550</xdr:rowOff>
    </xdr:to>
    <xdr:sp macro="" textlink="">
      <xdr:nvSpPr>
        <xdr:cNvPr id="37050" name="テキスト 21">
          <a:extLst>
            <a:ext uri="{FF2B5EF4-FFF2-40B4-BE49-F238E27FC236}">
              <a16:creationId xmlns:a16="http://schemas.microsoft.com/office/drawing/2014/main" id="{00000000-0008-0000-0000-0000BA900000}"/>
            </a:ext>
          </a:extLst>
        </xdr:cNvPr>
        <xdr:cNvSpPr txBox="1">
          <a:spLocks noChangeArrowheads="1"/>
        </xdr:cNvSpPr>
      </xdr:nvSpPr>
      <xdr:spPr bwMode="auto">
        <a:xfrm>
          <a:off x="429577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</xdr:colOff>
      <xdr:row>26</xdr:row>
      <xdr:rowOff>0</xdr:rowOff>
    </xdr:from>
    <xdr:to>
      <xdr:col>10</xdr:col>
      <xdr:colOff>123825</xdr:colOff>
      <xdr:row>26</xdr:row>
      <xdr:rowOff>209550</xdr:rowOff>
    </xdr:to>
    <xdr:sp macro="" textlink="">
      <xdr:nvSpPr>
        <xdr:cNvPr id="37051" name="テキスト 22">
          <a:extLst>
            <a:ext uri="{FF2B5EF4-FFF2-40B4-BE49-F238E27FC236}">
              <a16:creationId xmlns:a16="http://schemas.microsoft.com/office/drawing/2014/main" id="{00000000-0008-0000-0000-0000BB900000}"/>
            </a:ext>
          </a:extLst>
        </xdr:cNvPr>
        <xdr:cNvSpPr txBox="1">
          <a:spLocks noChangeArrowheads="1"/>
        </xdr:cNvSpPr>
      </xdr:nvSpPr>
      <xdr:spPr bwMode="auto">
        <a:xfrm>
          <a:off x="494347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104775</xdr:colOff>
      <xdr:row>26</xdr:row>
      <xdr:rowOff>0</xdr:rowOff>
    </xdr:from>
    <xdr:to>
      <xdr:col>11</xdr:col>
      <xdr:colOff>190500</xdr:colOff>
      <xdr:row>26</xdr:row>
      <xdr:rowOff>209550</xdr:rowOff>
    </xdr:to>
    <xdr:sp macro="" textlink="">
      <xdr:nvSpPr>
        <xdr:cNvPr id="37052" name="テキスト 23">
          <a:extLst>
            <a:ext uri="{FF2B5EF4-FFF2-40B4-BE49-F238E27FC236}">
              <a16:creationId xmlns:a16="http://schemas.microsoft.com/office/drawing/2014/main" id="{00000000-0008-0000-0000-0000BC900000}"/>
            </a:ext>
          </a:extLst>
        </xdr:cNvPr>
        <xdr:cNvSpPr txBox="1">
          <a:spLocks noChangeArrowheads="1"/>
        </xdr:cNvSpPr>
      </xdr:nvSpPr>
      <xdr:spPr bwMode="auto">
        <a:xfrm>
          <a:off x="559117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26</xdr:row>
      <xdr:rowOff>0</xdr:rowOff>
    </xdr:from>
    <xdr:to>
      <xdr:col>12</xdr:col>
      <xdr:colOff>123825</xdr:colOff>
      <xdr:row>26</xdr:row>
      <xdr:rowOff>209550</xdr:rowOff>
    </xdr:to>
    <xdr:sp macro="" textlink="">
      <xdr:nvSpPr>
        <xdr:cNvPr id="37053" name="テキスト 24">
          <a:extLst>
            <a:ext uri="{FF2B5EF4-FFF2-40B4-BE49-F238E27FC236}">
              <a16:creationId xmlns:a16="http://schemas.microsoft.com/office/drawing/2014/main" id="{00000000-0008-0000-0000-0000BD900000}"/>
            </a:ext>
          </a:extLst>
        </xdr:cNvPr>
        <xdr:cNvSpPr txBox="1">
          <a:spLocks noChangeArrowheads="1"/>
        </xdr:cNvSpPr>
      </xdr:nvSpPr>
      <xdr:spPr bwMode="auto">
        <a:xfrm>
          <a:off x="610552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38100</xdr:colOff>
      <xdr:row>9</xdr:row>
      <xdr:rowOff>0</xdr:rowOff>
    </xdr:from>
    <xdr:to>
      <xdr:col>6</xdr:col>
      <xdr:colOff>123825</xdr:colOff>
      <xdr:row>9</xdr:row>
      <xdr:rowOff>209550</xdr:rowOff>
    </xdr:to>
    <xdr:sp macro="" textlink="">
      <xdr:nvSpPr>
        <xdr:cNvPr id="37054" name="テキスト 9">
          <a:extLst>
            <a:ext uri="{FF2B5EF4-FFF2-40B4-BE49-F238E27FC236}">
              <a16:creationId xmlns:a16="http://schemas.microsoft.com/office/drawing/2014/main" id="{00000000-0008-0000-0000-0000BE900000}"/>
            </a:ext>
          </a:extLst>
        </xdr:cNvPr>
        <xdr:cNvSpPr txBox="1">
          <a:spLocks noChangeArrowheads="1"/>
        </xdr:cNvSpPr>
      </xdr:nvSpPr>
      <xdr:spPr bwMode="auto">
        <a:xfrm>
          <a:off x="22860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190500</xdr:colOff>
      <xdr:row>9</xdr:row>
      <xdr:rowOff>209550</xdr:rowOff>
    </xdr:to>
    <xdr:sp macro="" textlink="">
      <xdr:nvSpPr>
        <xdr:cNvPr id="37055" name="テキスト 10">
          <a:extLst>
            <a:ext uri="{FF2B5EF4-FFF2-40B4-BE49-F238E27FC236}">
              <a16:creationId xmlns:a16="http://schemas.microsoft.com/office/drawing/2014/main" id="{00000000-0008-0000-0000-0000BF900000}"/>
            </a:ext>
          </a:extLst>
        </xdr:cNvPr>
        <xdr:cNvSpPr txBox="1">
          <a:spLocks noChangeArrowheads="1"/>
        </xdr:cNvSpPr>
      </xdr:nvSpPr>
      <xdr:spPr bwMode="auto">
        <a:xfrm>
          <a:off x="30099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9</xdr:row>
      <xdr:rowOff>0</xdr:rowOff>
    </xdr:from>
    <xdr:to>
      <xdr:col>10</xdr:col>
      <xdr:colOff>95250</xdr:colOff>
      <xdr:row>9</xdr:row>
      <xdr:rowOff>209550</xdr:rowOff>
    </xdr:to>
    <xdr:sp macro="" textlink="">
      <xdr:nvSpPr>
        <xdr:cNvPr id="37056" name="テキスト 13">
          <a:extLst>
            <a:ext uri="{FF2B5EF4-FFF2-40B4-BE49-F238E27FC236}">
              <a16:creationId xmlns:a16="http://schemas.microsoft.com/office/drawing/2014/main" id="{00000000-0008-0000-0000-0000C0900000}"/>
            </a:ext>
          </a:extLst>
        </xdr:cNvPr>
        <xdr:cNvSpPr txBox="1">
          <a:spLocks noChangeArrowheads="1"/>
        </xdr:cNvSpPr>
      </xdr:nvSpPr>
      <xdr:spPr bwMode="auto">
        <a:xfrm>
          <a:off x="49149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9</xdr:row>
      <xdr:rowOff>0</xdr:rowOff>
    </xdr:from>
    <xdr:to>
      <xdr:col>11</xdr:col>
      <xdr:colOff>123825</xdr:colOff>
      <xdr:row>9</xdr:row>
      <xdr:rowOff>209550</xdr:rowOff>
    </xdr:to>
    <xdr:sp macro="" textlink="">
      <xdr:nvSpPr>
        <xdr:cNvPr id="37057" name="テキスト 14">
          <a:extLst>
            <a:ext uri="{FF2B5EF4-FFF2-40B4-BE49-F238E27FC236}">
              <a16:creationId xmlns:a16="http://schemas.microsoft.com/office/drawing/2014/main" id="{00000000-0008-0000-0000-0000C1900000}"/>
            </a:ext>
          </a:extLst>
        </xdr:cNvPr>
        <xdr:cNvSpPr txBox="1">
          <a:spLocks noChangeArrowheads="1"/>
        </xdr:cNvSpPr>
      </xdr:nvSpPr>
      <xdr:spPr bwMode="auto">
        <a:xfrm>
          <a:off x="55245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9</xdr:row>
      <xdr:rowOff>0</xdr:rowOff>
    </xdr:from>
    <xdr:to>
      <xdr:col>12</xdr:col>
      <xdr:colOff>123825</xdr:colOff>
      <xdr:row>9</xdr:row>
      <xdr:rowOff>209550</xdr:rowOff>
    </xdr:to>
    <xdr:sp macro="" textlink="">
      <xdr:nvSpPr>
        <xdr:cNvPr id="37058" name="テキスト 15">
          <a:extLst>
            <a:ext uri="{FF2B5EF4-FFF2-40B4-BE49-F238E27FC236}">
              <a16:creationId xmlns:a16="http://schemas.microsoft.com/office/drawing/2014/main" id="{00000000-0008-0000-0000-0000C2900000}"/>
            </a:ext>
          </a:extLst>
        </xdr:cNvPr>
        <xdr:cNvSpPr txBox="1">
          <a:spLocks noChangeArrowheads="1"/>
        </xdr:cNvSpPr>
      </xdr:nvSpPr>
      <xdr:spPr bwMode="auto">
        <a:xfrm>
          <a:off x="6105525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</xdr:colOff>
      <xdr:row>27</xdr:row>
      <xdr:rowOff>0</xdr:rowOff>
    </xdr:from>
    <xdr:to>
      <xdr:col>5</xdr:col>
      <xdr:colOff>133350</xdr:colOff>
      <xdr:row>27</xdr:row>
      <xdr:rowOff>209550</xdr:rowOff>
    </xdr:to>
    <xdr:sp macro="" textlink="">
      <xdr:nvSpPr>
        <xdr:cNvPr id="37059" name="テキスト 17">
          <a:extLst>
            <a:ext uri="{FF2B5EF4-FFF2-40B4-BE49-F238E27FC236}">
              <a16:creationId xmlns:a16="http://schemas.microsoft.com/office/drawing/2014/main" id="{00000000-0008-0000-0000-0000C3900000}"/>
            </a:ext>
          </a:extLst>
        </xdr:cNvPr>
        <xdr:cNvSpPr txBox="1">
          <a:spLocks noChangeArrowheads="1"/>
        </xdr:cNvSpPr>
      </xdr:nvSpPr>
      <xdr:spPr bwMode="auto">
        <a:xfrm>
          <a:off x="1685925" y="826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85725</xdr:colOff>
      <xdr:row>27</xdr:row>
      <xdr:rowOff>0</xdr:rowOff>
    </xdr:from>
    <xdr:to>
      <xdr:col>6</xdr:col>
      <xdr:colOff>171450</xdr:colOff>
      <xdr:row>27</xdr:row>
      <xdr:rowOff>209550</xdr:rowOff>
    </xdr:to>
    <xdr:sp macro="" textlink="">
      <xdr:nvSpPr>
        <xdr:cNvPr id="37060" name="テキスト 18">
          <a:extLst>
            <a:ext uri="{FF2B5EF4-FFF2-40B4-BE49-F238E27FC236}">
              <a16:creationId xmlns:a16="http://schemas.microsoft.com/office/drawing/2014/main" id="{00000000-0008-0000-0000-0000C4900000}"/>
            </a:ext>
          </a:extLst>
        </xdr:cNvPr>
        <xdr:cNvSpPr txBox="1">
          <a:spLocks noChangeArrowheads="1"/>
        </xdr:cNvSpPr>
      </xdr:nvSpPr>
      <xdr:spPr bwMode="auto">
        <a:xfrm>
          <a:off x="233362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27</xdr:row>
      <xdr:rowOff>0</xdr:rowOff>
    </xdr:from>
    <xdr:to>
      <xdr:col>7</xdr:col>
      <xdr:colOff>190500</xdr:colOff>
      <xdr:row>27</xdr:row>
      <xdr:rowOff>209550</xdr:rowOff>
    </xdr:to>
    <xdr:sp macro="" textlink="">
      <xdr:nvSpPr>
        <xdr:cNvPr id="37061" name="テキスト 19">
          <a:extLst>
            <a:ext uri="{FF2B5EF4-FFF2-40B4-BE49-F238E27FC236}">
              <a16:creationId xmlns:a16="http://schemas.microsoft.com/office/drawing/2014/main" id="{00000000-0008-0000-0000-0000C5900000}"/>
            </a:ext>
          </a:extLst>
        </xdr:cNvPr>
        <xdr:cNvSpPr txBox="1">
          <a:spLocks noChangeArrowheads="1"/>
        </xdr:cNvSpPr>
      </xdr:nvSpPr>
      <xdr:spPr bwMode="auto">
        <a:xfrm>
          <a:off x="3009900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66675</xdr:colOff>
      <xdr:row>27</xdr:row>
      <xdr:rowOff>0</xdr:rowOff>
    </xdr:from>
    <xdr:to>
      <xdr:col>8</xdr:col>
      <xdr:colOff>142875</xdr:colOff>
      <xdr:row>27</xdr:row>
      <xdr:rowOff>209550</xdr:rowOff>
    </xdr:to>
    <xdr:sp macro="" textlink="">
      <xdr:nvSpPr>
        <xdr:cNvPr id="37062" name="テキスト 20">
          <a:extLst>
            <a:ext uri="{FF2B5EF4-FFF2-40B4-BE49-F238E27FC236}">
              <a16:creationId xmlns:a16="http://schemas.microsoft.com/office/drawing/2014/main" id="{00000000-0008-0000-0000-0000C6900000}"/>
            </a:ext>
          </a:extLst>
        </xdr:cNvPr>
        <xdr:cNvSpPr txBox="1">
          <a:spLocks noChangeArrowheads="1"/>
        </xdr:cNvSpPr>
      </xdr:nvSpPr>
      <xdr:spPr bwMode="auto">
        <a:xfrm>
          <a:off x="3705225" y="826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27</xdr:row>
      <xdr:rowOff>0</xdr:rowOff>
    </xdr:from>
    <xdr:to>
      <xdr:col>9</xdr:col>
      <xdr:colOff>123825</xdr:colOff>
      <xdr:row>27</xdr:row>
      <xdr:rowOff>209550</xdr:rowOff>
    </xdr:to>
    <xdr:sp macro="" textlink="">
      <xdr:nvSpPr>
        <xdr:cNvPr id="37063" name="テキスト 21">
          <a:extLst>
            <a:ext uri="{FF2B5EF4-FFF2-40B4-BE49-F238E27FC236}">
              <a16:creationId xmlns:a16="http://schemas.microsoft.com/office/drawing/2014/main" id="{00000000-0008-0000-0000-0000C7900000}"/>
            </a:ext>
          </a:extLst>
        </xdr:cNvPr>
        <xdr:cNvSpPr txBox="1">
          <a:spLocks noChangeArrowheads="1"/>
        </xdr:cNvSpPr>
      </xdr:nvSpPr>
      <xdr:spPr bwMode="auto">
        <a:xfrm>
          <a:off x="429577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</xdr:colOff>
      <xdr:row>27</xdr:row>
      <xdr:rowOff>0</xdr:rowOff>
    </xdr:from>
    <xdr:to>
      <xdr:col>10</xdr:col>
      <xdr:colOff>123825</xdr:colOff>
      <xdr:row>27</xdr:row>
      <xdr:rowOff>209550</xdr:rowOff>
    </xdr:to>
    <xdr:sp macro="" textlink="">
      <xdr:nvSpPr>
        <xdr:cNvPr id="37064" name="テキスト 22">
          <a:extLst>
            <a:ext uri="{FF2B5EF4-FFF2-40B4-BE49-F238E27FC236}">
              <a16:creationId xmlns:a16="http://schemas.microsoft.com/office/drawing/2014/main" id="{00000000-0008-0000-0000-0000C8900000}"/>
            </a:ext>
          </a:extLst>
        </xdr:cNvPr>
        <xdr:cNvSpPr txBox="1">
          <a:spLocks noChangeArrowheads="1"/>
        </xdr:cNvSpPr>
      </xdr:nvSpPr>
      <xdr:spPr bwMode="auto">
        <a:xfrm>
          <a:off x="494347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104775</xdr:colOff>
      <xdr:row>27</xdr:row>
      <xdr:rowOff>0</xdr:rowOff>
    </xdr:from>
    <xdr:to>
      <xdr:col>11</xdr:col>
      <xdr:colOff>190500</xdr:colOff>
      <xdr:row>27</xdr:row>
      <xdr:rowOff>209550</xdr:rowOff>
    </xdr:to>
    <xdr:sp macro="" textlink="">
      <xdr:nvSpPr>
        <xdr:cNvPr id="37065" name="テキスト 23">
          <a:extLst>
            <a:ext uri="{FF2B5EF4-FFF2-40B4-BE49-F238E27FC236}">
              <a16:creationId xmlns:a16="http://schemas.microsoft.com/office/drawing/2014/main" id="{00000000-0008-0000-0000-0000C9900000}"/>
            </a:ext>
          </a:extLst>
        </xdr:cNvPr>
        <xdr:cNvSpPr txBox="1">
          <a:spLocks noChangeArrowheads="1"/>
        </xdr:cNvSpPr>
      </xdr:nvSpPr>
      <xdr:spPr bwMode="auto">
        <a:xfrm>
          <a:off x="559117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27</xdr:row>
      <xdr:rowOff>0</xdr:rowOff>
    </xdr:from>
    <xdr:to>
      <xdr:col>12</xdr:col>
      <xdr:colOff>123825</xdr:colOff>
      <xdr:row>27</xdr:row>
      <xdr:rowOff>209550</xdr:rowOff>
    </xdr:to>
    <xdr:sp macro="" textlink="">
      <xdr:nvSpPr>
        <xdr:cNvPr id="37066" name="テキスト 24">
          <a:extLst>
            <a:ext uri="{FF2B5EF4-FFF2-40B4-BE49-F238E27FC236}">
              <a16:creationId xmlns:a16="http://schemas.microsoft.com/office/drawing/2014/main" id="{00000000-0008-0000-0000-0000CA900000}"/>
            </a:ext>
          </a:extLst>
        </xdr:cNvPr>
        <xdr:cNvSpPr txBox="1">
          <a:spLocks noChangeArrowheads="1"/>
        </xdr:cNvSpPr>
      </xdr:nvSpPr>
      <xdr:spPr bwMode="auto">
        <a:xfrm>
          <a:off x="610552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38100</xdr:colOff>
      <xdr:row>8</xdr:row>
      <xdr:rowOff>0</xdr:rowOff>
    </xdr:from>
    <xdr:to>
      <xdr:col>6</xdr:col>
      <xdr:colOff>123825</xdr:colOff>
      <xdr:row>8</xdr:row>
      <xdr:rowOff>209550</xdr:rowOff>
    </xdr:to>
    <xdr:sp macro="" textlink="">
      <xdr:nvSpPr>
        <xdr:cNvPr id="37067" name="テキスト 9">
          <a:extLst>
            <a:ext uri="{FF2B5EF4-FFF2-40B4-BE49-F238E27FC236}">
              <a16:creationId xmlns:a16="http://schemas.microsoft.com/office/drawing/2014/main" id="{00000000-0008-0000-0000-0000CB900000}"/>
            </a:ext>
          </a:extLst>
        </xdr:cNvPr>
        <xdr:cNvSpPr txBox="1">
          <a:spLocks noChangeArrowheads="1"/>
        </xdr:cNvSpPr>
      </xdr:nvSpPr>
      <xdr:spPr bwMode="auto">
        <a:xfrm>
          <a:off x="2286000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190500</xdr:colOff>
      <xdr:row>8</xdr:row>
      <xdr:rowOff>209550</xdr:rowOff>
    </xdr:to>
    <xdr:sp macro="" textlink="">
      <xdr:nvSpPr>
        <xdr:cNvPr id="37068" name="テキスト 10">
          <a:extLst>
            <a:ext uri="{FF2B5EF4-FFF2-40B4-BE49-F238E27FC236}">
              <a16:creationId xmlns:a16="http://schemas.microsoft.com/office/drawing/2014/main" id="{00000000-0008-0000-0000-0000CC900000}"/>
            </a:ext>
          </a:extLst>
        </xdr:cNvPr>
        <xdr:cNvSpPr txBox="1">
          <a:spLocks noChangeArrowheads="1"/>
        </xdr:cNvSpPr>
      </xdr:nvSpPr>
      <xdr:spPr bwMode="auto">
        <a:xfrm>
          <a:off x="3009900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8</xdr:row>
      <xdr:rowOff>0</xdr:rowOff>
    </xdr:from>
    <xdr:to>
      <xdr:col>10</xdr:col>
      <xdr:colOff>95250</xdr:colOff>
      <xdr:row>8</xdr:row>
      <xdr:rowOff>209550</xdr:rowOff>
    </xdr:to>
    <xdr:sp macro="" textlink="">
      <xdr:nvSpPr>
        <xdr:cNvPr id="37069" name="テキスト 13">
          <a:extLst>
            <a:ext uri="{FF2B5EF4-FFF2-40B4-BE49-F238E27FC236}">
              <a16:creationId xmlns:a16="http://schemas.microsoft.com/office/drawing/2014/main" id="{00000000-0008-0000-0000-0000CD900000}"/>
            </a:ext>
          </a:extLst>
        </xdr:cNvPr>
        <xdr:cNvSpPr txBox="1">
          <a:spLocks noChangeArrowheads="1"/>
        </xdr:cNvSpPr>
      </xdr:nvSpPr>
      <xdr:spPr bwMode="auto">
        <a:xfrm>
          <a:off x="4914900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8</xdr:row>
      <xdr:rowOff>0</xdr:rowOff>
    </xdr:from>
    <xdr:to>
      <xdr:col>11</xdr:col>
      <xdr:colOff>123825</xdr:colOff>
      <xdr:row>8</xdr:row>
      <xdr:rowOff>209550</xdr:rowOff>
    </xdr:to>
    <xdr:sp macro="" textlink="">
      <xdr:nvSpPr>
        <xdr:cNvPr id="37070" name="テキスト 14">
          <a:extLst>
            <a:ext uri="{FF2B5EF4-FFF2-40B4-BE49-F238E27FC236}">
              <a16:creationId xmlns:a16="http://schemas.microsoft.com/office/drawing/2014/main" id="{00000000-0008-0000-0000-0000CE900000}"/>
            </a:ext>
          </a:extLst>
        </xdr:cNvPr>
        <xdr:cNvSpPr txBox="1">
          <a:spLocks noChangeArrowheads="1"/>
        </xdr:cNvSpPr>
      </xdr:nvSpPr>
      <xdr:spPr bwMode="auto">
        <a:xfrm>
          <a:off x="5524500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8</xdr:row>
      <xdr:rowOff>0</xdr:rowOff>
    </xdr:from>
    <xdr:to>
      <xdr:col>12</xdr:col>
      <xdr:colOff>123825</xdr:colOff>
      <xdr:row>8</xdr:row>
      <xdr:rowOff>209550</xdr:rowOff>
    </xdr:to>
    <xdr:sp macro="" textlink="">
      <xdr:nvSpPr>
        <xdr:cNvPr id="37071" name="テキスト 15">
          <a:extLst>
            <a:ext uri="{FF2B5EF4-FFF2-40B4-BE49-F238E27FC236}">
              <a16:creationId xmlns:a16="http://schemas.microsoft.com/office/drawing/2014/main" id="{00000000-0008-0000-0000-0000CF900000}"/>
            </a:ext>
          </a:extLst>
        </xdr:cNvPr>
        <xdr:cNvSpPr txBox="1">
          <a:spLocks noChangeArrowheads="1"/>
        </xdr:cNvSpPr>
      </xdr:nvSpPr>
      <xdr:spPr bwMode="auto">
        <a:xfrm>
          <a:off x="6105525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</xdr:colOff>
      <xdr:row>26</xdr:row>
      <xdr:rowOff>0</xdr:rowOff>
    </xdr:from>
    <xdr:to>
      <xdr:col>5</xdr:col>
      <xdr:colOff>133350</xdr:colOff>
      <xdr:row>26</xdr:row>
      <xdr:rowOff>209550</xdr:rowOff>
    </xdr:to>
    <xdr:sp macro="" textlink="">
      <xdr:nvSpPr>
        <xdr:cNvPr id="37072" name="テキスト 17">
          <a:extLst>
            <a:ext uri="{FF2B5EF4-FFF2-40B4-BE49-F238E27FC236}">
              <a16:creationId xmlns:a16="http://schemas.microsoft.com/office/drawing/2014/main" id="{00000000-0008-0000-0000-0000D0900000}"/>
            </a:ext>
          </a:extLst>
        </xdr:cNvPr>
        <xdr:cNvSpPr txBox="1">
          <a:spLocks noChangeArrowheads="1"/>
        </xdr:cNvSpPr>
      </xdr:nvSpPr>
      <xdr:spPr bwMode="auto">
        <a:xfrm>
          <a:off x="1685925" y="805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85725</xdr:colOff>
      <xdr:row>26</xdr:row>
      <xdr:rowOff>0</xdr:rowOff>
    </xdr:from>
    <xdr:to>
      <xdr:col>6</xdr:col>
      <xdr:colOff>171450</xdr:colOff>
      <xdr:row>26</xdr:row>
      <xdr:rowOff>209550</xdr:rowOff>
    </xdr:to>
    <xdr:sp macro="" textlink="">
      <xdr:nvSpPr>
        <xdr:cNvPr id="37073" name="テキスト 18">
          <a:extLst>
            <a:ext uri="{FF2B5EF4-FFF2-40B4-BE49-F238E27FC236}">
              <a16:creationId xmlns:a16="http://schemas.microsoft.com/office/drawing/2014/main" id="{00000000-0008-0000-0000-0000D1900000}"/>
            </a:ext>
          </a:extLst>
        </xdr:cNvPr>
        <xdr:cNvSpPr txBox="1">
          <a:spLocks noChangeArrowheads="1"/>
        </xdr:cNvSpPr>
      </xdr:nvSpPr>
      <xdr:spPr bwMode="auto">
        <a:xfrm>
          <a:off x="233362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26</xdr:row>
      <xdr:rowOff>0</xdr:rowOff>
    </xdr:from>
    <xdr:to>
      <xdr:col>7</xdr:col>
      <xdr:colOff>190500</xdr:colOff>
      <xdr:row>26</xdr:row>
      <xdr:rowOff>209550</xdr:rowOff>
    </xdr:to>
    <xdr:sp macro="" textlink="">
      <xdr:nvSpPr>
        <xdr:cNvPr id="37074" name="テキスト 19">
          <a:extLst>
            <a:ext uri="{FF2B5EF4-FFF2-40B4-BE49-F238E27FC236}">
              <a16:creationId xmlns:a16="http://schemas.microsoft.com/office/drawing/2014/main" id="{00000000-0008-0000-0000-0000D2900000}"/>
            </a:ext>
          </a:extLst>
        </xdr:cNvPr>
        <xdr:cNvSpPr txBox="1">
          <a:spLocks noChangeArrowheads="1"/>
        </xdr:cNvSpPr>
      </xdr:nvSpPr>
      <xdr:spPr bwMode="auto">
        <a:xfrm>
          <a:off x="3009900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66675</xdr:colOff>
      <xdr:row>26</xdr:row>
      <xdr:rowOff>0</xdr:rowOff>
    </xdr:from>
    <xdr:to>
      <xdr:col>8</xdr:col>
      <xdr:colOff>142875</xdr:colOff>
      <xdr:row>26</xdr:row>
      <xdr:rowOff>209550</xdr:rowOff>
    </xdr:to>
    <xdr:sp macro="" textlink="">
      <xdr:nvSpPr>
        <xdr:cNvPr id="37075" name="テキスト 20">
          <a:extLst>
            <a:ext uri="{FF2B5EF4-FFF2-40B4-BE49-F238E27FC236}">
              <a16:creationId xmlns:a16="http://schemas.microsoft.com/office/drawing/2014/main" id="{00000000-0008-0000-0000-0000D3900000}"/>
            </a:ext>
          </a:extLst>
        </xdr:cNvPr>
        <xdr:cNvSpPr txBox="1">
          <a:spLocks noChangeArrowheads="1"/>
        </xdr:cNvSpPr>
      </xdr:nvSpPr>
      <xdr:spPr bwMode="auto">
        <a:xfrm>
          <a:off x="3705225" y="805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26</xdr:row>
      <xdr:rowOff>0</xdr:rowOff>
    </xdr:from>
    <xdr:to>
      <xdr:col>9</xdr:col>
      <xdr:colOff>123825</xdr:colOff>
      <xdr:row>26</xdr:row>
      <xdr:rowOff>209550</xdr:rowOff>
    </xdr:to>
    <xdr:sp macro="" textlink="">
      <xdr:nvSpPr>
        <xdr:cNvPr id="37076" name="テキスト 21">
          <a:extLst>
            <a:ext uri="{FF2B5EF4-FFF2-40B4-BE49-F238E27FC236}">
              <a16:creationId xmlns:a16="http://schemas.microsoft.com/office/drawing/2014/main" id="{00000000-0008-0000-0000-0000D4900000}"/>
            </a:ext>
          </a:extLst>
        </xdr:cNvPr>
        <xdr:cNvSpPr txBox="1">
          <a:spLocks noChangeArrowheads="1"/>
        </xdr:cNvSpPr>
      </xdr:nvSpPr>
      <xdr:spPr bwMode="auto">
        <a:xfrm>
          <a:off x="429577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</xdr:colOff>
      <xdr:row>26</xdr:row>
      <xdr:rowOff>0</xdr:rowOff>
    </xdr:from>
    <xdr:to>
      <xdr:col>10</xdr:col>
      <xdr:colOff>123825</xdr:colOff>
      <xdr:row>26</xdr:row>
      <xdr:rowOff>209550</xdr:rowOff>
    </xdr:to>
    <xdr:sp macro="" textlink="">
      <xdr:nvSpPr>
        <xdr:cNvPr id="37077" name="テキスト 22">
          <a:extLst>
            <a:ext uri="{FF2B5EF4-FFF2-40B4-BE49-F238E27FC236}">
              <a16:creationId xmlns:a16="http://schemas.microsoft.com/office/drawing/2014/main" id="{00000000-0008-0000-0000-0000D5900000}"/>
            </a:ext>
          </a:extLst>
        </xdr:cNvPr>
        <xdr:cNvSpPr txBox="1">
          <a:spLocks noChangeArrowheads="1"/>
        </xdr:cNvSpPr>
      </xdr:nvSpPr>
      <xdr:spPr bwMode="auto">
        <a:xfrm>
          <a:off x="494347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26</xdr:row>
      <xdr:rowOff>0</xdr:rowOff>
    </xdr:from>
    <xdr:to>
      <xdr:col>12</xdr:col>
      <xdr:colOff>123825</xdr:colOff>
      <xdr:row>26</xdr:row>
      <xdr:rowOff>209550</xdr:rowOff>
    </xdr:to>
    <xdr:sp macro="" textlink="">
      <xdr:nvSpPr>
        <xdr:cNvPr id="37078" name="テキスト 24">
          <a:extLst>
            <a:ext uri="{FF2B5EF4-FFF2-40B4-BE49-F238E27FC236}">
              <a16:creationId xmlns:a16="http://schemas.microsoft.com/office/drawing/2014/main" id="{00000000-0008-0000-0000-0000D6900000}"/>
            </a:ext>
          </a:extLst>
        </xdr:cNvPr>
        <xdr:cNvSpPr txBox="1">
          <a:spLocks noChangeArrowheads="1"/>
        </xdr:cNvSpPr>
      </xdr:nvSpPr>
      <xdr:spPr bwMode="auto">
        <a:xfrm>
          <a:off x="610552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38100</xdr:colOff>
      <xdr:row>9</xdr:row>
      <xdr:rowOff>0</xdr:rowOff>
    </xdr:from>
    <xdr:to>
      <xdr:col>6</xdr:col>
      <xdr:colOff>123825</xdr:colOff>
      <xdr:row>9</xdr:row>
      <xdr:rowOff>209550</xdr:rowOff>
    </xdr:to>
    <xdr:sp macro="" textlink="">
      <xdr:nvSpPr>
        <xdr:cNvPr id="53" name="テキスト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2860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190500</xdr:colOff>
      <xdr:row>9</xdr:row>
      <xdr:rowOff>209550</xdr:rowOff>
    </xdr:to>
    <xdr:sp macro="" textlink="">
      <xdr:nvSpPr>
        <xdr:cNvPr id="54" name="テキスト 1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0099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9</xdr:row>
      <xdr:rowOff>0</xdr:rowOff>
    </xdr:from>
    <xdr:to>
      <xdr:col>10</xdr:col>
      <xdr:colOff>95250</xdr:colOff>
      <xdr:row>9</xdr:row>
      <xdr:rowOff>209550</xdr:rowOff>
    </xdr:to>
    <xdr:sp macro="" textlink="">
      <xdr:nvSpPr>
        <xdr:cNvPr id="55" name="テキスト 1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49149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9</xdr:row>
      <xdr:rowOff>0</xdr:rowOff>
    </xdr:from>
    <xdr:to>
      <xdr:col>11</xdr:col>
      <xdr:colOff>123825</xdr:colOff>
      <xdr:row>9</xdr:row>
      <xdr:rowOff>209550</xdr:rowOff>
    </xdr:to>
    <xdr:sp macro="" textlink="">
      <xdr:nvSpPr>
        <xdr:cNvPr id="56" name="テキスト 1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55245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9</xdr:row>
      <xdr:rowOff>0</xdr:rowOff>
    </xdr:from>
    <xdr:to>
      <xdr:col>12</xdr:col>
      <xdr:colOff>123825</xdr:colOff>
      <xdr:row>9</xdr:row>
      <xdr:rowOff>209550</xdr:rowOff>
    </xdr:to>
    <xdr:sp macro="" textlink="">
      <xdr:nvSpPr>
        <xdr:cNvPr id="57" name="テキスト 1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105525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38100</xdr:colOff>
      <xdr:row>9</xdr:row>
      <xdr:rowOff>0</xdr:rowOff>
    </xdr:from>
    <xdr:to>
      <xdr:col>6</xdr:col>
      <xdr:colOff>123825</xdr:colOff>
      <xdr:row>9</xdr:row>
      <xdr:rowOff>209550</xdr:rowOff>
    </xdr:to>
    <xdr:sp macro="" textlink="">
      <xdr:nvSpPr>
        <xdr:cNvPr id="58" name="テキスト 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2860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190500</xdr:colOff>
      <xdr:row>9</xdr:row>
      <xdr:rowOff>209550</xdr:rowOff>
    </xdr:to>
    <xdr:sp macro="" textlink="">
      <xdr:nvSpPr>
        <xdr:cNvPr id="59" name="テキスト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30099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9</xdr:row>
      <xdr:rowOff>0</xdr:rowOff>
    </xdr:from>
    <xdr:to>
      <xdr:col>10</xdr:col>
      <xdr:colOff>95250</xdr:colOff>
      <xdr:row>9</xdr:row>
      <xdr:rowOff>209550</xdr:rowOff>
    </xdr:to>
    <xdr:sp macro="" textlink="">
      <xdr:nvSpPr>
        <xdr:cNvPr id="60" name="テキスト 1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49149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9</xdr:row>
      <xdr:rowOff>0</xdr:rowOff>
    </xdr:from>
    <xdr:to>
      <xdr:col>11</xdr:col>
      <xdr:colOff>123825</xdr:colOff>
      <xdr:row>9</xdr:row>
      <xdr:rowOff>209550</xdr:rowOff>
    </xdr:to>
    <xdr:sp macro="" textlink="">
      <xdr:nvSpPr>
        <xdr:cNvPr id="61" name="テキスト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55245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9</xdr:row>
      <xdr:rowOff>0</xdr:rowOff>
    </xdr:from>
    <xdr:to>
      <xdr:col>12</xdr:col>
      <xdr:colOff>123825</xdr:colOff>
      <xdr:row>9</xdr:row>
      <xdr:rowOff>209550</xdr:rowOff>
    </xdr:to>
    <xdr:sp macro="" textlink="">
      <xdr:nvSpPr>
        <xdr:cNvPr id="62" name="テキスト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105525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.go.jp/data/kakei/2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zoomScaleNormal="100" zoomScaleSheetLayoutView="100" workbookViewId="0"/>
  </sheetViews>
  <sheetFormatPr defaultColWidth="9" defaultRowHeight="13.5"/>
  <cols>
    <col min="1" max="1" width="4.5" style="3" customWidth="1"/>
    <col min="2" max="2" width="2.25" style="10" customWidth="1"/>
    <col min="3" max="3" width="2.625" style="10" customWidth="1"/>
    <col min="4" max="4" width="2.375" style="11" customWidth="1"/>
    <col min="5" max="9" width="8.375" style="12" customWidth="1"/>
    <col min="10" max="12" width="8.375" style="26" customWidth="1"/>
    <col min="13" max="13" width="8.375" style="12" customWidth="1"/>
    <col min="14" max="16384" width="9" style="5"/>
  </cols>
  <sheetData>
    <row r="1" spans="1:13" s="1" customFormat="1" ht="20.25" customHeight="1">
      <c r="A1" s="41" t="s">
        <v>87</v>
      </c>
      <c r="B1" s="14"/>
      <c r="C1" s="14"/>
      <c r="D1" s="13"/>
      <c r="E1" s="13"/>
      <c r="F1" s="15"/>
      <c r="G1" s="15"/>
      <c r="H1" s="13"/>
      <c r="I1" s="13"/>
      <c r="J1" s="27"/>
      <c r="K1" s="27"/>
      <c r="L1" s="27"/>
      <c r="M1" s="13"/>
    </row>
    <row r="2" spans="1:13" ht="15" customHeight="1">
      <c r="A2" s="38"/>
      <c r="D2" s="16"/>
      <c r="M2" s="25" t="s">
        <v>96</v>
      </c>
    </row>
    <row r="3" spans="1:13" s="3" customFormat="1" ht="24.75" customHeight="1">
      <c r="A3" s="42"/>
      <c r="B3" s="43"/>
      <c r="C3" s="43"/>
      <c r="D3" s="44"/>
      <c r="E3" s="45" t="s">
        <v>79</v>
      </c>
      <c r="F3" s="46"/>
      <c r="G3" s="46"/>
      <c r="H3" s="46"/>
      <c r="I3" s="46"/>
      <c r="J3" s="47"/>
      <c r="K3" s="48"/>
      <c r="L3" s="48"/>
      <c r="M3" s="24" t="s">
        <v>78</v>
      </c>
    </row>
    <row r="4" spans="1:13" s="2" customFormat="1" ht="24.75" customHeight="1">
      <c r="A4" s="39"/>
      <c r="B4" s="9"/>
      <c r="C4" s="9"/>
      <c r="D4" s="17"/>
      <c r="E4" s="18" t="s">
        <v>89</v>
      </c>
      <c r="F4" s="19" t="s">
        <v>0</v>
      </c>
      <c r="G4" s="49" t="s">
        <v>92</v>
      </c>
      <c r="H4" s="19" t="s">
        <v>93</v>
      </c>
      <c r="I4" s="19" t="s">
        <v>90</v>
      </c>
      <c r="J4" s="28" t="s">
        <v>85</v>
      </c>
      <c r="K4" s="50" t="s">
        <v>1</v>
      </c>
      <c r="L4" s="29" t="s">
        <v>91</v>
      </c>
      <c r="M4" s="24" t="s">
        <v>0</v>
      </c>
    </row>
    <row r="5" spans="1:13" ht="21.95" customHeight="1">
      <c r="A5" s="51" t="s">
        <v>94</v>
      </c>
      <c r="B5" s="21"/>
      <c r="C5" s="21"/>
      <c r="D5" s="21"/>
      <c r="E5" s="21"/>
      <c r="F5" s="21"/>
      <c r="G5" s="21"/>
      <c r="H5" s="21"/>
      <c r="I5" s="21"/>
      <c r="J5" s="36"/>
      <c r="K5" s="36"/>
      <c r="L5" s="36"/>
      <c r="M5" s="21"/>
    </row>
    <row r="6" spans="1:13" ht="17.25" customHeight="1">
      <c r="A6" s="40">
        <v>2023</v>
      </c>
      <c r="B6" s="4" t="s">
        <v>2</v>
      </c>
      <c r="C6" s="4" t="s">
        <v>141</v>
      </c>
      <c r="D6" s="20"/>
      <c r="E6" s="4">
        <v>589092</v>
      </c>
      <c r="F6" s="4">
        <v>317452</v>
      </c>
      <c r="G6" s="4">
        <v>108170</v>
      </c>
      <c r="H6" s="4">
        <v>480921</v>
      </c>
      <c r="I6" s="4">
        <v>163469</v>
      </c>
      <c r="J6" s="30">
        <v>66</v>
      </c>
      <c r="K6" s="30">
        <v>34</v>
      </c>
      <c r="L6" s="30">
        <v>29.6</v>
      </c>
      <c r="M6" s="4">
        <v>298536</v>
      </c>
    </row>
    <row r="7" spans="1:13" ht="17.25" customHeight="1">
      <c r="A7" s="38">
        <v>2024</v>
      </c>
      <c r="B7" s="4" t="s">
        <v>2</v>
      </c>
      <c r="C7" s="4" t="s">
        <v>141</v>
      </c>
      <c r="D7" s="20"/>
      <c r="E7" s="4">
        <v>633756</v>
      </c>
      <c r="F7" s="4">
        <v>334512</v>
      </c>
      <c r="G7" s="4">
        <v>112076</v>
      </c>
      <c r="H7" s="4">
        <v>521680</v>
      </c>
      <c r="I7" s="4">
        <v>187169</v>
      </c>
      <c r="J7" s="30">
        <v>64.099999999999994</v>
      </c>
      <c r="K7" s="30">
        <v>35.9</v>
      </c>
      <c r="L7" s="30">
        <v>30.3</v>
      </c>
      <c r="M7" s="4">
        <v>313386</v>
      </c>
    </row>
    <row r="8" spans="1:13" ht="17.25" customHeight="1">
      <c r="A8" s="38">
        <v>2025</v>
      </c>
      <c r="B8" s="4" t="s">
        <v>2</v>
      </c>
      <c r="C8" s="4" t="s">
        <v>141</v>
      </c>
      <c r="D8" s="20"/>
      <c r="E8" s="4">
        <v>651458</v>
      </c>
      <c r="F8" s="4">
        <v>349717</v>
      </c>
      <c r="G8" s="4">
        <v>123021</v>
      </c>
      <c r="H8" s="4">
        <v>528436</v>
      </c>
      <c r="I8" s="4">
        <v>178719</v>
      </c>
      <c r="J8" s="30">
        <v>66.2</v>
      </c>
      <c r="K8" s="30">
        <v>33.799999999999997</v>
      </c>
      <c r="L8" s="30">
        <v>30.9</v>
      </c>
      <c r="M8" s="4">
        <v>311191</v>
      </c>
    </row>
    <row r="9" spans="1:13" ht="17.25" customHeight="1">
      <c r="A9" s="38"/>
      <c r="B9" s="4"/>
      <c r="C9" s="4"/>
      <c r="D9" s="20"/>
      <c r="E9" s="4"/>
      <c r="F9" s="4"/>
      <c r="G9" s="4"/>
      <c r="H9" s="4"/>
      <c r="I9" s="4"/>
      <c r="J9" s="31"/>
      <c r="K9" s="32"/>
      <c r="L9" s="31"/>
      <c r="M9" s="4" t="s">
        <v>83</v>
      </c>
    </row>
    <row r="10" spans="1:13" ht="17.25" customHeight="1">
      <c r="A10" s="38">
        <v>2025</v>
      </c>
      <c r="B10" s="4" t="s">
        <v>88</v>
      </c>
      <c r="C10" s="37" t="s">
        <v>143</v>
      </c>
      <c r="D10" s="4" t="s">
        <v>84</v>
      </c>
      <c r="E10" s="6">
        <v>551581</v>
      </c>
      <c r="F10" s="4">
        <v>288529</v>
      </c>
      <c r="G10" s="4">
        <v>99087</v>
      </c>
      <c r="H10" s="4">
        <v>452493</v>
      </c>
      <c r="I10" s="4">
        <v>163965</v>
      </c>
      <c r="J10" s="30">
        <v>63.8</v>
      </c>
      <c r="K10" s="30">
        <v>36.200000000000003</v>
      </c>
      <c r="L10" s="30">
        <v>28.7</v>
      </c>
      <c r="M10" s="4">
        <v>270697</v>
      </c>
    </row>
    <row r="11" spans="1:13" ht="17.25" customHeight="1">
      <c r="A11" s="38"/>
      <c r="B11" s="4"/>
      <c r="C11" s="37" t="s">
        <v>132</v>
      </c>
      <c r="D11" s="4" t="s">
        <v>84</v>
      </c>
      <c r="E11" s="6">
        <v>481164</v>
      </c>
      <c r="F11" s="4">
        <v>386481</v>
      </c>
      <c r="G11" s="4">
        <v>92297</v>
      </c>
      <c r="H11" s="4">
        <v>388867</v>
      </c>
      <c r="I11" s="4">
        <v>2386</v>
      </c>
      <c r="J11" s="30">
        <v>99.4</v>
      </c>
      <c r="K11" s="30">
        <v>0.6</v>
      </c>
      <c r="L11" s="30">
        <v>5.3</v>
      </c>
      <c r="M11" s="4">
        <v>353786</v>
      </c>
    </row>
    <row r="12" spans="1:13" ht="17.25" customHeight="1">
      <c r="C12" s="37" t="s">
        <v>133</v>
      </c>
      <c r="D12" s="4" t="s">
        <v>84</v>
      </c>
      <c r="E12" s="6">
        <v>555694</v>
      </c>
      <c r="F12" s="4">
        <v>334354</v>
      </c>
      <c r="G12" s="4">
        <v>108208</v>
      </c>
      <c r="H12" s="4">
        <v>447486</v>
      </c>
      <c r="I12" s="4">
        <v>113131</v>
      </c>
      <c r="J12" s="30">
        <v>74.7</v>
      </c>
      <c r="K12" s="30">
        <v>25.3</v>
      </c>
      <c r="L12" s="30">
        <v>28.9</v>
      </c>
      <c r="M12" s="4">
        <v>306232</v>
      </c>
    </row>
    <row r="13" spans="1:13" ht="17.25" customHeight="1">
      <c r="A13" s="38"/>
      <c r="B13" s="4"/>
      <c r="C13" s="37" t="s">
        <v>134</v>
      </c>
      <c r="D13" s="4" t="s">
        <v>84</v>
      </c>
      <c r="E13" s="6">
        <v>471928</v>
      </c>
      <c r="F13" s="4">
        <v>292091</v>
      </c>
      <c r="G13" s="4">
        <v>119848</v>
      </c>
      <c r="H13" s="4">
        <v>352080</v>
      </c>
      <c r="I13" s="4">
        <v>59989</v>
      </c>
      <c r="J13" s="30">
        <v>83</v>
      </c>
      <c r="K13" s="30">
        <v>17</v>
      </c>
      <c r="L13" s="30">
        <v>17.3</v>
      </c>
      <c r="M13" s="4">
        <v>296905</v>
      </c>
    </row>
    <row r="14" spans="1:13" ht="17.25" customHeight="1">
      <c r="A14" s="38"/>
      <c r="B14" s="4"/>
      <c r="C14" s="37" t="s">
        <v>135</v>
      </c>
      <c r="D14" s="4" t="s">
        <v>84</v>
      </c>
      <c r="E14" s="6">
        <v>897149</v>
      </c>
      <c r="F14" s="4">
        <v>258173</v>
      </c>
      <c r="G14" s="4">
        <v>160754</v>
      </c>
      <c r="H14" s="4">
        <v>736396</v>
      </c>
      <c r="I14" s="4">
        <v>478223</v>
      </c>
      <c r="J14" s="30">
        <v>35.1</v>
      </c>
      <c r="K14" s="30">
        <v>64.900000000000006</v>
      </c>
      <c r="L14" s="30">
        <v>55.1</v>
      </c>
      <c r="M14" s="4">
        <v>265735</v>
      </c>
    </row>
    <row r="15" spans="1:13" ht="17.25" customHeight="1">
      <c r="A15" s="38"/>
      <c r="B15" s="4"/>
      <c r="C15" s="37" t="s">
        <v>136</v>
      </c>
      <c r="D15" s="4" t="s">
        <v>84</v>
      </c>
      <c r="E15" s="6">
        <v>633692</v>
      </c>
      <c r="F15" s="4">
        <v>398749</v>
      </c>
      <c r="G15" s="4">
        <v>136123</v>
      </c>
      <c r="H15" s="4">
        <v>497569</v>
      </c>
      <c r="I15" s="4">
        <v>98821</v>
      </c>
      <c r="J15" s="30">
        <v>80.099999999999994</v>
      </c>
      <c r="K15" s="30">
        <v>19.899999999999999</v>
      </c>
      <c r="L15" s="30">
        <v>15.1</v>
      </c>
      <c r="M15" s="4">
        <v>330646</v>
      </c>
    </row>
    <row r="16" spans="1:13" ht="17.25" customHeight="1">
      <c r="A16" s="38"/>
      <c r="B16" s="4"/>
      <c r="C16" s="37" t="s">
        <v>137</v>
      </c>
      <c r="D16" s="4" t="s">
        <v>84</v>
      </c>
      <c r="E16" s="6">
        <v>614583</v>
      </c>
      <c r="F16" s="4">
        <v>301784</v>
      </c>
      <c r="G16" s="4">
        <v>107719</v>
      </c>
      <c r="H16" s="4">
        <v>506864</v>
      </c>
      <c r="I16" s="4">
        <v>205080</v>
      </c>
      <c r="J16" s="30">
        <v>59.5</v>
      </c>
      <c r="K16" s="30">
        <v>40.5</v>
      </c>
      <c r="L16" s="30">
        <v>33.200000000000003</v>
      </c>
      <c r="M16" s="4">
        <v>288151</v>
      </c>
    </row>
    <row r="17" spans="1:13" ht="17.25" customHeight="1">
      <c r="C17" s="37" t="s">
        <v>138</v>
      </c>
      <c r="D17" s="4" t="s">
        <v>84</v>
      </c>
      <c r="E17" s="6">
        <v>555985</v>
      </c>
      <c r="F17" s="4">
        <v>366592</v>
      </c>
      <c r="G17" s="4">
        <v>116580</v>
      </c>
      <c r="H17" s="4">
        <v>439405</v>
      </c>
      <c r="I17" s="4">
        <v>72814</v>
      </c>
      <c r="J17" s="30">
        <v>83.4</v>
      </c>
      <c r="K17" s="30">
        <v>16.600000000000001</v>
      </c>
      <c r="L17" s="30">
        <v>20.8</v>
      </c>
      <c r="M17" s="4">
        <v>296060</v>
      </c>
    </row>
    <row r="18" spans="1:13" ht="17.25" customHeight="1">
      <c r="A18" s="38"/>
      <c r="B18" s="4"/>
      <c r="C18" s="37" t="s">
        <v>58</v>
      </c>
      <c r="D18" s="4" t="s">
        <v>84</v>
      </c>
      <c r="E18" s="6">
        <v>614089</v>
      </c>
      <c r="F18" s="4">
        <v>354230</v>
      </c>
      <c r="G18" s="4">
        <v>105593</v>
      </c>
      <c r="H18" s="4">
        <v>508497</v>
      </c>
      <c r="I18" s="4">
        <v>154266</v>
      </c>
      <c r="J18" s="30">
        <v>69.7</v>
      </c>
      <c r="K18" s="30">
        <v>30.3</v>
      </c>
      <c r="L18" s="30">
        <v>33.799999999999997</v>
      </c>
      <c r="M18" s="4">
        <v>304009</v>
      </c>
    </row>
    <row r="19" spans="1:13" ht="17.25" customHeight="1">
      <c r="C19" s="37" t="s">
        <v>140</v>
      </c>
      <c r="D19" s="4" t="s">
        <v>84</v>
      </c>
      <c r="E19" s="6">
        <v>502189</v>
      </c>
      <c r="F19" s="4">
        <v>410315</v>
      </c>
      <c r="G19" s="4">
        <v>91935</v>
      </c>
      <c r="H19" s="4">
        <v>410255</v>
      </c>
      <c r="I19" s="4">
        <v>-60</v>
      </c>
      <c r="J19" s="30">
        <v>100</v>
      </c>
      <c r="K19" s="30">
        <v>0</v>
      </c>
      <c r="L19" s="30">
        <v>13.9</v>
      </c>
      <c r="M19" s="4">
        <v>333283</v>
      </c>
    </row>
    <row r="20" spans="1:13" ht="17.25" customHeight="1">
      <c r="A20" s="38"/>
      <c r="B20" s="4"/>
      <c r="C20" s="37" t="s">
        <v>142</v>
      </c>
      <c r="D20" s="4" t="s">
        <v>84</v>
      </c>
      <c r="E20" s="6">
        <v>1450100</v>
      </c>
      <c r="F20" s="4">
        <v>489048</v>
      </c>
      <c r="G20" s="4">
        <v>238667</v>
      </c>
      <c r="H20" s="4">
        <v>1211432</v>
      </c>
      <c r="I20" s="4">
        <v>722384</v>
      </c>
      <c r="J20" s="30">
        <v>40.4</v>
      </c>
      <c r="K20" s="30">
        <v>59.6</v>
      </c>
      <c r="L20" s="30">
        <v>51.9</v>
      </c>
      <c r="M20" s="4">
        <v>406772</v>
      </c>
    </row>
    <row r="21" spans="1:13" ht="17.25" customHeight="1">
      <c r="A21" s="38">
        <v>2026</v>
      </c>
      <c r="B21" s="4" t="s">
        <v>88</v>
      </c>
      <c r="C21" s="37" t="s">
        <v>144</v>
      </c>
      <c r="D21" s="4" t="s">
        <v>84</v>
      </c>
      <c r="E21" s="6">
        <v>524356</v>
      </c>
      <c r="F21" s="4">
        <v>326249</v>
      </c>
      <c r="G21" s="4">
        <v>103897</v>
      </c>
      <c r="H21" s="4">
        <v>420459</v>
      </c>
      <c r="I21" s="4">
        <v>94210</v>
      </c>
      <c r="J21" s="30">
        <v>77.599999999999994</v>
      </c>
      <c r="K21" s="30">
        <v>22.4</v>
      </c>
      <c r="L21" s="30">
        <v>16</v>
      </c>
      <c r="M21" s="4">
        <v>285139</v>
      </c>
    </row>
    <row r="22" spans="1:13" ht="17.25" customHeight="1">
      <c r="A22" s="39"/>
      <c r="B22" s="9"/>
      <c r="C22" s="95" t="s">
        <v>145</v>
      </c>
      <c r="D22" s="9" t="s">
        <v>84</v>
      </c>
      <c r="E22" s="8">
        <v>557629</v>
      </c>
      <c r="F22" s="9">
        <v>287594</v>
      </c>
      <c r="G22" s="9">
        <v>101286</v>
      </c>
      <c r="H22" s="9">
        <v>456342</v>
      </c>
      <c r="I22" s="9">
        <v>168748</v>
      </c>
      <c r="J22" s="33">
        <v>63</v>
      </c>
      <c r="K22" s="33">
        <v>37</v>
      </c>
      <c r="L22" s="33">
        <v>35.200000000000003</v>
      </c>
      <c r="M22" s="9">
        <v>272779</v>
      </c>
    </row>
    <row r="23" spans="1:13" ht="21.95" customHeight="1">
      <c r="A23" s="51" t="s">
        <v>95</v>
      </c>
      <c r="B23" s="21"/>
      <c r="C23" s="9"/>
      <c r="D23" s="9"/>
      <c r="E23" s="9"/>
      <c r="F23" s="9"/>
      <c r="G23" s="9"/>
      <c r="H23" s="9"/>
      <c r="I23" s="9"/>
      <c r="J23" s="34"/>
      <c r="K23" s="33"/>
      <c r="L23" s="34"/>
      <c r="M23" s="9"/>
    </row>
    <row r="24" spans="1:13" ht="17.25" customHeight="1">
      <c r="A24" s="40">
        <v>2023</v>
      </c>
      <c r="B24" s="4" t="s">
        <v>2</v>
      </c>
      <c r="C24" s="4" t="s">
        <v>141</v>
      </c>
      <c r="D24" s="20"/>
      <c r="E24" s="4">
        <v>608182</v>
      </c>
      <c r="F24" s="4">
        <v>318755</v>
      </c>
      <c r="G24" s="4">
        <v>113514</v>
      </c>
      <c r="H24" s="4">
        <v>494668</v>
      </c>
      <c r="I24" s="4">
        <v>175913</v>
      </c>
      <c r="J24" s="31">
        <v>64.400000000000006</v>
      </c>
      <c r="K24" s="32">
        <v>35.6</v>
      </c>
      <c r="L24" s="31">
        <v>34.799999999999997</v>
      </c>
      <c r="M24" s="4">
        <v>293997</v>
      </c>
    </row>
    <row r="25" spans="1:13" ht="17.25" customHeight="1">
      <c r="A25" s="38">
        <v>2024</v>
      </c>
      <c r="B25" s="4" t="s">
        <v>2</v>
      </c>
      <c r="C25" s="4" t="s">
        <v>141</v>
      </c>
      <c r="D25" s="20"/>
      <c r="E25" s="4">
        <v>636155</v>
      </c>
      <c r="F25" s="4">
        <v>325137</v>
      </c>
      <c r="G25" s="4">
        <v>113586</v>
      </c>
      <c r="H25" s="4">
        <v>522569</v>
      </c>
      <c r="I25" s="4">
        <v>197432</v>
      </c>
      <c r="J25" s="31">
        <v>62.2</v>
      </c>
      <c r="K25" s="32">
        <v>37.799999999999997</v>
      </c>
      <c r="L25" s="31">
        <v>36.200000000000003</v>
      </c>
      <c r="M25" s="4">
        <v>300243</v>
      </c>
    </row>
    <row r="26" spans="1:13" ht="17.25" customHeight="1">
      <c r="A26" s="38">
        <v>2025</v>
      </c>
      <c r="B26" s="4" t="s">
        <v>2</v>
      </c>
      <c r="C26" s="4" t="s">
        <v>141</v>
      </c>
      <c r="D26" s="20"/>
      <c r="E26" s="4">
        <v>653901</v>
      </c>
      <c r="F26" s="4">
        <v>346297</v>
      </c>
      <c r="G26" s="4">
        <v>121493</v>
      </c>
      <c r="H26" s="4">
        <v>532408</v>
      </c>
      <c r="I26" s="4">
        <v>186111</v>
      </c>
      <c r="J26" s="31">
        <v>65</v>
      </c>
      <c r="K26" s="32">
        <v>35</v>
      </c>
      <c r="L26" s="31">
        <v>35.700000000000003</v>
      </c>
      <c r="M26" s="4">
        <v>314001</v>
      </c>
    </row>
    <row r="27" spans="1:13" ht="17.25" customHeight="1">
      <c r="A27" s="38"/>
      <c r="B27" s="4"/>
      <c r="C27" s="4"/>
      <c r="D27" s="20"/>
      <c r="E27" s="22"/>
      <c r="F27" s="4"/>
      <c r="G27" s="4"/>
      <c r="H27" s="4"/>
      <c r="I27" s="4"/>
      <c r="J27" s="31"/>
      <c r="K27" s="32"/>
      <c r="L27" s="31"/>
      <c r="M27" s="4"/>
    </row>
    <row r="28" spans="1:13" ht="17.25" customHeight="1">
      <c r="A28" s="38">
        <v>2025</v>
      </c>
      <c r="B28" s="4" t="s">
        <v>88</v>
      </c>
      <c r="C28" s="37" t="s">
        <v>143</v>
      </c>
      <c r="D28" s="4" t="s">
        <v>84</v>
      </c>
      <c r="E28" s="6">
        <v>571993</v>
      </c>
      <c r="F28" s="4">
        <v>313977</v>
      </c>
      <c r="G28" s="4">
        <v>97648</v>
      </c>
      <c r="H28" s="4">
        <v>474345</v>
      </c>
      <c r="I28" s="4">
        <v>160368</v>
      </c>
      <c r="J28" s="7">
        <v>66.2</v>
      </c>
      <c r="K28" s="7">
        <v>33.799999999999997</v>
      </c>
      <c r="L28" s="7">
        <v>30.2</v>
      </c>
      <c r="M28" s="4">
        <v>290511</v>
      </c>
    </row>
    <row r="29" spans="1:13" ht="17.25" customHeight="1">
      <c r="A29" s="38"/>
      <c r="B29" s="4"/>
      <c r="C29" s="37" t="s">
        <v>132</v>
      </c>
      <c r="D29" s="4" t="s">
        <v>84</v>
      </c>
      <c r="E29" s="6">
        <v>524343</v>
      </c>
      <c r="F29" s="4">
        <v>382959</v>
      </c>
      <c r="G29" s="4">
        <v>98165</v>
      </c>
      <c r="H29" s="4">
        <v>426178</v>
      </c>
      <c r="I29" s="4">
        <v>43220</v>
      </c>
      <c r="J29" s="7">
        <v>89.9</v>
      </c>
      <c r="K29" s="7">
        <v>10.1</v>
      </c>
      <c r="L29" s="7">
        <v>15.7</v>
      </c>
      <c r="M29" s="4">
        <v>339232</v>
      </c>
    </row>
    <row r="30" spans="1:13" ht="17.25" customHeight="1">
      <c r="C30" s="37" t="s">
        <v>133</v>
      </c>
      <c r="D30" s="4" t="s">
        <v>84</v>
      </c>
      <c r="E30" s="6">
        <v>589528</v>
      </c>
      <c r="F30" s="4">
        <v>363182</v>
      </c>
      <c r="G30" s="4">
        <v>114008</v>
      </c>
      <c r="H30" s="4">
        <v>475520</v>
      </c>
      <c r="I30" s="4">
        <v>112339</v>
      </c>
      <c r="J30" s="7">
        <v>76.400000000000006</v>
      </c>
      <c r="K30" s="7">
        <v>23.6</v>
      </c>
      <c r="L30" s="7">
        <v>27.3</v>
      </c>
      <c r="M30" s="4">
        <v>325717</v>
      </c>
    </row>
    <row r="31" spans="1:13" ht="17.25" customHeight="1">
      <c r="A31" s="38"/>
      <c r="B31" s="4"/>
      <c r="C31" s="37" t="s">
        <v>134</v>
      </c>
      <c r="D31" s="4" t="s">
        <v>84</v>
      </c>
      <c r="E31" s="6">
        <v>522318</v>
      </c>
      <c r="F31" s="4">
        <v>351466</v>
      </c>
      <c r="G31" s="4">
        <v>121005</v>
      </c>
      <c r="H31" s="4">
        <v>401312</v>
      </c>
      <c r="I31" s="4">
        <v>49847</v>
      </c>
      <c r="J31" s="7">
        <v>87.6</v>
      </c>
      <c r="K31" s="7">
        <v>12.4</v>
      </c>
      <c r="L31" s="7">
        <v>20.100000000000001</v>
      </c>
      <c r="M31" s="4">
        <v>316085</v>
      </c>
    </row>
    <row r="32" spans="1:13" ht="17.25" customHeight="1">
      <c r="A32" s="38"/>
      <c r="B32" s="4"/>
      <c r="C32" s="37" t="s">
        <v>135</v>
      </c>
      <c r="D32" s="4" t="s">
        <v>84</v>
      </c>
      <c r="E32" s="6">
        <v>976268</v>
      </c>
      <c r="F32" s="4">
        <v>323202</v>
      </c>
      <c r="G32" s="4">
        <v>199980</v>
      </c>
      <c r="H32" s="4">
        <v>776288</v>
      </c>
      <c r="I32" s="4">
        <v>453086</v>
      </c>
      <c r="J32" s="7">
        <v>41.6</v>
      </c>
      <c r="K32" s="7">
        <v>58.4</v>
      </c>
      <c r="L32" s="7">
        <v>55.8</v>
      </c>
      <c r="M32" s="4">
        <v>295419</v>
      </c>
    </row>
    <row r="33" spans="1:13" ht="17.25" customHeight="1">
      <c r="A33" s="38"/>
      <c r="B33" s="4"/>
      <c r="C33" s="37" t="s">
        <v>136</v>
      </c>
      <c r="D33" s="4" t="s">
        <v>84</v>
      </c>
      <c r="E33" s="6">
        <v>701283</v>
      </c>
      <c r="F33" s="4">
        <v>338900</v>
      </c>
      <c r="G33" s="4">
        <v>141578</v>
      </c>
      <c r="H33" s="4">
        <v>559705</v>
      </c>
      <c r="I33" s="4">
        <v>220805</v>
      </c>
      <c r="J33" s="7">
        <v>60.5</v>
      </c>
      <c r="K33" s="7">
        <v>39.5</v>
      </c>
      <c r="L33" s="7">
        <v>39.6</v>
      </c>
      <c r="M33" s="4">
        <v>305694</v>
      </c>
    </row>
    <row r="34" spans="1:13" ht="17.25" customHeight="1">
      <c r="A34" s="38"/>
      <c r="B34" s="4"/>
      <c r="C34" s="37" t="s">
        <v>137</v>
      </c>
      <c r="D34" s="4" t="s">
        <v>84</v>
      </c>
      <c r="E34" s="6">
        <v>608578</v>
      </c>
      <c r="F34" s="4">
        <v>347325</v>
      </c>
      <c r="G34" s="4">
        <v>102039</v>
      </c>
      <c r="H34" s="4">
        <v>506538</v>
      </c>
      <c r="I34" s="4">
        <v>159213</v>
      </c>
      <c r="J34" s="7">
        <v>68.599999999999994</v>
      </c>
      <c r="K34" s="7">
        <v>31.4</v>
      </c>
      <c r="L34" s="7">
        <v>34.700000000000003</v>
      </c>
      <c r="M34" s="4">
        <v>313977</v>
      </c>
    </row>
    <row r="35" spans="1:13" ht="17.25" customHeight="1">
      <c r="C35" s="37" t="s">
        <v>138</v>
      </c>
      <c r="D35" s="4" t="s">
        <v>84</v>
      </c>
      <c r="E35" s="6">
        <v>510935</v>
      </c>
      <c r="F35" s="4">
        <v>339762</v>
      </c>
      <c r="G35" s="4">
        <v>96974</v>
      </c>
      <c r="H35" s="4">
        <v>413961</v>
      </c>
      <c r="I35" s="4">
        <v>74199</v>
      </c>
      <c r="J35" s="7">
        <v>82.1</v>
      </c>
      <c r="K35" s="7">
        <v>17.899999999999999</v>
      </c>
      <c r="L35" s="7">
        <v>19.899999999999999</v>
      </c>
      <c r="M35" s="4">
        <v>303214</v>
      </c>
    </row>
    <row r="36" spans="1:13" ht="17.25" customHeight="1">
      <c r="A36" s="38"/>
      <c r="B36" s="4"/>
      <c r="C36" s="37" t="s">
        <v>58</v>
      </c>
      <c r="D36" s="4" t="s">
        <v>84</v>
      </c>
      <c r="E36" s="6">
        <v>599845</v>
      </c>
      <c r="F36" s="4">
        <v>338977</v>
      </c>
      <c r="G36" s="4">
        <v>100675</v>
      </c>
      <c r="H36" s="4">
        <v>499170</v>
      </c>
      <c r="I36" s="4">
        <v>160193</v>
      </c>
      <c r="J36" s="7">
        <v>67.900000000000006</v>
      </c>
      <c r="K36" s="7">
        <v>32.1</v>
      </c>
      <c r="L36" s="7">
        <v>31</v>
      </c>
      <c r="M36" s="4">
        <v>306872</v>
      </c>
    </row>
    <row r="37" spans="1:13" ht="17.25" customHeight="1">
      <c r="C37" s="37" t="s">
        <v>140</v>
      </c>
      <c r="D37" s="4" t="s">
        <v>84</v>
      </c>
      <c r="E37" s="6">
        <v>519304</v>
      </c>
      <c r="F37" s="4">
        <v>350349</v>
      </c>
      <c r="G37" s="4">
        <v>93801</v>
      </c>
      <c r="H37" s="4">
        <v>425503</v>
      </c>
      <c r="I37" s="4">
        <v>75154</v>
      </c>
      <c r="J37" s="7">
        <v>82.3</v>
      </c>
      <c r="K37" s="7">
        <v>17.7</v>
      </c>
      <c r="L37" s="7">
        <v>23.1</v>
      </c>
      <c r="M37" s="4">
        <v>314242</v>
      </c>
    </row>
    <row r="38" spans="1:13" ht="17.25" customHeight="1">
      <c r="A38" s="38"/>
      <c r="B38" s="4"/>
      <c r="C38" s="37" t="s">
        <v>142</v>
      </c>
      <c r="D38" s="4" t="s">
        <v>84</v>
      </c>
      <c r="E38" s="6">
        <v>1207545</v>
      </c>
      <c r="F38" s="4">
        <v>374127</v>
      </c>
      <c r="G38" s="4">
        <v>197138</v>
      </c>
      <c r="H38" s="4">
        <v>1010407</v>
      </c>
      <c r="I38" s="4">
        <v>636280</v>
      </c>
      <c r="J38" s="7">
        <v>37</v>
      </c>
      <c r="K38" s="7">
        <v>63</v>
      </c>
      <c r="L38" s="7">
        <v>61.1</v>
      </c>
      <c r="M38" s="4">
        <v>351522</v>
      </c>
    </row>
    <row r="39" spans="1:13" ht="17.25" customHeight="1">
      <c r="A39" s="38">
        <v>2026</v>
      </c>
      <c r="B39" s="4" t="s">
        <v>88</v>
      </c>
      <c r="C39" s="37" t="s">
        <v>144</v>
      </c>
      <c r="D39" s="4" t="s">
        <v>84</v>
      </c>
      <c r="E39" s="6">
        <v>530520</v>
      </c>
      <c r="F39" s="4">
        <v>334790</v>
      </c>
      <c r="G39" s="4">
        <v>97809</v>
      </c>
      <c r="H39" s="4">
        <v>432712</v>
      </c>
      <c r="I39" s="4">
        <v>97922</v>
      </c>
      <c r="J39" s="7">
        <v>77.400000000000006</v>
      </c>
      <c r="K39" s="7">
        <v>22.6</v>
      </c>
      <c r="L39" s="7">
        <v>24.3</v>
      </c>
      <c r="M39" s="4">
        <v>307584</v>
      </c>
    </row>
    <row r="40" spans="1:13" ht="17.25" customHeight="1">
      <c r="A40" s="39"/>
      <c r="B40" s="9"/>
      <c r="C40" s="95" t="s">
        <v>145</v>
      </c>
      <c r="D40" s="9" t="s">
        <v>84</v>
      </c>
      <c r="E40" s="8">
        <v>589038</v>
      </c>
      <c r="F40" s="9">
        <v>319797</v>
      </c>
      <c r="G40" s="9">
        <v>98518</v>
      </c>
      <c r="H40" s="9">
        <v>490520</v>
      </c>
      <c r="I40" s="9">
        <v>170724</v>
      </c>
      <c r="J40" s="96">
        <v>65.2</v>
      </c>
      <c r="K40" s="96">
        <v>34.799999999999997</v>
      </c>
      <c r="L40" s="96">
        <v>35.6</v>
      </c>
      <c r="M40" s="9">
        <v>289391</v>
      </c>
    </row>
    <row r="41" spans="1:13" ht="15" customHeight="1">
      <c r="A41" s="38" t="s">
        <v>139</v>
      </c>
      <c r="B41" s="4"/>
      <c r="C41" s="4"/>
      <c r="D41" s="4"/>
      <c r="E41" s="4"/>
      <c r="F41" s="4"/>
      <c r="G41" s="4"/>
      <c r="H41" s="23" t="s">
        <v>97</v>
      </c>
      <c r="I41" s="4"/>
      <c r="J41" s="35"/>
      <c r="K41" s="35"/>
      <c r="L41" s="31"/>
      <c r="M41" s="25" t="s">
        <v>119</v>
      </c>
    </row>
    <row r="42" spans="1:13" ht="15" customHeight="1">
      <c r="A42" s="38" t="s">
        <v>99</v>
      </c>
      <c r="B42" s="4"/>
      <c r="C42" s="4"/>
      <c r="D42" s="4"/>
      <c r="E42" s="4"/>
      <c r="F42" s="4"/>
      <c r="G42" s="4"/>
      <c r="H42" s="23" t="s">
        <v>98</v>
      </c>
      <c r="I42" s="4"/>
      <c r="J42" s="31"/>
      <c r="K42" s="31"/>
      <c r="L42" s="31"/>
      <c r="M42" s="4"/>
    </row>
    <row r="43" spans="1:13" ht="15" customHeight="1">
      <c r="A43" s="38" t="s">
        <v>100</v>
      </c>
      <c r="B43" s="4"/>
      <c r="C43" s="4"/>
      <c r="D43" s="23"/>
      <c r="E43" s="4"/>
      <c r="F43" s="4"/>
      <c r="G43" s="4"/>
      <c r="H43" s="4"/>
      <c r="I43" s="4"/>
      <c r="J43" s="31"/>
      <c r="K43" s="31"/>
      <c r="L43" s="31"/>
      <c r="M43" s="4"/>
    </row>
    <row r="44" spans="1:13" ht="15" customHeight="1">
      <c r="A44" s="38"/>
      <c r="B44" s="4"/>
      <c r="C44" s="4"/>
      <c r="D44" s="23"/>
      <c r="E44" s="4"/>
      <c r="F44" s="4"/>
      <c r="G44" s="4"/>
      <c r="H44" s="4"/>
      <c r="I44" s="4"/>
      <c r="J44" s="31"/>
      <c r="K44" s="31"/>
      <c r="L44" s="31"/>
      <c r="M44" s="4"/>
    </row>
    <row r="45" spans="1:13" ht="15" customHeight="1">
      <c r="A45" s="97" t="s">
        <v>3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</row>
    <row r="46" spans="1:13" ht="15" customHeight="1">
      <c r="A46" s="98" t="s">
        <v>106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</row>
  </sheetData>
  <mergeCells count="2">
    <mergeCell ref="A45:M45"/>
    <mergeCell ref="A46:M46"/>
  </mergeCells>
  <phoneticPr fontId="4"/>
  <hyperlinks>
    <hyperlink ref="A46:M46" r:id="rId1" display="（http://www.stat.go.jp/data/kakei/2.htm)" xr:uid="{00000000-0004-0000-0000-000000000000}"/>
  </hyperlinks>
  <printOptions horizontalCentered="1"/>
  <pageMargins left="0.78740157480314965" right="0.78740157480314965" top="0.70866141732283472" bottom="0.59055118110236227" header="0.39370078740157483" footer="0.51181102362204722"/>
  <pageSetup paperSize="9" orientation="portrait" r:id="rId2"/>
  <headerFooter alignWithMargins="0"/>
  <ignoredErrors>
    <ignoredError sqref="C23 C27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6C6D-40A9-4120-A94F-7DF7DFEC9B14}">
  <dimension ref="A1:J51"/>
  <sheetViews>
    <sheetView view="pageBreakPreview" zoomScaleNormal="100" zoomScaleSheetLayoutView="100" workbookViewId="0">
      <pane ySplit="4" topLeftCell="A5" activePane="bottomLeft" state="frozen"/>
      <selection activeCell="A6" sqref="A6"/>
      <selection pane="bottomLeft" activeCell="A2" sqref="A2"/>
    </sheetView>
  </sheetViews>
  <sheetFormatPr defaultColWidth="10.75" defaultRowHeight="17.25"/>
  <cols>
    <col min="1" max="2" width="2" style="1" customWidth="1"/>
    <col min="3" max="3" width="17.25" style="1" customWidth="1"/>
    <col min="4" max="5" width="11.125" style="1" customWidth="1"/>
    <col min="6" max="7" width="2" style="1" customWidth="1"/>
    <col min="8" max="8" width="17.25" style="1" bestFit="1" customWidth="1"/>
    <col min="9" max="9" width="10.5" style="1" customWidth="1"/>
    <col min="10" max="10" width="11.125" style="1" customWidth="1"/>
    <col min="11" max="16384" width="10.75" style="1"/>
  </cols>
  <sheetData>
    <row r="1" spans="1:10" ht="20.25" customHeight="1">
      <c r="A1" s="41" t="s">
        <v>103</v>
      </c>
      <c r="B1" s="41"/>
      <c r="C1" s="41"/>
      <c r="D1" s="52"/>
      <c r="E1" s="52"/>
      <c r="F1" s="55"/>
      <c r="G1" s="55"/>
      <c r="H1" s="55"/>
      <c r="I1" s="52"/>
      <c r="J1" s="52"/>
    </row>
    <row r="2" spans="1:10" s="38" customFormat="1" ht="15" customHeight="1">
      <c r="A2" s="65" t="s">
        <v>149</v>
      </c>
      <c r="B2" s="56"/>
      <c r="C2" s="56"/>
      <c r="D2" s="57"/>
      <c r="E2" s="57"/>
      <c r="F2" s="57"/>
      <c r="G2" s="57"/>
      <c r="H2" s="57"/>
      <c r="I2" s="57"/>
      <c r="J2" s="57"/>
    </row>
    <row r="3" spans="1:10" s="3" customFormat="1" ht="15" customHeight="1">
      <c r="A3" s="38"/>
      <c r="B3" s="38"/>
      <c r="C3" s="38"/>
      <c r="D3" s="61"/>
      <c r="E3" s="38"/>
      <c r="F3" s="38"/>
      <c r="G3" s="38"/>
      <c r="H3" s="38"/>
      <c r="I3" s="38"/>
      <c r="J3" s="66" t="s">
        <v>86</v>
      </c>
    </row>
    <row r="4" spans="1:10" s="3" customFormat="1" ht="18" customHeight="1">
      <c r="A4" s="70" t="s">
        <v>116</v>
      </c>
      <c r="B4" s="70"/>
      <c r="C4" s="70"/>
      <c r="D4" s="59" t="s">
        <v>5</v>
      </c>
      <c r="E4" s="60" t="s">
        <v>4</v>
      </c>
      <c r="F4" s="71" t="s">
        <v>116</v>
      </c>
      <c r="G4" s="70"/>
      <c r="H4" s="72"/>
      <c r="I4" s="58" t="str">
        <f>D4</f>
        <v>盛 岡 市</v>
      </c>
      <c r="J4" s="59" t="str">
        <f>E4</f>
        <v>全   国</v>
      </c>
    </row>
    <row r="5" spans="1:10" s="3" customFormat="1" ht="7.5" customHeight="1">
      <c r="A5" s="74"/>
      <c r="B5" s="74"/>
      <c r="C5" s="74"/>
      <c r="D5" s="78"/>
      <c r="E5" s="79"/>
      <c r="F5" s="75"/>
      <c r="G5" s="76"/>
      <c r="H5" s="77"/>
      <c r="I5" s="79"/>
      <c r="J5" s="79"/>
    </row>
    <row r="6" spans="1:10" ht="15.75" customHeight="1">
      <c r="A6" s="61" t="s">
        <v>105</v>
      </c>
      <c r="B6" s="61"/>
      <c r="C6" s="53"/>
      <c r="D6" s="6">
        <v>93</v>
      </c>
      <c r="E6" s="4">
        <v>7257</v>
      </c>
      <c r="F6" s="62"/>
      <c r="G6" s="38"/>
      <c r="H6" s="54"/>
      <c r="I6" s="4"/>
      <c r="J6" s="4"/>
    </row>
    <row r="7" spans="1:10" ht="15.75" customHeight="1">
      <c r="A7" s="61" t="s">
        <v>109</v>
      </c>
      <c r="B7" s="61"/>
      <c r="C7" s="53"/>
      <c r="D7" s="80">
        <v>2.82</v>
      </c>
      <c r="E7" s="81">
        <v>2.87</v>
      </c>
      <c r="F7" s="62"/>
      <c r="G7" s="38"/>
      <c r="H7" s="54"/>
      <c r="I7" s="4"/>
      <c r="J7" s="4"/>
    </row>
    <row r="8" spans="1:10" ht="15.75" customHeight="1">
      <c r="A8" s="61" t="s">
        <v>107</v>
      </c>
      <c r="B8" s="61"/>
      <c r="C8" s="53"/>
      <c r="D8" s="80">
        <v>1.37</v>
      </c>
      <c r="E8" s="81">
        <v>1.33</v>
      </c>
      <c r="F8" s="62"/>
      <c r="G8" s="38"/>
      <c r="H8" s="54"/>
      <c r="I8" s="4"/>
      <c r="J8" s="4"/>
    </row>
    <row r="9" spans="1:10" ht="15.75" customHeight="1">
      <c r="A9" s="61" t="s">
        <v>108</v>
      </c>
      <c r="B9" s="61"/>
      <c r="C9" s="53"/>
      <c r="D9" s="82">
        <v>60.6</v>
      </c>
      <c r="E9" s="31">
        <v>61.1</v>
      </c>
      <c r="F9" s="62"/>
      <c r="G9" s="38"/>
      <c r="H9" s="54"/>
      <c r="I9" s="4"/>
      <c r="J9" s="4"/>
    </row>
    <row r="10" spans="1:10" ht="15.75" customHeight="1">
      <c r="A10" s="61"/>
      <c r="B10" s="61"/>
      <c r="C10" s="53"/>
      <c r="D10" s="6"/>
      <c r="E10" s="4"/>
      <c r="F10" s="62"/>
      <c r="G10" s="38"/>
      <c r="H10" s="54"/>
      <c r="I10" s="4"/>
      <c r="J10" s="4"/>
    </row>
    <row r="11" spans="1:10" ht="15.75" customHeight="1">
      <c r="A11" s="61" t="s">
        <v>0</v>
      </c>
      <c r="B11" s="61"/>
      <c r="C11" s="53"/>
      <c r="D11" s="6">
        <v>272779</v>
      </c>
      <c r="E11" s="4">
        <v>289391</v>
      </c>
      <c r="F11" s="62"/>
      <c r="G11" s="38"/>
      <c r="H11" s="54"/>
      <c r="I11" s="4"/>
      <c r="J11" s="4"/>
    </row>
    <row r="12" spans="1:10" ht="15.75" customHeight="1">
      <c r="A12" s="61"/>
      <c r="B12" s="61" t="s">
        <v>6</v>
      </c>
      <c r="C12" s="53"/>
      <c r="D12" s="6">
        <v>79647</v>
      </c>
      <c r="E12" s="20">
        <v>83842</v>
      </c>
      <c r="F12" s="63"/>
      <c r="G12" s="61" t="s">
        <v>42</v>
      </c>
      <c r="H12" s="53"/>
      <c r="I12" s="83">
        <v>10796</v>
      </c>
      <c r="J12" s="83">
        <v>15155</v>
      </c>
    </row>
    <row r="13" spans="1:10" ht="15.75" customHeight="1">
      <c r="A13" s="61"/>
      <c r="B13" s="61"/>
      <c r="C13" s="53" t="s">
        <v>7</v>
      </c>
      <c r="D13" s="6">
        <v>7285</v>
      </c>
      <c r="E13" s="20">
        <v>7842</v>
      </c>
      <c r="F13" s="63"/>
      <c r="G13" s="61"/>
      <c r="H13" s="53" t="s">
        <v>43</v>
      </c>
      <c r="I13" s="83">
        <v>2673</v>
      </c>
      <c r="J13" s="83">
        <v>2638</v>
      </c>
    </row>
    <row r="14" spans="1:10" ht="15.75" customHeight="1">
      <c r="A14" s="61"/>
      <c r="B14" s="61"/>
      <c r="C14" s="53" t="s">
        <v>8</v>
      </c>
      <c r="D14" s="6">
        <v>5597</v>
      </c>
      <c r="E14" s="20">
        <v>5553</v>
      </c>
      <c r="F14" s="63"/>
      <c r="G14" s="61"/>
      <c r="H14" s="53" t="s">
        <v>44</v>
      </c>
      <c r="I14" s="83">
        <v>1094</v>
      </c>
      <c r="J14" s="83">
        <v>1108</v>
      </c>
    </row>
    <row r="15" spans="1:10" ht="15.75" customHeight="1">
      <c r="A15" s="61"/>
      <c r="B15" s="61"/>
      <c r="C15" s="53" t="s">
        <v>9</v>
      </c>
      <c r="D15" s="6">
        <v>5976</v>
      </c>
      <c r="E15" s="20">
        <v>7979</v>
      </c>
      <c r="F15" s="63"/>
      <c r="G15" s="61"/>
      <c r="H15" s="53" t="s">
        <v>81</v>
      </c>
      <c r="I15" s="83">
        <v>2029</v>
      </c>
      <c r="J15" s="83">
        <v>2509</v>
      </c>
    </row>
    <row r="16" spans="1:10" ht="15.75" customHeight="1">
      <c r="A16" s="61"/>
      <c r="B16" s="61"/>
      <c r="C16" s="53" t="s">
        <v>10</v>
      </c>
      <c r="D16" s="6">
        <v>4503</v>
      </c>
      <c r="E16" s="20">
        <v>4372</v>
      </c>
      <c r="F16" s="63"/>
      <c r="G16" s="61"/>
      <c r="H16" s="53" t="s">
        <v>45</v>
      </c>
      <c r="I16" s="83">
        <v>4999</v>
      </c>
      <c r="J16" s="83">
        <v>8901</v>
      </c>
    </row>
    <row r="17" spans="1:10" ht="15.75" customHeight="1">
      <c r="A17" s="61"/>
      <c r="B17" s="61"/>
      <c r="C17" s="53" t="s">
        <v>11</v>
      </c>
      <c r="D17" s="6">
        <v>9855</v>
      </c>
      <c r="E17" s="20">
        <v>8822</v>
      </c>
      <c r="F17" s="63"/>
      <c r="G17" s="61" t="s">
        <v>46</v>
      </c>
      <c r="H17" s="53"/>
      <c r="I17" s="83">
        <v>32680</v>
      </c>
      <c r="J17" s="83">
        <v>40883</v>
      </c>
    </row>
    <row r="18" spans="1:10" ht="15.75" customHeight="1">
      <c r="A18" s="61"/>
      <c r="B18" s="61"/>
      <c r="C18" s="53" t="s">
        <v>12</v>
      </c>
      <c r="D18" s="6">
        <v>2953</v>
      </c>
      <c r="E18" s="20">
        <v>3216</v>
      </c>
      <c r="F18" s="63"/>
      <c r="G18" s="61"/>
      <c r="H18" s="53" t="s">
        <v>47</v>
      </c>
      <c r="I18" s="83">
        <v>3387</v>
      </c>
      <c r="J18" s="83">
        <v>4273</v>
      </c>
    </row>
    <row r="19" spans="1:10" ht="15.75" customHeight="1">
      <c r="A19" s="61"/>
      <c r="B19" s="61"/>
      <c r="C19" s="53" t="s">
        <v>13</v>
      </c>
      <c r="D19" s="6">
        <v>3781</v>
      </c>
      <c r="E19" s="20">
        <v>3930</v>
      </c>
      <c r="F19" s="63"/>
      <c r="G19" s="61"/>
      <c r="H19" s="53" t="s">
        <v>48</v>
      </c>
      <c r="I19" s="83">
        <v>15248</v>
      </c>
      <c r="J19" s="83">
        <v>25275</v>
      </c>
    </row>
    <row r="20" spans="1:10" ht="15.75" customHeight="1">
      <c r="A20" s="61"/>
      <c r="B20" s="61"/>
      <c r="C20" s="53" t="s">
        <v>14</v>
      </c>
      <c r="D20" s="6">
        <v>7962</v>
      </c>
      <c r="E20" s="20">
        <v>8265</v>
      </c>
      <c r="F20" s="63"/>
      <c r="G20" s="61"/>
      <c r="H20" s="53" t="s">
        <v>49</v>
      </c>
      <c r="I20" s="83">
        <v>14044</v>
      </c>
      <c r="J20" s="83">
        <v>11334</v>
      </c>
    </row>
    <row r="21" spans="1:10" ht="15.75" customHeight="1">
      <c r="A21" s="61"/>
      <c r="B21" s="61"/>
      <c r="C21" s="53" t="s">
        <v>15</v>
      </c>
      <c r="D21" s="6">
        <v>11642</v>
      </c>
      <c r="E21" s="20">
        <v>12495</v>
      </c>
      <c r="F21" s="63"/>
      <c r="G21" s="61" t="s">
        <v>50</v>
      </c>
      <c r="H21" s="53"/>
      <c r="I21" s="83">
        <v>2730</v>
      </c>
      <c r="J21" s="83">
        <v>8022</v>
      </c>
    </row>
    <row r="22" spans="1:10" ht="15.75" customHeight="1">
      <c r="A22" s="61"/>
      <c r="B22" s="61"/>
      <c r="C22" s="53" t="s">
        <v>16</v>
      </c>
      <c r="D22" s="6">
        <v>5223</v>
      </c>
      <c r="E22" s="20">
        <v>5101</v>
      </c>
      <c r="F22" s="63"/>
      <c r="G22" s="61"/>
      <c r="H22" s="53" t="s">
        <v>51</v>
      </c>
      <c r="I22" s="83">
        <v>2143</v>
      </c>
      <c r="J22" s="83">
        <v>5986</v>
      </c>
    </row>
    <row r="23" spans="1:10" ht="15.75" customHeight="1">
      <c r="A23" s="61"/>
      <c r="B23" s="61"/>
      <c r="C23" s="53" t="s">
        <v>17</v>
      </c>
      <c r="D23" s="6">
        <v>5214</v>
      </c>
      <c r="E23" s="20">
        <v>3227</v>
      </c>
      <c r="F23" s="63"/>
      <c r="G23" s="61"/>
      <c r="H23" s="53" t="s">
        <v>82</v>
      </c>
      <c r="I23" s="83">
        <v>115</v>
      </c>
      <c r="J23" s="83">
        <v>133</v>
      </c>
    </row>
    <row r="24" spans="1:10" ht="15.75" customHeight="1">
      <c r="A24" s="61"/>
      <c r="B24" s="61"/>
      <c r="C24" s="53" t="s">
        <v>18</v>
      </c>
      <c r="D24" s="6">
        <v>9655</v>
      </c>
      <c r="E24" s="20">
        <v>13040</v>
      </c>
      <c r="F24" s="63"/>
      <c r="G24" s="61"/>
      <c r="H24" s="53" t="s">
        <v>52</v>
      </c>
      <c r="I24" s="83">
        <v>472</v>
      </c>
      <c r="J24" s="83">
        <v>1903</v>
      </c>
    </row>
    <row r="25" spans="1:10" ht="15.75" customHeight="1">
      <c r="A25" s="61"/>
      <c r="B25" s="61" t="s">
        <v>19</v>
      </c>
      <c r="C25" s="53"/>
      <c r="D25" s="6">
        <v>17638</v>
      </c>
      <c r="E25" s="20">
        <v>18630</v>
      </c>
      <c r="F25" s="63"/>
      <c r="G25" s="61" t="s">
        <v>53</v>
      </c>
      <c r="H25" s="53"/>
      <c r="I25" s="83">
        <v>21469</v>
      </c>
      <c r="J25" s="83">
        <v>30890</v>
      </c>
    </row>
    <row r="26" spans="1:10" ht="15.75" customHeight="1">
      <c r="A26" s="61"/>
      <c r="B26" s="61"/>
      <c r="C26" s="53" t="s">
        <v>20</v>
      </c>
      <c r="D26" s="6">
        <v>14906</v>
      </c>
      <c r="E26" s="20">
        <v>7514</v>
      </c>
      <c r="F26" s="63"/>
      <c r="G26" s="61"/>
      <c r="H26" s="53" t="s">
        <v>54</v>
      </c>
      <c r="I26" s="83">
        <v>1130</v>
      </c>
      <c r="J26" s="83">
        <v>1917</v>
      </c>
    </row>
    <row r="27" spans="1:10" ht="15.75" customHeight="1">
      <c r="A27" s="61"/>
      <c r="B27" s="61"/>
      <c r="C27" s="53" t="s">
        <v>80</v>
      </c>
      <c r="D27" s="6">
        <v>2732</v>
      </c>
      <c r="E27" s="20">
        <v>11116</v>
      </c>
      <c r="F27" s="63"/>
      <c r="G27" s="61"/>
      <c r="H27" s="53" t="s">
        <v>55</v>
      </c>
      <c r="I27" s="83">
        <v>5322</v>
      </c>
      <c r="J27" s="83">
        <v>6508</v>
      </c>
    </row>
    <row r="28" spans="1:10" ht="15.75" customHeight="1">
      <c r="A28" s="61"/>
      <c r="B28" s="61" t="s">
        <v>21</v>
      </c>
      <c r="C28" s="53"/>
      <c r="D28" s="6">
        <v>42633</v>
      </c>
      <c r="E28" s="20">
        <v>30118</v>
      </c>
      <c r="F28" s="63"/>
      <c r="G28" s="61"/>
      <c r="H28" s="53" t="s">
        <v>56</v>
      </c>
      <c r="I28" s="83">
        <v>2572</v>
      </c>
      <c r="J28" s="83">
        <v>2750</v>
      </c>
    </row>
    <row r="29" spans="1:10" ht="15.75" customHeight="1">
      <c r="A29" s="61"/>
      <c r="B29" s="61"/>
      <c r="C29" s="53" t="s">
        <v>22</v>
      </c>
      <c r="D29" s="6">
        <v>19741</v>
      </c>
      <c r="E29" s="20">
        <v>15633</v>
      </c>
      <c r="F29" s="63"/>
      <c r="G29" s="61"/>
      <c r="H29" s="53" t="s">
        <v>57</v>
      </c>
      <c r="I29" s="83">
        <v>12445</v>
      </c>
      <c r="J29" s="83">
        <v>19716</v>
      </c>
    </row>
    <row r="30" spans="1:10" ht="15.75" customHeight="1">
      <c r="A30" s="61"/>
      <c r="B30" s="61"/>
      <c r="C30" s="53" t="s">
        <v>23</v>
      </c>
      <c r="D30" s="6">
        <v>8038</v>
      </c>
      <c r="E30" s="20">
        <v>6448</v>
      </c>
      <c r="F30" s="63"/>
      <c r="G30" s="61" t="s">
        <v>59</v>
      </c>
      <c r="H30" s="53"/>
      <c r="I30" s="83">
        <v>48690</v>
      </c>
      <c r="J30" s="83">
        <v>45008</v>
      </c>
    </row>
    <row r="31" spans="1:10" ht="15.75" customHeight="1">
      <c r="A31" s="61"/>
      <c r="B31" s="61"/>
      <c r="C31" s="53" t="s">
        <v>24</v>
      </c>
      <c r="D31" s="6">
        <v>7737</v>
      </c>
      <c r="E31" s="20">
        <v>2668</v>
      </c>
      <c r="F31" s="63"/>
      <c r="G31" s="61"/>
      <c r="H31" s="53" t="s">
        <v>60</v>
      </c>
      <c r="I31" s="83">
        <v>22496</v>
      </c>
      <c r="J31" s="83">
        <v>23135</v>
      </c>
    </row>
    <row r="32" spans="1:10" ht="15.75" customHeight="1">
      <c r="A32" s="61"/>
      <c r="B32" s="61"/>
      <c r="C32" s="53" t="s">
        <v>25</v>
      </c>
      <c r="D32" s="6">
        <v>7116</v>
      </c>
      <c r="E32" s="20">
        <v>5368</v>
      </c>
      <c r="F32" s="63"/>
      <c r="G32" s="61"/>
      <c r="H32" s="53" t="s">
        <v>111</v>
      </c>
      <c r="I32" s="83">
        <v>7114</v>
      </c>
      <c r="J32" s="83">
        <v>4798</v>
      </c>
    </row>
    <row r="33" spans="1:10" ht="15.75" customHeight="1">
      <c r="A33" s="61"/>
      <c r="B33" s="61" t="s">
        <v>26</v>
      </c>
      <c r="C33" s="53"/>
      <c r="D33" s="6">
        <v>8120</v>
      </c>
      <c r="E33" s="20">
        <v>9503</v>
      </c>
      <c r="F33" s="63"/>
      <c r="G33" s="61"/>
      <c r="H33" s="53" t="s">
        <v>61</v>
      </c>
      <c r="I33" s="83">
        <v>10991</v>
      </c>
      <c r="J33" s="83">
        <v>12645</v>
      </c>
    </row>
    <row r="34" spans="1:10" ht="15.75" customHeight="1">
      <c r="A34" s="61"/>
      <c r="B34" s="61"/>
      <c r="C34" s="53" t="s">
        <v>27</v>
      </c>
      <c r="D34" s="6">
        <v>1508</v>
      </c>
      <c r="E34" s="20">
        <v>2888</v>
      </c>
      <c r="F34" s="63"/>
      <c r="G34" s="61"/>
      <c r="H34" s="53" t="s">
        <v>62</v>
      </c>
      <c r="I34" s="83">
        <v>8089</v>
      </c>
      <c r="J34" s="83">
        <v>4430</v>
      </c>
    </row>
    <row r="35" spans="1:10" ht="15.75" customHeight="1">
      <c r="A35" s="61"/>
      <c r="B35" s="61"/>
      <c r="C35" s="53" t="s">
        <v>28</v>
      </c>
      <c r="D35" s="6">
        <v>321</v>
      </c>
      <c r="E35" s="20">
        <v>408</v>
      </c>
      <c r="F35" s="62"/>
      <c r="G35" s="38"/>
      <c r="H35" s="54"/>
      <c r="I35" s="4"/>
      <c r="J35" s="4"/>
    </row>
    <row r="36" spans="1:10" ht="15.75" customHeight="1">
      <c r="A36" s="61"/>
      <c r="B36" s="61"/>
      <c r="C36" s="53" t="s">
        <v>29</v>
      </c>
      <c r="D36" s="6">
        <v>561</v>
      </c>
      <c r="E36" s="20">
        <v>607</v>
      </c>
      <c r="F36" s="62"/>
      <c r="G36" s="38"/>
      <c r="H36" s="54"/>
      <c r="I36" s="4"/>
      <c r="J36" s="4"/>
    </row>
    <row r="37" spans="1:10" ht="15.75" customHeight="1">
      <c r="A37" s="61"/>
      <c r="B37" s="61"/>
      <c r="C37" s="53" t="s">
        <v>30</v>
      </c>
      <c r="D37" s="6">
        <v>1899</v>
      </c>
      <c r="E37" s="20">
        <v>1885</v>
      </c>
      <c r="F37" s="63" t="s">
        <v>112</v>
      </c>
      <c r="G37" s="61"/>
      <c r="H37" s="53"/>
      <c r="I37" s="83">
        <v>8787</v>
      </c>
      <c r="J37" s="83">
        <v>13031</v>
      </c>
    </row>
    <row r="38" spans="1:10" ht="15.75" customHeight="1">
      <c r="A38" s="61"/>
      <c r="B38" s="61"/>
      <c r="C38" s="53" t="s">
        <v>31</v>
      </c>
      <c r="D38" s="6">
        <v>3228</v>
      </c>
      <c r="E38" s="20">
        <v>3107</v>
      </c>
      <c r="F38" s="62" t="s">
        <v>113</v>
      </c>
      <c r="G38" s="38"/>
      <c r="H38" s="54"/>
      <c r="I38" s="83">
        <v>24290</v>
      </c>
      <c r="J38" s="83">
        <v>34009</v>
      </c>
    </row>
    <row r="39" spans="1:10" ht="15.75" customHeight="1">
      <c r="A39" s="61"/>
      <c r="B39" s="61"/>
      <c r="C39" s="53" t="s">
        <v>32</v>
      </c>
      <c r="D39" s="6">
        <v>604</v>
      </c>
      <c r="E39" s="20">
        <v>607</v>
      </c>
      <c r="F39" s="62" t="s">
        <v>114</v>
      </c>
      <c r="G39" s="38"/>
      <c r="H39" s="54"/>
      <c r="I39" s="83">
        <v>13432</v>
      </c>
      <c r="J39" s="83">
        <v>8969</v>
      </c>
    </row>
    <row r="40" spans="1:10" ht="15.75" customHeight="1">
      <c r="A40" s="61"/>
      <c r="B40" s="61" t="s">
        <v>33</v>
      </c>
      <c r="C40" s="53"/>
      <c r="D40" s="6">
        <v>8379</v>
      </c>
      <c r="E40" s="20">
        <v>7340</v>
      </c>
      <c r="F40" s="62"/>
      <c r="G40" s="38"/>
      <c r="H40" s="73" t="s">
        <v>115</v>
      </c>
      <c r="I40" s="4"/>
      <c r="J40" s="4"/>
    </row>
    <row r="41" spans="1:10" ht="15.75" customHeight="1">
      <c r="A41" s="61"/>
      <c r="B41" s="61"/>
      <c r="C41" s="53" t="s">
        <v>34</v>
      </c>
      <c r="D41" s="6">
        <v>0</v>
      </c>
      <c r="E41" s="20">
        <v>10</v>
      </c>
      <c r="F41" s="62" t="s">
        <v>101</v>
      </c>
      <c r="G41" s="38"/>
      <c r="H41" s="54"/>
      <c r="I41" s="4">
        <v>228060</v>
      </c>
      <c r="J41" s="4">
        <v>213664</v>
      </c>
    </row>
    <row r="42" spans="1:10" ht="15.75" customHeight="1">
      <c r="A42" s="61"/>
      <c r="B42" s="61"/>
      <c r="C42" s="53" t="s">
        <v>35</v>
      </c>
      <c r="D42" s="6">
        <v>2830</v>
      </c>
      <c r="E42" s="20">
        <v>3443</v>
      </c>
      <c r="F42" s="62" t="s">
        <v>102</v>
      </c>
      <c r="G42" s="38"/>
      <c r="H42" s="54"/>
      <c r="I42" s="4">
        <v>17705</v>
      </c>
      <c r="J42" s="4">
        <v>15288</v>
      </c>
    </row>
    <row r="43" spans="1:10" ht="15.75" customHeight="1">
      <c r="A43" s="61"/>
      <c r="B43" s="61"/>
      <c r="C43" s="53" t="s">
        <v>36</v>
      </c>
      <c r="D43" s="6">
        <v>1101</v>
      </c>
      <c r="E43" s="20">
        <v>1288</v>
      </c>
      <c r="F43" s="62"/>
      <c r="G43" s="38"/>
      <c r="H43" s="54"/>
      <c r="I43" s="4"/>
      <c r="J43" s="4"/>
    </row>
    <row r="44" spans="1:10" ht="15.75" customHeight="1">
      <c r="A44" s="61"/>
      <c r="B44" s="61"/>
      <c r="C44" s="53" t="s">
        <v>37</v>
      </c>
      <c r="D44" s="6">
        <v>495</v>
      </c>
      <c r="E44" s="20">
        <v>591</v>
      </c>
      <c r="F44" s="62" t="s">
        <v>110</v>
      </c>
      <c r="G44" s="38"/>
      <c r="H44" s="54"/>
      <c r="I44" s="31">
        <v>29.2</v>
      </c>
      <c r="J44" s="31">
        <v>29</v>
      </c>
    </row>
    <row r="45" spans="1:10" ht="15.75" customHeight="1">
      <c r="A45" s="61"/>
      <c r="B45" s="61"/>
      <c r="C45" s="53" t="s">
        <v>38</v>
      </c>
      <c r="D45" s="6">
        <v>63</v>
      </c>
      <c r="E45" s="20">
        <v>79</v>
      </c>
      <c r="F45" s="62"/>
      <c r="G45" s="38"/>
      <c r="H45" s="54"/>
      <c r="I45" s="4"/>
      <c r="J45" s="4"/>
    </row>
    <row r="46" spans="1:10" ht="15.75" customHeight="1">
      <c r="A46" s="61"/>
      <c r="B46" s="61"/>
      <c r="C46" s="53" t="s">
        <v>39</v>
      </c>
      <c r="D46" s="6">
        <v>536</v>
      </c>
      <c r="E46" s="20">
        <v>559</v>
      </c>
      <c r="F46" s="62"/>
      <c r="G46" s="38"/>
      <c r="H46" s="54"/>
      <c r="I46" s="4"/>
      <c r="J46" s="4"/>
    </row>
    <row r="47" spans="1:10" ht="15.75" customHeight="1">
      <c r="A47" s="61"/>
      <c r="B47" s="61"/>
      <c r="C47" s="53" t="s">
        <v>40</v>
      </c>
      <c r="D47" s="6">
        <v>2610</v>
      </c>
      <c r="E47" s="20">
        <v>1005</v>
      </c>
      <c r="F47" s="62"/>
      <c r="G47" s="38"/>
      <c r="H47" s="54"/>
      <c r="I47" s="4"/>
      <c r="J47" s="4"/>
    </row>
    <row r="48" spans="1:10" ht="15.75" customHeight="1">
      <c r="A48" s="61"/>
      <c r="B48" s="61"/>
      <c r="C48" s="53" t="s">
        <v>41</v>
      </c>
      <c r="D48" s="6">
        <v>744</v>
      </c>
      <c r="E48" s="20">
        <v>365</v>
      </c>
      <c r="F48" s="62"/>
      <c r="G48" s="38"/>
      <c r="H48" s="54"/>
      <c r="I48" s="4"/>
      <c r="J48" s="4"/>
    </row>
    <row r="49" spans="1:10" ht="7.5" customHeight="1">
      <c r="A49" s="39"/>
      <c r="B49" s="39"/>
      <c r="C49" s="67"/>
      <c r="D49" s="8"/>
      <c r="E49" s="17"/>
      <c r="F49" s="68"/>
      <c r="G49" s="39"/>
      <c r="H49" s="67"/>
      <c r="I49" s="9"/>
      <c r="J49" s="9"/>
    </row>
    <row r="50" spans="1:10" ht="15" customHeight="1">
      <c r="A50" s="40" t="s">
        <v>117</v>
      </c>
      <c r="B50" s="40"/>
      <c r="C50" s="40"/>
      <c r="D50" s="64"/>
      <c r="E50" s="64"/>
      <c r="F50" s="40"/>
      <c r="G50" s="40"/>
      <c r="H50" s="40"/>
      <c r="I50" s="40"/>
      <c r="J50" s="69" t="s">
        <v>118</v>
      </c>
    </row>
    <row r="51" spans="1:10" ht="15" customHeight="1">
      <c r="A51" s="38" t="s">
        <v>120</v>
      </c>
      <c r="B51" s="38"/>
      <c r="C51" s="38"/>
      <c r="D51" s="38"/>
      <c r="E51" s="38"/>
      <c r="F51" s="38"/>
      <c r="G51" s="38"/>
      <c r="H51" s="38"/>
      <c r="I51" s="38"/>
      <c r="J51" s="38"/>
    </row>
  </sheetData>
  <phoneticPr fontId="4"/>
  <printOptions horizontalCentered="1"/>
  <pageMargins left="0.78740157480314965" right="0.78740157480314965" top="0.70866141732283472" bottom="0.59055118110236227" header="0.39370078740157483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032E-EBCC-4F25-BB3E-EA9E0AEC7347}">
  <dimension ref="A1:N59"/>
  <sheetViews>
    <sheetView view="pageBreakPreview" zoomScaleNormal="100" zoomScaleSheetLayoutView="100" workbookViewId="0">
      <pane ySplit="4" topLeftCell="A5" activePane="bottomLeft" state="frozen"/>
      <selection activeCell="A5" sqref="A5"/>
      <selection pane="bottomLeft"/>
    </sheetView>
  </sheetViews>
  <sheetFormatPr defaultColWidth="10.75" defaultRowHeight="17.25"/>
  <cols>
    <col min="1" max="4" width="1.625" style="3" customWidth="1"/>
    <col min="5" max="5" width="21.625" style="3" customWidth="1"/>
    <col min="6" max="7" width="8.125" style="1" bestFit="1" customWidth="1"/>
    <col min="8" max="11" width="1.625" style="3" customWidth="1"/>
    <col min="12" max="12" width="21.625" style="3" customWidth="1"/>
    <col min="13" max="14" width="8.125" style="1" customWidth="1"/>
    <col min="15" max="16384" width="10.75" style="1"/>
  </cols>
  <sheetData>
    <row r="1" spans="1:14" ht="20.25" customHeight="1">
      <c r="A1" s="41" t="s">
        <v>104</v>
      </c>
      <c r="B1" s="41"/>
      <c r="C1" s="41"/>
      <c r="D1" s="41"/>
      <c r="E1" s="41"/>
      <c r="F1" s="52"/>
      <c r="G1" s="52"/>
      <c r="H1" s="85"/>
      <c r="I1" s="85"/>
      <c r="J1" s="85"/>
      <c r="K1" s="85"/>
      <c r="L1" s="85"/>
      <c r="M1" s="52"/>
      <c r="N1" s="52"/>
    </row>
    <row r="2" spans="1:14" s="3" customFormat="1" ht="15" customHeight="1">
      <c r="A2" s="65" t="e">
        <f>#REF!</f>
        <v>#REF!</v>
      </c>
      <c r="B2" s="99" t="str">
        <f>'１か月の家計(二人以上の世帯）'!A2</f>
        <v>2026年２月</v>
      </c>
      <c r="C2" s="38"/>
      <c r="D2" s="38"/>
      <c r="E2" s="38"/>
      <c r="N2" s="86"/>
    </row>
    <row r="3" spans="1:14" s="3" customFormat="1" ht="15" customHeight="1">
      <c r="A3" s="38"/>
      <c r="F3" s="61"/>
      <c r="G3" s="38"/>
      <c r="H3" s="38"/>
      <c r="I3" s="38"/>
      <c r="J3" s="38"/>
      <c r="K3" s="38"/>
      <c r="L3" s="38"/>
      <c r="M3" s="38"/>
      <c r="N3" s="66" t="s">
        <v>86</v>
      </c>
    </row>
    <row r="4" spans="1:14" s="3" customFormat="1" ht="18" customHeight="1">
      <c r="A4" s="70" t="s">
        <v>116</v>
      </c>
      <c r="B4" s="70"/>
      <c r="C4" s="70"/>
      <c r="D4" s="70"/>
      <c r="E4" s="72"/>
      <c r="F4" s="59" t="s">
        <v>5</v>
      </c>
      <c r="G4" s="60" t="s">
        <v>4</v>
      </c>
      <c r="H4" s="70" t="s">
        <v>146</v>
      </c>
      <c r="I4" s="70"/>
      <c r="J4" s="70" t="s">
        <v>148</v>
      </c>
      <c r="K4" s="70" t="s">
        <v>148</v>
      </c>
      <c r="L4" s="72" t="s">
        <v>147</v>
      </c>
      <c r="M4" s="59" t="str">
        <f>F4</f>
        <v>盛 岡 市</v>
      </c>
      <c r="N4" s="59" t="str">
        <f>G4</f>
        <v>全   国</v>
      </c>
    </row>
    <row r="5" spans="1:14" s="3" customFormat="1" ht="7.5" customHeight="1">
      <c r="A5" s="42"/>
      <c r="B5" s="42"/>
      <c r="C5" s="42"/>
      <c r="D5" s="42"/>
      <c r="E5" s="87"/>
      <c r="F5" s="91"/>
      <c r="G5" s="92"/>
      <c r="H5" s="88"/>
      <c r="I5" s="42"/>
      <c r="J5" s="42"/>
      <c r="K5" s="42"/>
      <c r="L5" s="87"/>
      <c r="M5" s="92"/>
      <c r="N5" s="92"/>
    </row>
    <row r="6" spans="1:14" ht="13.5" customHeight="1">
      <c r="A6" s="61" t="s">
        <v>123</v>
      </c>
      <c r="B6" s="38"/>
      <c r="C6" s="38"/>
      <c r="D6" s="38"/>
      <c r="E6" s="54"/>
      <c r="F6" s="6">
        <v>51</v>
      </c>
      <c r="G6" s="93">
        <v>3929</v>
      </c>
      <c r="H6" s="62"/>
      <c r="I6" s="38"/>
      <c r="J6" s="38"/>
      <c r="K6" s="38"/>
      <c r="L6" s="54"/>
      <c r="M6" s="4"/>
      <c r="N6" s="4"/>
    </row>
    <row r="7" spans="1:14" ht="13.5" customHeight="1">
      <c r="A7" s="38" t="s">
        <v>109</v>
      </c>
      <c r="B7" s="38"/>
      <c r="C7" s="38"/>
      <c r="D7" s="38"/>
      <c r="E7" s="54"/>
      <c r="F7" s="80">
        <v>2.92</v>
      </c>
      <c r="G7" s="81">
        <v>3.18</v>
      </c>
      <c r="H7" s="62"/>
      <c r="I7" s="38"/>
      <c r="J7" s="38"/>
      <c r="K7" s="38"/>
      <c r="L7" s="54"/>
      <c r="M7" s="4"/>
      <c r="N7" s="4"/>
    </row>
    <row r="8" spans="1:14" ht="13.5" customHeight="1">
      <c r="A8" s="38" t="s">
        <v>107</v>
      </c>
      <c r="B8" s="38"/>
      <c r="C8" s="38"/>
      <c r="D8" s="38"/>
      <c r="E8" s="54"/>
      <c r="F8" s="80">
        <v>1.76</v>
      </c>
      <c r="G8" s="81">
        <v>1.8</v>
      </c>
      <c r="H8" s="62"/>
      <c r="I8" s="38"/>
      <c r="J8" s="38"/>
      <c r="K8" s="38"/>
      <c r="L8" s="54"/>
      <c r="M8" s="4"/>
      <c r="N8" s="4"/>
    </row>
    <row r="9" spans="1:14" ht="13.5" customHeight="1">
      <c r="A9" s="38" t="s">
        <v>108</v>
      </c>
      <c r="B9" s="38"/>
      <c r="C9" s="38"/>
      <c r="D9" s="38"/>
      <c r="E9" s="54"/>
      <c r="F9" s="82">
        <v>51</v>
      </c>
      <c r="G9" s="31">
        <v>51.1</v>
      </c>
      <c r="H9" s="62"/>
      <c r="I9" s="38"/>
      <c r="J9" s="38"/>
      <c r="K9" s="38"/>
      <c r="L9" s="54"/>
      <c r="M9" s="4"/>
      <c r="N9" s="4"/>
    </row>
    <row r="10" spans="1:14" ht="13.5" customHeight="1">
      <c r="A10" s="38"/>
      <c r="B10" s="38"/>
      <c r="C10" s="38"/>
      <c r="D10" s="38"/>
      <c r="E10" s="54"/>
      <c r="F10" s="6"/>
      <c r="G10" s="4"/>
      <c r="H10" s="90"/>
      <c r="I10" s="89"/>
      <c r="J10" s="89"/>
      <c r="K10" s="89"/>
      <c r="L10" s="84"/>
      <c r="M10" s="4"/>
      <c r="N10" s="4"/>
    </row>
    <row r="11" spans="1:14" ht="13.5" customHeight="1">
      <c r="A11" s="38" t="s">
        <v>121</v>
      </c>
      <c r="B11" s="38"/>
      <c r="C11" s="38"/>
      <c r="D11" s="38"/>
      <c r="E11" s="54"/>
      <c r="F11" s="6">
        <v>1240621</v>
      </c>
      <c r="G11" s="4">
        <v>1336107</v>
      </c>
      <c r="H11" s="62"/>
      <c r="I11" s="38"/>
      <c r="J11" s="38"/>
      <c r="K11" s="38" t="s">
        <v>33</v>
      </c>
      <c r="L11" s="54"/>
      <c r="M11" s="4">
        <v>9683</v>
      </c>
      <c r="N11" s="4">
        <v>9123</v>
      </c>
    </row>
    <row r="12" spans="1:14" ht="13.5" customHeight="1">
      <c r="A12" s="38"/>
      <c r="B12" s="38" t="s">
        <v>63</v>
      </c>
      <c r="C12" s="38"/>
      <c r="D12" s="38"/>
      <c r="E12" s="54"/>
      <c r="F12" s="6">
        <v>557629</v>
      </c>
      <c r="G12" s="4">
        <v>589038</v>
      </c>
      <c r="H12" s="62"/>
      <c r="I12" s="38"/>
      <c r="J12" s="38"/>
      <c r="K12" s="38"/>
      <c r="L12" s="54" t="s">
        <v>34</v>
      </c>
      <c r="M12" s="4">
        <v>0</v>
      </c>
      <c r="N12" s="4">
        <v>15</v>
      </c>
    </row>
    <row r="13" spans="1:14" ht="13.5" customHeight="1">
      <c r="A13" s="38"/>
      <c r="B13" s="38"/>
      <c r="C13" s="38" t="s">
        <v>64</v>
      </c>
      <c r="D13" s="38"/>
      <c r="E13" s="54"/>
      <c r="F13" s="6">
        <v>555969</v>
      </c>
      <c r="G13" s="4">
        <v>575971</v>
      </c>
      <c r="H13" s="62"/>
      <c r="I13" s="38"/>
      <c r="J13" s="38"/>
      <c r="K13" s="38"/>
      <c r="L13" s="54" t="s">
        <v>35</v>
      </c>
      <c r="M13" s="4">
        <v>2816</v>
      </c>
      <c r="N13" s="4">
        <v>4505</v>
      </c>
    </row>
    <row r="14" spans="1:14" ht="13.5" customHeight="1">
      <c r="A14" s="38"/>
      <c r="B14" s="38"/>
      <c r="C14" s="38"/>
      <c r="D14" s="38" t="s">
        <v>65</v>
      </c>
      <c r="E14" s="54"/>
      <c r="F14" s="6">
        <v>506489</v>
      </c>
      <c r="G14" s="4">
        <v>497102</v>
      </c>
      <c r="H14" s="62"/>
      <c r="I14" s="38"/>
      <c r="J14" s="38"/>
      <c r="K14" s="38"/>
      <c r="L14" s="54" t="s">
        <v>36</v>
      </c>
      <c r="M14" s="4">
        <v>1149</v>
      </c>
      <c r="N14" s="4">
        <v>1460</v>
      </c>
    </row>
    <row r="15" spans="1:14" ht="13.5" customHeight="1">
      <c r="A15" s="38"/>
      <c r="B15" s="38"/>
      <c r="C15" s="38"/>
      <c r="D15" s="38"/>
      <c r="E15" s="54" t="s">
        <v>66</v>
      </c>
      <c r="F15" s="6">
        <v>379868</v>
      </c>
      <c r="G15" s="4">
        <v>393138</v>
      </c>
      <c r="H15" s="62"/>
      <c r="I15" s="38"/>
      <c r="J15" s="38"/>
      <c r="K15" s="38"/>
      <c r="L15" s="54" t="s">
        <v>37</v>
      </c>
      <c r="M15" s="4">
        <v>284</v>
      </c>
      <c r="N15" s="4">
        <v>611</v>
      </c>
    </row>
    <row r="16" spans="1:14" ht="13.5" customHeight="1">
      <c r="A16" s="38"/>
      <c r="B16" s="38"/>
      <c r="C16" s="38"/>
      <c r="D16" s="38"/>
      <c r="E16" s="54" t="s">
        <v>67</v>
      </c>
      <c r="F16" s="6">
        <v>118573</v>
      </c>
      <c r="G16" s="4">
        <v>90527</v>
      </c>
      <c r="H16" s="62"/>
      <c r="I16" s="38"/>
      <c r="J16" s="38"/>
      <c r="K16" s="38"/>
      <c r="L16" s="54" t="s">
        <v>38</v>
      </c>
      <c r="M16" s="4">
        <v>20</v>
      </c>
      <c r="N16" s="4">
        <v>64</v>
      </c>
    </row>
    <row r="17" spans="1:14" ht="13.5" customHeight="1">
      <c r="A17" s="38"/>
      <c r="B17" s="38"/>
      <c r="C17" s="38"/>
      <c r="D17" s="38"/>
      <c r="E17" s="54" t="s">
        <v>68</v>
      </c>
      <c r="F17" s="6">
        <v>8048</v>
      </c>
      <c r="G17" s="4">
        <v>13438</v>
      </c>
      <c r="H17" s="62"/>
      <c r="I17" s="38"/>
      <c r="J17" s="38"/>
      <c r="K17" s="38"/>
      <c r="L17" s="54" t="s">
        <v>39</v>
      </c>
      <c r="M17" s="4">
        <v>621</v>
      </c>
      <c r="N17" s="4">
        <v>674</v>
      </c>
    </row>
    <row r="18" spans="1:14" ht="13.5" customHeight="1">
      <c r="A18" s="38"/>
      <c r="B18" s="38"/>
      <c r="C18" s="38"/>
      <c r="D18" s="38" t="s">
        <v>69</v>
      </c>
      <c r="E18" s="54"/>
      <c r="F18" s="6">
        <v>1088</v>
      </c>
      <c r="G18" s="4">
        <v>5181</v>
      </c>
      <c r="H18" s="62"/>
      <c r="I18" s="38"/>
      <c r="J18" s="38"/>
      <c r="K18" s="38"/>
      <c r="L18" s="54" t="s">
        <v>40</v>
      </c>
      <c r="M18" s="4">
        <v>3721</v>
      </c>
      <c r="N18" s="4">
        <v>1303</v>
      </c>
    </row>
    <row r="19" spans="1:14" ht="13.5" customHeight="1">
      <c r="A19" s="38"/>
      <c r="B19" s="38"/>
      <c r="C19" s="38"/>
      <c r="D19" s="38" t="s">
        <v>70</v>
      </c>
      <c r="E19" s="54"/>
      <c r="F19" s="6">
        <v>48392</v>
      </c>
      <c r="G19" s="4">
        <v>73687</v>
      </c>
      <c r="H19" s="62"/>
      <c r="I19" s="38"/>
      <c r="J19" s="38"/>
      <c r="K19" s="38"/>
      <c r="L19" s="54" t="s">
        <v>41</v>
      </c>
      <c r="M19" s="4">
        <v>1072</v>
      </c>
      <c r="N19" s="4">
        <v>491</v>
      </c>
    </row>
    <row r="20" spans="1:14" ht="13.5" customHeight="1">
      <c r="A20" s="38"/>
      <c r="B20" s="38"/>
      <c r="C20" s="38" t="s">
        <v>71</v>
      </c>
      <c r="D20" s="38"/>
      <c r="E20" s="54"/>
      <c r="F20" s="6">
        <v>1660</v>
      </c>
      <c r="G20" s="4">
        <v>13067</v>
      </c>
      <c r="H20" s="62"/>
      <c r="I20" s="38"/>
      <c r="J20" s="38"/>
      <c r="K20" s="38" t="s">
        <v>42</v>
      </c>
      <c r="L20" s="54"/>
      <c r="M20" s="4">
        <v>10950</v>
      </c>
      <c r="N20" s="4">
        <v>13448</v>
      </c>
    </row>
    <row r="21" spans="1:14" ht="13.5" customHeight="1">
      <c r="A21" s="38"/>
      <c r="B21" s="38" t="s">
        <v>124</v>
      </c>
      <c r="C21" s="38"/>
      <c r="D21" s="38"/>
      <c r="E21" s="54"/>
      <c r="F21" s="6">
        <v>502826</v>
      </c>
      <c r="G21" s="4">
        <v>451053</v>
      </c>
      <c r="H21" s="62"/>
      <c r="I21" s="38"/>
      <c r="J21" s="38"/>
      <c r="K21" s="38"/>
      <c r="L21" s="54" t="s">
        <v>43</v>
      </c>
      <c r="M21" s="4">
        <v>2727</v>
      </c>
      <c r="N21" s="4">
        <v>2359</v>
      </c>
    </row>
    <row r="22" spans="1:14" ht="13.5" customHeight="1">
      <c r="A22" s="38"/>
      <c r="B22" s="38"/>
      <c r="C22" s="38" t="s">
        <v>72</v>
      </c>
      <c r="D22" s="38"/>
      <c r="E22" s="54"/>
      <c r="F22" s="6">
        <v>405337</v>
      </c>
      <c r="G22" s="4">
        <v>308817</v>
      </c>
      <c r="H22" s="62"/>
      <c r="I22" s="38"/>
      <c r="J22" s="38"/>
      <c r="K22" s="38"/>
      <c r="L22" s="54" t="s">
        <v>44</v>
      </c>
      <c r="M22" s="4">
        <v>1323</v>
      </c>
      <c r="N22" s="4">
        <v>812</v>
      </c>
    </row>
    <row r="23" spans="1:14" ht="13.5" customHeight="1">
      <c r="A23" s="38"/>
      <c r="B23" s="38" t="s">
        <v>73</v>
      </c>
      <c r="C23" s="38"/>
      <c r="D23" s="38"/>
      <c r="E23" s="54"/>
      <c r="F23" s="6">
        <v>180166</v>
      </c>
      <c r="G23" s="4">
        <v>296016</v>
      </c>
      <c r="H23" s="62"/>
      <c r="I23" s="38"/>
      <c r="J23" s="38"/>
      <c r="K23" s="38"/>
      <c r="L23" s="54" t="s">
        <v>81</v>
      </c>
      <c r="M23" s="4">
        <v>2517</v>
      </c>
      <c r="N23" s="4">
        <v>2879</v>
      </c>
    </row>
    <row r="24" spans="1:14" ht="13.5" customHeight="1">
      <c r="A24" s="38"/>
      <c r="B24" s="38"/>
      <c r="C24" s="38"/>
      <c r="D24" s="38"/>
      <c r="E24" s="54"/>
      <c r="F24" s="6"/>
      <c r="G24" s="4"/>
      <c r="H24" s="62"/>
      <c r="I24" s="38"/>
      <c r="J24" s="38"/>
      <c r="K24" s="38"/>
      <c r="L24" s="54" t="s">
        <v>45</v>
      </c>
      <c r="M24" s="4">
        <v>4384</v>
      </c>
      <c r="N24" s="4">
        <v>7398</v>
      </c>
    </row>
    <row r="25" spans="1:14" ht="13.5" customHeight="1">
      <c r="A25" s="38" t="s">
        <v>122</v>
      </c>
      <c r="B25" s="38"/>
      <c r="C25" s="38"/>
      <c r="D25" s="38"/>
      <c r="E25" s="54"/>
      <c r="F25" s="6">
        <v>1240621</v>
      </c>
      <c r="G25" s="4">
        <v>1336107</v>
      </c>
      <c r="H25" s="62"/>
      <c r="I25" s="38"/>
      <c r="J25" s="38"/>
      <c r="K25" s="38" t="s">
        <v>46</v>
      </c>
      <c r="L25" s="54"/>
      <c r="M25" s="4">
        <v>38757</v>
      </c>
      <c r="N25" s="4">
        <v>51518</v>
      </c>
    </row>
    <row r="26" spans="1:14" ht="13.5" customHeight="1">
      <c r="A26" s="38"/>
      <c r="B26" s="38" t="s">
        <v>74</v>
      </c>
      <c r="C26" s="38"/>
      <c r="D26" s="38"/>
      <c r="E26" s="54"/>
      <c r="F26" s="6">
        <v>388880</v>
      </c>
      <c r="G26" s="4">
        <v>418315</v>
      </c>
      <c r="H26" s="62"/>
      <c r="I26" s="38"/>
      <c r="J26" s="38"/>
      <c r="K26" s="38"/>
      <c r="L26" s="54" t="s">
        <v>47</v>
      </c>
      <c r="M26" s="4">
        <v>2606</v>
      </c>
      <c r="N26" s="4">
        <v>5489</v>
      </c>
    </row>
    <row r="27" spans="1:14" ht="13.5" customHeight="1">
      <c r="A27" s="38"/>
      <c r="B27" s="38"/>
      <c r="C27" s="38" t="s">
        <v>0</v>
      </c>
      <c r="D27" s="38"/>
      <c r="E27" s="54"/>
      <c r="F27" s="6">
        <v>287594</v>
      </c>
      <c r="G27" s="4">
        <v>319797</v>
      </c>
      <c r="H27" s="62"/>
      <c r="I27" s="38"/>
      <c r="J27" s="38"/>
      <c r="K27" s="38"/>
      <c r="L27" s="54" t="s">
        <v>48</v>
      </c>
      <c r="M27" s="4">
        <v>19457</v>
      </c>
      <c r="N27" s="4">
        <v>33291</v>
      </c>
    </row>
    <row r="28" spans="1:14" ht="13.5" customHeight="1">
      <c r="A28" s="38"/>
      <c r="B28" s="38"/>
      <c r="C28" s="38"/>
      <c r="D28" s="38" t="s">
        <v>6</v>
      </c>
      <c r="E28" s="54"/>
      <c r="F28" s="6">
        <v>81010</v>
      </c>
      <c r="G28" s="4">
        <v>87645</v>
      </c>
      <c r="H28" s="62"/>
      <c r="I28" s="38"/>
      <c r="J28" s="38"/>
      <c r="K28" s="38"/>
      <c r="L28" s="54" t="s">
        <v>49</v>
      </c>
      <c r="M28" s="4">
        <v>16694</v>
      </c>
      <c r="N28" s="4">
        <v>12738</v>
      </c>
    </row>
    <row r="29" spans="1:14" ht="13.5" customHeight="1">
      <c r="A29" s="38"/>
      <c r="B29" s="38"/>
      <c r="C29" s="38"/>
      <c r="D29" s="38"/>
      <c r="E29" s="54" t="s">
        <v>7</v>
      </c>
      <c r="F29" s="6">
        <v>6921</v>
      </c>
      <c r="G29" s="4">
        <v>8100</v>
      </c>
      <c r="H29" s="62"/>
      <c r="I29" s="38"/>
      <c r="J29" s="38"/>
      <c r="K29" s="38" t="s">
        <v>50</v>
      </c>
      <c r="L29" s="54"/>
      <c r="M29" s="4">
        <v>4559</v>
      </c>
      <c r="N29" s="4">
        <v>12902</v>
      </c>
    </row>
    <row r="30" spans="1:14" ht="13.5" customHeight="1">
      <c r="A30" s="38"/>
      <c r="B30" s="38"/>
      <c r="C30" s="38"/>
      <c r="D30" s="38"/>
      <c r="E30" s="54" t="s">
        <v>8</v>
      </c>
      <c r="F30" s="6">
        <v>4598</v>
      </c>
      <c r="G30" s="4">
        <v>4687</v>
      </c>
      <c r="H30" s="62"/>
      <c r="I30" s="38"/>
      <c r="J30" s="38"/>
      <c r="K30" s="38"/>
      <c r="L30" s="54" t="s">
        <v>51</v>
      </c>
      <c r="M30" s="4">
        <v>3725</v>
      </c>
      <c r="N30" s="4">
        <v>9597</v>
      </c>
    </row>
    <row r="31" spans="1:14" ht="13.5" customHeight="1">
      <c r="A31" s="38"/>
      <c r="B31" s="38"/>
      <c r="C31" s="38"/>
      <c r="D31" s="38"/>
      <c r="E31" s="54" t="s">
        <v>9</v>
      </c>
      <c r="F31" s="6">
        <v>6087</v>
      </c>
      <c r="G31" s="4">
        <v>8662</v>
      </c>
      <c r="H31" s="62"/>
      <c r="I31" s="38"/>
      <c r="J31" s="38"/>
      <c r="K31" s="38"/>
      <c r="L31" s="54" t="s">
        <v>82</v>
      </c>
      <c r="M31" s="4">
        <v>0</v>
      </c>
      <c r="N31" s="4">
        <v>229</v>
      </c>
    </row>
    <row r="32" spans="1:14" ht="13.5" customHeight="1">
      <c r="A32" s="38"/>
      <c r="B32" s="38"/>
      <c r="C32" s="38"/>
      <c r="D32" s="38"/>
      <c r="E32" s="54" t="s">
        <v>10</v>
      </c>
      <c r="F32" s="6">
        <v>4159</v>
      </c>
      <c r="G32" s="4">
        <v>4306</v>
      </c>
      <c r="H32" s="62"/>
      <c r="I32" s="38"/>
      <c r="J32" s="38"/>
      <c r="K32" s="38"/>
      <c r="L32" s="54" t="s">
        <v>52</v>
      </c>
      <c r="M32" s="4">
        <v>833</v>
      </c>
      <c r="N32" s="4">
        <v>3076</v>
      </c>
    </row>
    <row r="33" spans="1:14" ht="13.5" customHeight="1">
      <c r="A33" s="38"/>
      <c r="B33" s="38"/>
      <c r="C33" s="38"/>
      <c r="D33" s="38"/>
      <c r="E33" s="54" t="s">
        <v>11</v>
      </c>
      <c r="F33" s="6">
        <v>7957</v>
      </c>
      <c r="G33" s="4">
        <v>8146</v>
      </c>
      <c r="H33" s="62"/>
      <c r="I33" s="38"/>
      <c r="J33" s="38"/>
      <c r="K33" s="38" t="s">
        <v>53</v>
      </c>
      <c r="L33" s="54"/>
      <c r="M33" s="4">
        <v>24714</v>
      </c>
      <c r="N33" s="4">
        <v>33333</v>
      </c>
    </row>
    <row r="34" spans="1:14" ht="13.5" customHeight="1">
      <c r="A34" s="38"/>
      <c r="B34" s="38"/>
      <c r="C34" s="38"/>
      <c r="D34" s="38"/>
      <c r="E34" s="54" t="s">
        <v>12</v>
      </c>
      <c r="F34" s="6">
        <v>2180</v>
      </c>
      <c r="G34" s="4">
        <v>2606</v>
      </c>
      <c r="H34" s="62"/>
      <c r="I34" s="38"/>
      <c r="J34" s="38"/>
      <c r="K34" s="38"/>
      <c r="L34" s="54" t="s">
        <v>54</v>
      </c>
      <c r="M34" s="4">
        <v>1269</v>
      </c>
      <c r="N34" s="4">
        <v>2351</v>
      </c>
    </row>
    <row r="35" spans="1:14" ht="13.5" customHeight="1">
      <c r="A35" s="38"/>
      <c r="B35" s="38"/>
      <c r="C35" s="38"/>
      <c r="D35" s="38"/>
      <c r="E35" s="54" t="s">
        <v>13</v>
      </c>
      <c r="F35" s="6">
        <v>3533</v>
      </c>
      <c r="G35" s="4">
        <v>3989</v>
      </c>
      <c r="H35" s="62"/>
      <c r="I35" s="38"/>
      <c r="J35" s="38"/>
      <c r="K35" s="38"/>
      <c r="L35" s="54" t="s">
        <v>55</v>
      </c>
      <c r="M35" s="4">
        <v>5895</v>
      </c>
      <c r="N35" s="4">
        <v>7877</v>
      </c>
    </row>
    <row r="36" spans="1:14" ht="13.5" customHeight="1">
      <c r="A36" s="38"/>
      <c r="B36" s="38"/>
      <c r="C36" s="38"/>
      <c r="D36" s="38"/>
      <c r="E36" s="54" t="s">
        <v>14</v>
      </c>
      <c r="F36" s="6">
        <v>8296</v>
      </c>
      <c r="G36" s="4">
        <v>9141</v>
      </c>
      <c r="H36" s="62"/>
      <c r="I36" s="38"/>
      <c r="J36" s="38"/>
      <c r="K36" s="38"/>
      <c r="L36" s="54" t="s">
        <v>56</v>
      </c>
      <c r="M36" s="4">
        <v>1879</v>
      </c>
      <c r="N36" s="4">
        <v>2148</v>
      </c>
    </row>
    <row r="37" spans="1:14" ht="13.5" customHeight="1">
      <c r="A37" s="38"/>
      <c r="B37" s="38"/>
      <c r="C37" s="38"/>
      <c r="D37" s="38"/>
      <c r="E37" s="54" t="s">
        <v>15</v>
      </c>
      <c r="F37" s="6">
        <v>11469</v>
      </c>
      <c r="G37" s="4">
        <v>12825</v>
      </c>
      <c r="H37" s="62"/>
      <c r="I37" s="38"/>
      <c r="J37" s="38"/>
      <c r="K37" s="38"/>
      <c r="L37" s="54" t="s">
        <v>57</v>
      </c>
      <c r="M37" s="4">
        <v>15670</v>
      </c>
      <c r="N37" s="4">
        <v>20956</v>
      </c>
    </row>
    <row r="38" spans="1:14" ht="13.5" customHeight="1">
      <c r="A38" s="38"/>
      <c r="B38" s="38"/>
      <c r="C38" s="38"/>
      <c r="D38" s="38"/>
      <c r="E38" s="54" t="s">
        <v>16</v>
      </c>
      <c r="F38" s="6">
        <v>5808</v>
      </c>
      <c r="G38" s="4">
        <v>5235</v>
      </c>
      <c r="H38" s="62"/>
      <c r="I38" s="38"/>
      <c r="J38" s="38"/>
      <c r="K38" s="38" t="s">
        <v>59</v>
      </c>
      <c r="L38" s="54"/>
      <c r="M38" s="4">
        <v>47843</v>
      </c>
      <c r="N38" s="4">
        <v>48565</v>
      </c>
    </row>
    <row r="39" spans="1:14" ht="13.5" customHeight="1">
      <c r="A39" s="38"/>
      <c r="B39" s="38"/>
      <c r="C39" s="38"/>
      <c r="D39" s="38"/>
      <c r="E39" s="54" t="s">
        <v>17</v>
      </c>
      <c r="F39" s="6">
        <v>6361</v>
      </c>
      <c r="G39" s="4">
        <v>3123</v>
      </c>
      <c r="H39" s="62"/>
      <c r="I39" s="38"/>
      <c r="J39" s="38"/>
      <c r="K39" s="38"/>
      <c r="L39" s="54" t="s">
        <v>60</v>
      </c>
      <c r="M39" s="4">
        <v>24471</v>
      </c>
      <c r="N39" s="4">
        <v>24919</v>
      </c>
    </row>
    <row r="40" spans="1:14" ht="13.5" customHeight="1">
      <c r="A40" s="38"/>
      <c r="B40" s="38"/>
      <c r="C40" s="38"/>
      <c r="D40" s="38"/>
      <c r="E40" s="54" t="s">
        <v>18</v>
      </c>
      <c r="F40" s="6">
        <v>13640</v>
      </c>
      <c r="G40" s="4">
        <v>16826</v>
      </c>
      <c r="H40" s="62"/>
      <c r="I40" s="38"/>
      <c r="J40" s="38"/>
      <c r="K40" s="38"/>
      <c r="L40" s="54" t="s">
        <v>125</v>
      </c>
      <c r="M40" s="4">
        <v>5942</v>
      </c>
      <c r="N40" s="4">
        <v>5593</v>
      </c>
    </row>
    <row r="41" spans="1:14" ht="13.5" customHeight="1">
      <c r="A41" s="38"/>
      <c r="B41" s="38"/>
      <c r="C41" s="38"/>
      <c r="D41" s="38" t="s">
        <v>19</v>
      </c>
      <c r="E41" s="54"/>
      <c r="F41" s="6">
        <v>20930</v>
      </c>
      <c r="G41" s="4">
        <v>24090</v>
      </c>
      <c r="H41" s="62"/>
      <c r="I41" s="38"/>
      <c r="J41" s="38"/>
      <c r="K41" s="38"/>
      <c r="L41" s="54" t="s">
        <v>61</v>
      </c>
      <c r="M41" s="4">
        <v>7966</v>
      </c>
      <c r="N41" s="4">
        <v>11470</v>
      </c>
    </row>
    <row r="42" spans="1:14" ht="13.5" customHeight="1">
      <c r="A42" s="38"/>
      <c r="B42" s="38"/>
      <c r="C42" s="38"/>
      <c r="D42" s="38"/>
      <c r="E42" s="54" t="s">
        <v>20</v>
      </c>
      <c r="F42" s="6">
        <v>20217</v>
      </c>
      <c r="G42" s="4">
        <v>10933</v>
      </c>
      <c r="H42" s="62"/>
      <c r="I42" s="38"/>
      <c r="J42" s="38"/>
      <c r="K42" s="38"/>
      <c r="L42" s="54" t="s">
        <v>62</v>
      </c>
      <c r="M42" s="4">
        <v>9465</v>
      </c>
      <c r="N42" s="4">
        <v>6583</v>
      </c>
    </row>
    <row r="43" spans="1:14" ht="13.5" customHeight="1">
      <c r="A43" s="38"/>
      <c r="B43" s="38"/>
      <c r="C43" s="38"/>
      <c r="D43" s="38"/>
      <c r="E43" s="54" t="s">
        <v>80</v>
      </c>
      <c r="F43" s="6">
        <v>713</v>
      </c>
      <c r="G43" s="4">
        <v>13156</v>
      </c>
      <c r="H43" s="62"/>
      <c r="I43" s="38" t="s">
        <v>112</v>
      </c>
      <c r="J43" s="38"/>
      <c r="K43" s="38"/>
      <c r="L43" s="54"/>
      <c r="M43" s="4">
        <v>14317</v>
      </c>
      <c r="N43" s="4">
        <v>21053</v>
      </c>
    </row>
    <row r="44" spans="1:14" ht="13.5" customHeight="1">
      <c r="A44" s="38"/>
      <c r="B44" s="38"/>
      <c r="C44" s="38"/>
      <c r="D44" s="38" t="s">
        <v>21</v>
      </c>
      <c r="E44" s="54"/>
      <c r="F44" s="6">
        <v>39400</v>
      </c>
      <c r="G44" s="4">
        <v>29205</v>
      </c>
      <c r="H44" s="62"/>
      <c r="I44" s="38" t="s">
        <v>113</v>
      </c>
      <c r="J44" s="38"/>
      <c r="K44" s="38"/>
      <c r="L44" s="54"/>
      <c r="M44" s="4">
        <v>27446</v>
      </c>
      <c r="N44" s="4">
        <v>36635</v>
      </c>
    </row>
    <row r="45" spans="1:14" ht="13.5" customHeight="1">
      <c r="A45" s="38"/>
      <c r="B45" s="38"/>
      <c r="C45" s="38"/>
      <c r="D45" s="38"/>
      <c r="E45" s="54" t="s">
        <v>22</v>
      </c>
      <c r="F45" s="6">
        <v>19416</v>
      </c>
      <c r="G45" s="4">
        <v>15436</v>
      </c>
      <c r="H45" s="62"/>
      <c r="I45" s="38" t="s">
        <v>131</v>
      </c>
      <c r="J45" s="38"/>
      <c r="K45" s="38"/>
      <c r="L45" s="54"/>
      <c r="M45" s="4">
        <v>11646</v>
      </c>
      <c r="N45" s="4">
        <v>9687</v>
      </c>
    </row>
    <row r="46" spans="1:14" ht="13.5" customHeight="1">
      <c r="A46" s="38"/>
      <c r="B46" s="38"/>
      <c r="C46" s="38"/>
      <c r="D46" s="38"/>
      <c r="E46" s="54" t="s">
        <v>23</v>
      </c>
      <c r="F46" s="6">
        <v>8887</v>
      </c>
      <c r="G46" s="4">
        <v>6531</v>
      </c>
      <c r="H46" s="62"/>
      <c r="J46" s="38"/>
      <c r="K46" s="38"/>
      <c r="L46" s="54" t="s">
        <v>130</v>
      </c>
      <c r="M46" s="4"/>
      <c r="N46" s="4"/>
    </row>
    <row r="47" spans="1:14" ht="13.5" customHeight="1">
      <c r="A47" s="38"/>
      <c r="B47" s="38"/>
      <c r="C47" s="38"/>
      <c r="D47" s="38"/>
      <c r="E47" s="54" t="s">
        <v>24</v>
      </c>
      <c r="F47" s="6">
        <v>4738</v>
      </c>
      <c r="G47" s="4">
        <v>1809</v>
      </c>
      <c r="H47" s="62"/>
      <c r="I47" s="38" t="s">
        <v>101</v>
      </c>
      <c r="J47" s="38"/>
      <c r="K47" s="38"/>
      <c r="L47" s="54"/>
      <c r="M47" s="4">
        <v>235122</v>
      </c>
      <c r="N47" s="4">
        <v>227548</v>
      </c>
    </row>
    <row r="48" spans="1:14" ht="13.5" customHeight="1">
      <c r="A48" s="38"/>
      <c r="B48" s="38"/>
      <c r="C48" s="38"/>
      <c r="D48" s="38"/>
      <c r="E48" s="54" t="s">
        <v>25</v>
      </c>
      <c r="F48" s="6">
        <v>6359</v>
      </c>
      <c r="G48" s="4">
        <v>5429</v>
      </c>
      <c r="H48" s="62"/>
      <c r="I48" s="38" t="s">
        <v>126</v>
      </c>
      <c r="J48" s="38"/>
      <c r="K48" s="38"/>
      <c r="L48" s="54"/>
      <c r="M48" s="4">
        <v>19543</v>
      </c>
      <c r="N48" s="4">
        <v>16343</v>
      </c>
    </row>
    <row r="49" spans="1:14" ht="13.5" customHeight="1">
      <c r="A49" s="38"/>
      <c r="B49" s="38"/>
      <c r="C49" s="38"/>
      <c r="D49" s="38" t="s">
        <v>26</v>
      </c>
      <c r="E49" s="54"/>
      <c r="F49" s="6">
        <v>9748</v>
      </c>
      <c r="G49" s="4">
        <v>9968</v>
      </c>
      <c r="H49" s="62"/>
      <c r="I49" s="38"/>
      <c r="J49" s="38"/>
      <c r="K49" s="38"/>
      <c r="L49" s="54"/>
      <c r="M49" s="4"/>
      <c r="N49" s="4"/>
    </row>
    <row r="50" spans="1:14" ht="13.5" customHeight="1">
      <c r="A50" s="38"/>
      <c r="B50" s="38"/>
      <c r="C50" s="38"/>
      <c r="D50" s="38"/>
      <c r="E50" s="54" t="s">
        <v>27</v>
      </c>
      <c r="F50" s="6">
        <v>2663</v>
      </c>
      <c r="G50" s="4">
        <v>2705</v>
      </c>
      <c r="H50" s="62"/>
      <c r="I50" s="38"/>
      <c r="J50" s="38" t="s">
        <v>129</v>
      </c>
      <c r="K50" s="38"/>
      <c r="L50" s="54"/>
      <c r="M50" s="4">
        <v>101286</v>
      </c>
      <c r="N50" s="4">
        <v>98518</v>
      </c>
    </row>
    <row r="51" spans="1:14" ht="13.5" customHeight="1">
      <c r="A51" s="38"/>
      <c r="B51" s="38"/>
      <c r="C51" s="38"/>
      <c r="D51" s="38"/>
      <c r="E51" s="54" t="s">
        <v>28</v>
      </c>
      <c r="F51" s="94">
        <v>455</v>
      </c>
      <c r="G51" s="83">
        <v>394</v>
      </c>
      <c r="H51" s="62"/>
      <c r="I51" s="38"/>
      <c r="J51" s="38"/>
      <c r="K51" s="38" t="s">
        <v>75</v>
      </c>
      <c r="L51" s="54"/>
      <c r="M51" s="4">
        <v>33402</v>
      </c>
      <c r="N51" s="4">
        <v>39942</v>
      </c>
    </row>
    <row r="52" spans="1:14" ht="13.5" customHeight="1">
      <c r="A52" s="38"/>
      <c r="B52" s="38"/>
      <c r="C52" s="38"/>
      <c r="D52" s="38"/>
      <c r="E52" s="54" t="s">
        <v>29</v>
      </c>
      <c r="F52" s="94">
        <v>439</v>
      </c>
      <c r="G52" s="83">
        <v>809</v>
      </c>
      <c r="H52" s="62"/>
      <c r="I52" s="38"/>
      <c r="J52" s="38"/>
      <c r="K52" s="38" t="s">
        <v>76</v>
      </c>
      <c r="L52" s="54"/>
      <c r="M52" s="4">
        <v>67884</v>
      </c>
      <c r="N52" s="4">
        <v>58511</v>
      </c>
    </row>
    <row r="53" spans="1:14" ht="13.5" customHeight="1">
      <c r="A53" s="38"/>
      <c r="B53" s="38"/>
      <c r="C53" s="38"/>
      <c r="D53" s="38"/>
      <c r="E53" s="54" t="s">
        <v>30</v>
      </c>
      <c r="F53" s="94">
        <v>2207</v>
      </c>
      <c r="G53" s="83">
        <v>2104</v>
      </c>
      <c r="H53" s="62"/>
      <c r="I53" s="38" t="s">
        <v>127</v>
      </c>
      <c r="J53" s="38"/>
      <c r="K53" s="38"/>
      <c r="L53" s="54"/>
      <c r="M53" s="4">
        <v>690773</v>
      </c>
      <c r="N53" s="4">
        <v>642041</v>
      </c>
    </row>
    <row r="54" spans="1:14" ht="13.5" customHeight="1">
      <c r="A54" s="38"/>
      <c r="B54" s="38"/>
      <c r="C54" s="38"/>
      <c r="D54" s="38"/>
      <c r="E54" s="54" t="s">
        <v>31</v>
      </c>
      <c r="F54" s="94">
        <v>3381</v>
      </c>
      <c r="G54" s="83">
        <v>3380</v>
      </c>
      <c r="H54" s="62"/>
      <c r="I54" s="38"/>
      <c r="J54" s="38" t="s">
        <v>77</v>
      </c>
      <c r="K54" s="38"/>
      <c r="L54" s="54"/>
      <c r="M54" s="4">
        <v>37506</v>
      </c>
      <c r="N54" s="4">
        <v>37275</v>
      </c>
    </row>
    <row r="55" spans="1:14" ht="13.5" customHeight="1">
      <c r="A55" s="38"/>
      <c r="B55" s="38"/>
      <c r="C55" s="38"/>
      <c r="D55" s="38"/>
      <c r="E55" s="54" t="s">
        <v>32</v>
      </c>
      <c r="F55" s="94">
        <v>603</v>
      </c>
      <c r="G55" s="83">
        <v>575</v>
      </c>
      <c r="H55" s="62"/>
      <c r="I55" s="38"/>
      <c r="J55" s="38"/>
      <c r="K55" s="38"/>
      <c r="L55" s="54"/>
      <c r="M55" s="4"/>
      <c r="N55" s="4"/>
    </row>
    <row r="56" spans="1:14" ht="13.5" customHeight="1">
      <c r="A56" s="61"/>
      <c r="B56" s="61"/>
      <c r="C56" s="61"/>
      <c r="D56" s="61"/>
      <c r="E56" s="53"/>
      <c r="F56" s="94"/>
      <c r="G56" s="83"/>
      <c r="H56" s="62"/>
      <c r="I56" s="38" t="s">
        <v>128</v>
      </c>
      <c r="J56" s="38"/>
      <c r="K56" s="38"/>
      <c r="L56" s="54"/>
      <c r="M56" s="31">
        <v>28.2</v>
      </c>
      <c r="N56" s="31">
        <v>27.4</v>
      </c>
    </row>
    <row r="57" spans="1:14" ht="7.5" customHeight="1">
      <c r="A57" s="39"/>
      <c r="B57" s="39"/>
      <c r="C57" s="39"/>
      <c r="D57" s="39"/>
      <c r="E57" s="67"/>
      <c r="F57" s="8"/>
      <c r="G57" s="9"/>
      <c r="H57" s="68"/>
      <c r="I57" s="39"/>
      <c r="J57" s="39"/>
      <c r="K57" s="39"/>
      <c r="L57" s="67"/>
      <c r="M57" s="9"/>
      <c r="N57" s="9"/>
    </row>
    <row r="58" spans="1:14" ht="15" customHeight="1">
      <c r="A58" s="40" t="s">
        <v>117</v>
      </c>
      <c r="B58" s="40"/>
      <c r="C58" s="40"/>
      <c r="D58" s="40"/>
      <c r="E58" s="40"/>
      <c r="F58" s="64"/>
      <c r="G58" s="64"/>
      <c r="H58" s="40"/>
      <c r="I58" s="40"/>
      <c r="J58" s="40"/>
      <c r="K58" s="40"/>
      <c r="L58" s="40"/>
      <c r="M58" s="40"/>
      <c r="N58" s="69" t="s">
        <v>118</v>
      </c>
    </row>
    <row r="59" spans="1:14" ht="15" customHeight="1">
      <c r="A59" s="38" t="s">
        <v>120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</sheetData>
  <phoneticPr fontId="4"/>
  <printOptions horizontalCentered="1"/>
  <pageMargins left="0.70866141732283472" right="0.70866141732283472" top="0.70866141732283472" bottom="0.51181102362204722" header="0.39370078740157483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家計主要指標</vt:lpstr>
      <vt:lpstr>１か月の家計(二人以上の世帯）</vt:lpstr>
      <vt:lpstr>１か月の家計(二人以上世帯のうち勤労者世帯）</vt:lpstr>
      <vt:lpstr>家計主要指標!Print_Area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西山 富士子</cp:lastModifiedBy>
  <cp:lastPrinted>2023-05-09T00:58:22Z</cp:lastPrinted>
  <dcterms:created xsi:type="dcterms:W3CDTF">2004-04-13T04:41:22Z</dcterms:created>
  <dcterms:modified xsi:type="dcterms:W3CDTF">2026-04-07T05:24:11Z</dcterms:modified>
</cp:coreProperties>
</file>