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8月分\04_公表\01_webDB\"/>
    </mc:Choice>
  </mc:AlternateContent>
  <xr:revisionPtr revIDLastSave="0" documentId="13_ncr:1_{D86BE233-019B-4B7F-AF37-43724A021538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公表資料　p１" sheetId="3394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externalReferences>
    <externalReference r:id="rId6"/>
  </externalReference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3374" l="1"/>
  <c r="C37" i="3374"/>
  <c r="C36" i="3374"/>
  <c r="C35" i="3374"/>
  <c r="C34" i="3374"/>
  <c r="C33" i="3374"/>
  <c r="C28" i="3374"/>
  <c r="C53" i="3374" s="1"/>
  <c r="C27" i="3374"/>
  <c r="C52" i="3374" s="1"/>
  <c r="C26" i="3374"/>
  <c r="C25" i="3374"/>
  <c r="C50" i="3374" s="1"/>
  <c r="C24" i="3374"/>
  <c r="C49" i="3374" s="1"/>
  <c r="C23" i="3374"/>
  <c r="C48" i="3374" s="1"/>
  <c r="C22" i="3374"/>
  <c r="C47" i="3374" s="1"/>
  <c r="C21" i="3374"/>
  <c r="C46" i="3374" s="1"/>
  <c r="C20" i="3374"/>
  <c r="C45" i="3374" s="1"/>
  <c r="C19" i="3374"/>
  <c r="C44" i="3374" s="1"/>
  <c r="C18" i="3374"/>
  <c r="C43" i="3374" s="1"/>
  <c r="C17" i="3374"/>
  <c r="C42" i="3374" s="1"/>
  <c r="C16" i="3374"/>
  <c r="C41" i="3374" s="1"/>
  <c r="C14" i="3374"/>
  <c r="C13" i="3374"/>
  <c r="C12" i="3374"/>
  <c r="C11" i="3374"/>
  <c r="C10" i="3374"/>
</calcChain>
</file>

<file path=xl/sharedStrings.xml><?xml version="1.0" encoding="utf-8"?>
<sst xmlns="http://schemas.openxmlformats.org/spreadsheetml/2006/main" count="257" uniqueCount="134">
  <si>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</si>
  <si>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</si>
  <si>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</si>
  <si>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</si>
  <si>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</si>
  <si>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</si>
  <si>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</si>
  <si>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</si>
  <si>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</si>
  <si>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</si>
  <si>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</si>
  <si>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</si>
  <si>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</si>
  <si>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</si>
  <si>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</si>
  <si>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</si>
  <si>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</si>
  <si>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</si>
  <si>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</si>
  <si>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</si>
  <si>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</si>
  <si>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</si>
  <si>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</si>
  <si>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</si>
  <si>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</si>
  <si>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</si>
  <si>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</si>
  <si>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</si>
  <si>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</si>
  <si>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</si>
  <si>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</si>
  <si>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</si>
  <si>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</si>
  <si>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</si>
  <si>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</si>
  <si>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</si>
  <si>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</si>
  <si>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</si>
  <si>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</si>
  <si>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</si>
  <si>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</si>
  <si>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</si>
  <si>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</si>
  <si>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</si>
  <si>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</si>
  <si>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</si>
  <si>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</si>
  <si>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</si>
  <si>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</si>
  <si>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</si>
  <si>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</si>
  <si>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</si>
  <si>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</si>
  <si>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</si>
  <si>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</si>
  <si>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</si>
  <si>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</si>
  <si>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</si>
  <si>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</si>
  <si>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</si>
  <si>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</si>
  <si>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</si>
  <si>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</si>
  <si>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</si>
  <si>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</si>
  <si>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</si>
  <si>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</si>
  <si>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</si>
  <si>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</si>
  <si>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</si>
  <si>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</si>
  <si>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　(注) 指数の前に表示している記号は、ｐ＝速報値、ｒ＝改訂値となります。</t>
  </si>
  <si>
    <t>令和 7年Ⅱ期</t>
  </si>
  <si>
    <t>　　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</si>
  <si>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</si>
  <si>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</si>
  <si>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</si>
  <si>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</si>
  <si>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</si>
  <si>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</si>
  <si>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</si>
  <si>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</si>
  <si>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</si>
  <si>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</si>
  <si>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</si>
  <si>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</si>
  <si>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</si>
  <si>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</si>
  <si>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</si>
  <si>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</si>
  <si>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</si>
  <si>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</si>
  <si>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</si>
  <si>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</si>
  <si>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</si>
  <si>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</si>
  <si>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</si>
  <si>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</si>
  <si>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</si>
  <si>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令和 7年11月</t>
  </si>
  <si>
    <t>令和 7年平均</t>
  </si>
  <si>
    <t>令和 7年12月</t>
  </si>
  <si>
    <t>令和 7年Ⅳ期</t>
  </si>
  <si>
    <t>令和 8年 1月</t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</si>
  <si>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</si>
  <si>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</si>
  <si>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前　　月　　比</t>
    <rPh sb="0" eb="1">
      <t>マエ</t>
    </rPh>
    <rPh sb="3" eb="4">
      <t>ツキ</t>
    </rPh>
    <rPh sb="6" eb="7">
      <t>ヒ</t>
    </rPh>
    <phoneticPr fontId="1"/>
  </si>
  <si>
    <t>前 年 同 月 比</t>
    <rPh sb="0" eb="1">
      <t>マエ</t>
    </rPh>
    <rPh sb="2" eb="3">
      <t>トシ</t>
    </rPh>
    <rPh sb="4" eb="5">
      <t>ドウ</t>
    </rPh>
    <rPh sb="6" eb="7">
      <t>ツキ</t>
    </rPh>
    <rPh sb="8" eb="9">
      <t>ヒ</t>
    </rPh>
    <phoneticPr fontId="1"/>
  </si>
  <si>
    <t>前　　期　　比</t>
    <rPh sb="0" eb="1">
      <t>マエ</t>
    </rPh>
    <rPh sb="3" eb="4">
      <t>キ</t>
    </rPh>
    <rPh sb="6" eb="7">
      <t>ヒ</t>
    </rPh>
    <phoneticPr fontId="1"/>
  </si>
  <si>
    <t>令和 8年 2月</t>
  </si>
  <si>
    <t>令和 8年 3月</t>
  </si>
  <si>
    <t>令和 8年 4月</t>
  </si>
  <si>
    <t>令和 8年 5月</t>
  </si>
  <si>
    <t>令和 8年 6月</t>
  </si>
  <si>
    <t>令和 8年Ⅰ期</t>
  </si>
  <si>
    <t>令和 8年Ⅱ期</t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</si>
  <si>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</si>
  <si>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</si>
  <si>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</si>
  <si>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t xml:space="preserve">　　　　　　　　　　　　　　　　　　　　　　　　　　　電　話　019－651－3111（代表）内線5303　　　   </t>
    <phoneticPr fontId="1"/>
  </si>
  <si>
    <t xml:space="preserve">　　　　　　　　　　　　　　　　　　　　　　　　　　　　　　　019－629－5303（直通）                 </t>
    <phoneticPr fontId="1"/>
  </si>
  <si>
    <t>令和 8年 7月</t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</si>
  <si>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</si>
  <si>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令和 8年 8月</t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</si>
  <si>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</si>
  <si>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　２　　岩 手 県 ・ 東 北 ・ 全 国 比 較 鉱 工 業 生 産 指 数</t>
    <rPh sb="4" eb="5">
      <t>イワ</t>
    </rPh>
    <rPh sb="6" eb="7">
      <t>テ</t>
    </rPh>
    <rPh sb="8" eb="9">
      <t>ケン</t>
    </rPh>
    <rPh sb="12" eb="13">
      <t>ヒガシ</t>
    </rPh>
    <rPh sb="14" eb="15">
      <t>キタ</t>
    </rPh>
    <rPh sb="18" eb="19">
      <t>ゼン</t>
    </rPh>
    <rPh sb="20" eb="21">
      <t>クニ</t>
    </rPh>
    <rPh sb="22" eb="23">
      <t>ヒ</t>
    </rPh>
    <rPh sb="24" eb="25">
      <t>クラ</t>
    </rPh>
    <rPh sb="26" eb="27">
      <t>コウ</t>
    </rPh>
    <rPh sb="28" eb="29">
      <t>タクミ</t>
    </rPh>
    <rPh sb="30" eb="31">
      <t>ギョウ</t>
    </rPh>
    <rPh sb="32" eb="33">
      <t>ショウ</t>
    </rPh>
    <rPh sb="34" eb="35">
      <t>サン</t>
    </rPh>
    <rPh sb="36" eb="37">
      <t>ユビ</t>
    </rPh>
    <rPh sb="38" eb="39">
      <t>カズ</t>
    </rPh>
    <phoneticPr fontId="1"/>
  </si>
  <si>
    <t xml:space="preserve">令和８年８月分
</t>
    <rPh sb="0" eb="2">
      <t>レイワ</t>
    </rPh>
    <rPh sb="3" eb="4">
      <t>ネン</t>
    </rPh>
    <phoneticPr fontId="1"/>
  </si>
  <si>
    <t>上昇して163.2となりました。</t>
  </si>
  <si>
    <t>東北は、前月の113.5から0.2％低下して113.3となりました。</t>
  </si>
  <si>
    <t>全国は、前月の104.4から2.4％低下して101.9となりました。</t>
  </si>
  <si>
    <t>なお、岩手県鉱工業生産指数（原指数）は、前年同月の116.7から26.7％上昇して</t>
  </si>
  <si>
    <t>147.9となりました。</t>
  </si>
  <si>
    <t>岩　　　手　　　県</t>
    <rPh sb="0" eb="1">
      <t>イワ</t>
    </rPh>
    <rPh sb="4" eb="5">
      <t>テ</t>
    </rPh>
    <rPh sb="8" eb="9">
      <t>ケン</t>
    </rPh>
    <phoneticPr fontId="1"/>
  </si>
  <si>
    <t>令和８年８月の岩手県鉱工業生産指数（季節調整済指数）は、前月の158.9から2.7％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</si>
</sst>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&quot;r&quot;0.0"/>
    <numFmt numFmtId="186" formatCode="0.0"/>
  </numFmts>
  <fonts count="3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ajor"/>
    </font>
    <font>
      <b/>
      <u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30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6" xfId="0" applyNumberFormat="1" applyFont="1" applyBorder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183" fontId="0" fillId="0" borderId="0" xfId="0" applyNumberFormat="1"/>
    <xf numFmtId="0" fontId="18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14" fontId="15" fillId="0" borderId="0" xfId="0" applyNumberFormat="1" applyFont="1"/>
    <xf numFmtId="177" fontId="0" fillId="0" borderId="0" xfId="0" applyNumberFormat="1" applyAlignment="1">
      <alignment horizontal="right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4" fontId="0" fillId="0" borderId="0" xfId="0" applyNumberFormat="1"/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0" fontId="15" fillId="0" borderId="7" xfId="0" applyFont="1" applyBorder="1" applyAlignment="1">
      <alignment vertical="center"/>
    </xf>
    <xf numFmtId="0" fontId="0" fillId="2" borderId="0" xfId="0" applyFill="1"/>
    <xf numFmtId="0" fontId="15" fillId="3" borderId="0" xfId="0" applyFont="1" applyFill="1"/>
    <xf numFmtId="185" fontId="0" fillId="2" borderId="0" xfId="0" applyNumberFormat="1" applyFill="1"/>
    <xf numFmtId="0" fontId="0" fillId="3" borderId="0" xfId="0" applyFill="1"/>
    <xf numFmtId="177" fontId="0" fillId="0" borderId="0" xfId="0" applyNumberFormat="1"/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2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6" fontId="19" fillId="4" borderId="1" xfId="0" applyNumberFormat="1" applyFont="1" applyFill="1" applyBorder="1"/>
    <xf numFmtId="186" fontId="19" fillId="4" borderId="10" xfId="0" applyNumberFormat="1" applyFont="1" applyFill="1" applyBorder="1"/>
    <xf numFmtId="182" fontId="19" fillId="4" borderId="1" xfId="0" applyNumberFormat="1" applyFont="1" applyFill="1" applyBorder="1"/>
    <xf numFmtId="182" fontId="19" fillId="4" borderId="10" xfId="0" applyNumberFormat="1" applyFont="1" applyFill="1" applyBorder="1"/>
    <xf numFmtId="186" fontId="19" fillId="4" borderId="1" xfId="0" applyNumberFormat="1" applyFont="1" applyFill="1" applyBorder="1" applyAlignment="1">
      <alignment horizontal="right"/>
    </xf>
    <xf numFmtId="186" fontId="19" fillId="4" borderId="10" xfId="0" applyNumberFormat="1" applyFont="1" applyFill="1" applyBorder="1" applyAlignment="1">
      <alignment horizontal="right"/>
    </xf>
    <xf numFmtId="0" fontId="33" fillId="4" borderId="0" xfId="0" applyFont="1" applyFill="1"/>
    <xf numFmtId="0" fontId="19" fillId="4" borderId="0" xfId="0" applyFont="1" applyFill="1"/>
    <xf numFmtId="0" fontId="19" fillId="4" borderId="1" xfId="0" applyFont="1" applyFill="1" applyBorder="1"/>
    <xf numFmtId="0" fontId="19" fillId="4" borderId="4" xfId="0" applyFont="1" applyFill="1" applyBorder="1" applyAlignment="1">
      <alignment horizontal="center"/>
    </xf>
    <xf numFmtId="179" fontId="19" fillId="4" borderId="10" xfId="0" applyNumberFormat="1" applyFont="1" applyFill="1" applyBorder="1"/>
    <xf numFmtId="179" fontId="19" fillId="4" borderId="6" xfId="0" applyNumberFormat="1" applyFont="1" applyFill="1" applyBorder="1"/>
    <xf numFmtId="0" fontId="19" fillId="4" borderId="1" xfId="0" applyFont="1" applyFill="1" applyBorder="1" applyAlignment="1">
      <alignment horizontal="distributed"/>
    </xf>
    <xf numFmtId="176" fontId="19" fillId="4" borderId="1" xfId="0" applyNumberFormat="1" applyFont="1" applyFill="1" applyBorder="1" applyAlignment="1">
      <alignment horizontal="distributed"/>
    </xf>
    <xf numFmtId="176" fontId="19" fillId="4" borderId="1" xfId="0" applyNumberFormat="1" applyFont="1" applyFill="1" applyBorder="1"/>
    <xf numFmtId="176" fontId="33" fillId="4" borderId="0" xfId="0" applyNumberFormat="1" applyFont="1" applyFill="1"/>
    <xf numFmtId="0" fontId="34" fillId="4" borderId="1" xfId="0" applyFont="1" applyFill="1" applyBorder="1" applyAlignment="1">
      <alignment horizontal="distributed"/>
    </xf>
    <xf numFmtId="176" fontId="34" fillId="4" borderId="1" xfId="0" applyNumberFormat="1" applyFont="1" applyFill="1" applyBorder="1" applyAlignment="1">
      <alignment horizontal="distributed"/>
    </xf>
    <xf numFmtId="186" fontId="19" fillId="4" borderId="10" xfId="5" applyNumberFormat="1" applyFont="1" applyFill="1" applyBorder="1"/>
    <xf numFmtId="0" fontId="19" fillId="4" borderId="5" xfId="0" applyFont="1" applyFill="1" applyBorder="1" applyAlignment="1">
      <alignment horizontal="distributed"/>
    </xf>
    <xf numFmtId="186" fontId="19" fillId="4" borderId="14" xfId="5" applyNumberFormat="1" applyFont="1" applyFill="1" applyBorder="1"/>
    <xf numFmtId="186" fontId="19" fillId="4" borderId="6" xfId="0" applyNumberFormat="1" applyFont="1" applyFill="1" applyBorder="1"/>
    <xf numFmtId="186" fontId="19" fillId="4" borderId="6" xfId="0" applyNumberFormat="1" applyFont="1" applyFill="1" applyBorder="1" applyAlignment="1">
      <alignment horizontal="right"/>
    </xf>
    <xf numFmtId="179" fontId="19" fillId="4" borderId="1" xfId="0" applyNumberFormat="1" applyFont="1" applyFill="1" applyBorder="1"/>
    <xf numFmtId="179" fontId="33" fillId="4" borderId="0" xfId="0" applyNumberFormat="1" applyFont="1" applyFill="1"/>
    <xf numFmtId="177" fontId="19" fillId="4" borderId="1" xfId="5" applyNumberFormat="1" applyFont="1" applyFill="1" applyBorder="1"/>
    <xf numFmtId="49" fontId="33" fillId="4" borderId="0" xfId="5" applyNumberFormat="1" applyFont="1" applyFill="1"/>
    <xf numFmtId="182" fontId="19" fillId="4" borderId="1" xfId="0" applyNumberFormat="1" applyFont="1" applyFill="1" applyBorder="1" applyAlignment="1">
      <alignment horizontal="right"/>
    </xf>
    <xf numFmtId="177" fontId="19" fillId="4" borderId="14" xfId="5" applyNumberFormat="1" applyFont="1" applyFill="1" applyBorder="1"/>
    <xf numFmtId="0" fontId="35" fillId="4" borderId="0" xfId="0" applyFont="1" applyFill="1"/>
    <xf numFmtId="186" fontId="19" fillId="4" borderId="1" xfId="0" applyNumberFormat="1" applyFont="1" applyFill="1" applyBorder="1" applyAlignment="1">
      <alignment horizontal="right" vertical="center"/>
    </xf>
    <xf numFmtId="179" fontId="19" fillId="4" borderId="10" xfId="0" applyNumberFormat="1" applyFont="1" applyFill="1" applyBorder="1" applyAlignment="1">
      <alignment horizontal="right"/>
    </xf>
    <xf numFmtId="178" fontId="19" fillId="4" borderId="10" xfId="5" applyNumberFormat="1" applyFont="1" applyFill="1" applyBorder="1"/>
    <xf numFmtId="178" fontId="19" fillId="4" borderId="14" xfId="5" applyNumberFormat="1" applyFont="1" applyFill="1" applyBorder="1"/>
    <xf numFmtId="0" fontId="19" fillId="4" borderId="6" xfId="0" applyFont="1" applyFill="1" applyBorder="1"/>
    <xf numFmtId="186" fontId="19" fillId="4" borderId="1" xfId="1" applyNumberFormat="1" applyFont="1" applyFill="1" applyBorder="1"/>
    <xf numFmtId="177" fontId="19" fillId="4" borderId="1" xfId="0" applyNumberFormat="1" applyFont="1" applyFill="1" applyBorder="1"/>
    <xf numFmtId="177" fontId="19" fillId="4" borderId="10" xfId="0" applyNumberFormat="1" applyFont="1" applyFill="1" applyBorder="1"/>
    <xf numFmtId="177" fontId="19" fillId="4" borderId="10" xfId="5" applyNumberFormat="1" applyFont="1" applyFill="1" applyBorder="1"/>
    <xf numFmtId="179" fontId="15" fillId="4" borderId="1" xfId="0" applyNumberFormat="1" applyFont="1" applyFill="1" applyBorder="1" applyAlignment="1">
      <alignment horizontal="distributed"/>
    </xf>
    <xf numFmtId="177" fontId="19" fillId="4" borderId="12" xfId="0" applyNumberFormat="1" applyFont="1" applyFill="1" applyBorder="1"/>
    <xf numFmtId="186" fontId="19" fillId="4" borderId="12" xfId="0" applyNumberFormat="1" applyFont="1" applyFill="1" applyBorder="1"/>
    <xf numFmtId="186" fontId="19" fillId="4" borderId="13" xfId="0" applyNumberFormat="1" applyFont="1" applyFill="1" applyBorder="1"/>
    <xf numFmtId="186" fontId="15" fillId="4" borderId="12" xfId="0" applyNumberFormat="1" applyFont="1" applyFill="1" applyBorder="1"/>
    <xf numFmtId="186" fontId="15" fillId="4" borderId="1" xfId="0" applyNumberFormat="1" applyFont="1" applyFill="1" applyBorder="1"/>
    <xf numFmtId="0" fontId="15" fillId="4" borderId="1" xfId="0" applyFont="1" applyFill="1" applyBorder="1"/>
    <xf numFmtId="176" fontId="19" fillId="4" borderId="12" xfId="0" applyNumberFormat="1" applyFont="1" applyFill="1" applyBorder="1"/>
    <xf numFmtId="176" fontId="19" fillId="4" borderId="10" xfId="0" applyNumberFormat="1" applyFont="1" applyFill="1" applyBorder="1"/>
    <xf numFmtId="0" fontId="20" fillId="4" borderId="1" xfId="0" applyFont="1" applyFill="1" applyBorder="1" applyAlignment="1">
      <alignment horizontal="distributed"/>
    </xf>
    <xf numFmtId="186" fontId="15" fillId="4" borderId="10" xfId="0" applyNumberFormat="1" applyFont="1" applyFill="1" applyBorder="1"/>
    <xf numFmtId="186" fontId="19" fillId="4" borderId="24" xfId="0" applyNumberFormat="1" applyFont="1" applyFill="1" applyBorder="1" applyAlignment="1">
      <alignment horizontal="right"/>
    </xf>
    <xf numFmtId="186" fontId="19" fillId="4" borderId="13" xfId="0" applyNumberFormat="1" applyFont="1" applyFill="1" applyBorder="1" applyAlignment="1">
      <alignment horizontal="right"/>
    </xf>
    <xf numFmtId="186" fontId="15" fillId="4" borderId="1" xfId="0" applyNumberFormat="1" applyFont="1" applyFill="1" applyBorder="1" applyAlignment="1">
      <alignment horizontal="right"/>
    </xf>
    <xf numFmtId="185" fontId="19" fillId="4" borderId="12" xfId="0" applyNumberFormat="1" applyFont="1" applyFill="1" applyBorder="1" applyAlignment="1">
      <alignment horizontal="right"/>
    </xf>
    <xf numFmtId="185" fontId="19" fillId="4" borderId="10" xfId="0" applyNumberFormat="1" applyFont="1" applyFill="1" applyBorder="1" applyAlignment="1">
      <alignment horizontal="right"/>
    </xf>
    <xf numFmtId="186" fontId="19" fillId="4" borderId="29" xfId="0" applyNumberFormat="1" applyFont="1" applyFill="1" applyBorder="1" applyAlignment="1">
      <alignment horizontal="right"/>
    </xf>
    <xf numFmtId="182" fontId="15" fillId="4" borderId="12" xfId="0" applyNumberFormat="1" applyFont="1" applyFill="1" applyBorder="1"/>
    <xf numFmtId="182" fontId="15" fillId="4" borderId="10" xfId="0" applyNumberFormat="1" applyFont="1" applyFill="1" applyBorder="1"/>
    <xf numFmtId="182" fontId="15" fillId="4" borderId="1" xfId="0" applyNumberFormat="1" applyFont="1" applyFill="1" applyBorder="1" applyAlignment="1">
      <alignment horizontal="right"/>
    </xf>
    <xf numFmtId="182" fontId="15" fillId="4" borderId="12" xfId="0" applyNumberFormat="1" applyFont="1" applyFill="1" applyBorder="1" applyAlignment="1">
      <alignment horizontal="right"/>
    </xf>
    <xf numFmtId="186" fontId="15" fillId="4" borderId="12" xfId="0" applyNumberFormat="1" applyFont="1" applyFill="1" applyBorder="1" applyAlignment="1">
      <alignment horizontal="right"/>
    </xf>
    <xf numFmtId="186" fontId="15" fillId="4" borderId="13" xfId="0" applyNumberFormat="1" applyFont="1" applyFill="1" applyBorder="1" applyAlignment="1">
      <alignment horizontal="right"/>
    </xf>
    <xf numFmtId="0" fontId="15" fillId="4" borderId="13" xfId="0" applyFont="1" applyFill="1" applyBorder="1"/>
    <xf numFmtId="181" fontId="15" fillId="4" borderId="12" xfId="0" applyNumberFormat="1" applyFont="1" applyFill="1" applyBorder="1"/>
    <xf numFmtId="181" fontId="15" fillId="4" borderId="1" xfId="0" applyNumberFormat="1" applyFont="1" applyFill="1" applyBorder="1"/>
    <xf numFmtId="181" fontId="15" fillId="4" borderId="13" xfId="0" applyNumberFormat="1" applyFont="1" applyFill="1" applyBorder="1"/>
    <xf numFmtId="0" fontId="15" fillId="4" borderId="13" xfId="0" applyFont="1" applyFill="1" applyBorder="1" applyAlignment="1">
      <alignment horizontal="distributed"/>
    </xf>
    <xf numFmtId="178" fontId="19" fillId="4" borderId="12" xfId="5" applyNumberFormat="1" applyFont="1" applyFill="1" applyBorder="1"/>
    <xf numFmtId="178" fontId="19" fillId="4" borderId="1" xfId="5" applyNumberFormat="1" applyFont="1" applyFill="1" applyBorder="1"/>
    <xf numFmtId="178" fontId="15" fillId="4" borderId="12" xfId="5" applyNumberFormat="1" applyFont="1" applyFill="1" applyBorder="1"/>
    <xf numFmtId="178" fontId="15" fillId="4" borderId="1" xfId="5" applyNumberFormat="1" applyFont="1" applyFill="1" applyBorder="1"/>
    <xf numFmtId="178" fontId="15" fillId="4" borderId="13" xfId="5" applyNumberFormat="1" applyFont="1" applyFill="1" applyBorder="1"/>
    <xf numFmtId="0" fontId="15" fillId="4" borderId="21" xfId="0" applyFont="1" applyFill="1" applyBorder="1" applyAlignment="1">
      <alignment horizontal="distributed"/>
    </xf>
    <xf numFmtId="178" fontId="19" fillId="4" borderId="16" xfId="5" applyNumberFormat="1" applyFont="1" applyFill="1" applyBorder="1"/>
    <xf numFmtId="178" fontId="19" fillId="4" borderId="5" xfId="5" applyNumberFormat="1" applyFont="1" applyFill="1" applyBorder="1"/>
    <xf numFmtId="178" fontId="15" fillId="4" borderId="16" xfId="5" applyNumberFormat="1" applyFont="1" applyFill="1" applyBorder="1"/>
    <xf numFmtId="178" fontId="15" fillId="4" borderId="5" xfId="5" applyNumberFormat="1" applyFont="1" applyFill="1" applyBorder="1"/>
    <xf numFmtId="178" fontId="15" fillId="4" borderId="21" xfId="5" applyNumberFormat="1" applyFont="1" applyFill="1" applyBorder="1"/>
    <xf numFmtId="0" fontId="15" fillId="4" borderId="4" xfId="0" applyFont="1" applyFill="1" applyBorder="1" applyAlignment="1">
      <alignment horizontal="center"/>
    </xf>
    <xf numFmtId="181" fontId="19" fillId="4" borderId="22" xfId="0" applyNumberFormat="1" applyFont="1" applyFill="1" applyBorder="1"/>
    <xf numFmtId="181" fontId="19" fillId="4" borderId="4" xfId="0" applyNumberFormat="1" applyFont="1" applyFill="1" applyBorder="1"/>
    <xf numFmtId="181" fontId="15" fillId="4" borderId="22" xfId="0" applyNumberFormat="1" applyFont="1" applyFill="1" applyBorder="1"/>
    <xf numFmtId="181" fontId="15" fillId="4" borderId="4" xfId="0" applyNumberFormat="1" applyFont="1" applyFill="1" applyBorder="1"/>
    <xf numFmtId="181" fontId="15" fillId="4" borderId="23" xfId="0" applyNumberFormat="1" applyFont="1" applyFill="1" applyBorder="1"/>
    <xf numFmtId="0" fontId="15" fillId="4" borderId="1" xfId="0" applyFont="1" applyFill="1" applyBorder="1" applyAlignment="1">
      <alignment horizontal="distributed"/>
    </xf>
    <xf numFmtId="0" fontId="15" fillId="4" borderId="1" xfId="0" applyFont="1" applyFill="1" applyBorder="1" applyAlignment="1">
      <alignment horizontal="center"/>
    </xf>
    <xf numFmtId="180" fontId="19" fillId="4" borderId="12" xfId="0" applyNumberFormat="1" applyFont="1" applyFill="1" applyBorder="1"/>
    <xf numFmtId="180" fontId="19" fillId="4" borderId="1" xfId="0" applyNumberFormat="1" applyFont="1" applyFill="1" applyBorder="1"/>
    <xf numFmtId="180" fontId="15" fillId="4" borderId="24" xfId="0" applyNumberFormat="1" applyFont="1" applyFill="1" applyBorder="1"/>
    <xf numFmtId="180" fontId="15" fillId="4" borderId="1" xfId="0" applyNumberFormat="1" applyFont="1" applyFill="1" applyBorder="1"/>
    <xf numFmtId="180" fontId="15" fillId="4" borderId="12" xfId="0" applyNumberFormat="1" applyFont="1" applyFill="1" applyBorder="1"/>
    <xf numFmtId="180" fontId="15" fillId="4" borderId="10" xfId="0" applyNumberFormat="1" applyFont="1" applyFill="1" applyBorder="1"/>
    <xf numFmtId="180" fontId="15" fillId="4" borderId="13" xfId="0" applyNumberFormat="1" applyFont="1" applyFill="1" applyBorder="1"/>
    <xf numFmtId="177" fontId="19" fillId="4" borderId="12" xfId="5" applyNumberFormat="1" applyFont="1" applyFill="1" applyBorder="1"/>
    <xf numFmtId="177" fontId="15" fillId="4" borderId="24" xfId="5" applyNumberFormat="1" applyFont="1" applyFill="1" applyBorder="1"/>
    <xf numFmtId="177" fontId="15" fillId="4" borderId="1" xfId="5" applyNumberFormat="1" applyFont="1" applyFill="1" applyBorder="1"/>
    <xf numFmtId="177" fontId="15" fillId="4" borderId="12" xfId="5" applyNumberFormat="1" applyFont="1" applyFill="1" applyBorder="1"/>
    <xf numFmtId="177" fontId="15" fillId="4" borderId="10" xfId="5" applyNumberFormat="1" applyFont="1" applyFill="1" applyBorder="1"/>
    <xf numFmtId="177" fontId="15" fillId="4" borderId="13" xfId="5" applyNumberFormat="1" applyFont="1" applyFill="1" applyBorder="1"/>
    <xf numFmtId="186" fontId="19" fillId="4" borderId="12" xfId="0" applyNumberFormat="1" applyFont="1" applyFill="1" applyBorder="1" applyAlignment="1">
      <alignment horizontal="right"/>
    </xf>
    <xf numFmtId="185" fontId="19" fillId="4" borderId="1" xfId="0" applyNumberFormat="1" applyFont="1" applyFill="1" applyBorder="1" applyAlignment="1">
      <alignment horizontal="right"/>
    </xf>
    <xf numFmtId="0" fontId="19" fillId="4" borderId="12" xfId="0" applyFont="1" applyFill="1" applyBorder="1" applyAlignment="1">
      <alignment horizontal="right"/>
    </xf>
    <xf numFmtId="0" fontId="19" fillId="4" borderId="1" xfId="0" applyFont="1" applyFill="1" applyBorder="1" applyAlignment="1">
      <alignment horizontal="right"/>
    </xf>
    <xf numFmtId="182" fontId="15" fillId="4" borderId="1" xfId="0" applyNumberFormat="1" applyFont="1" applyFill="1" applyBorder="1"/>
    <xf numFmtId="182" fontId="15" fillId="4" borderId="24" xfId="0" applyNumberFormat="1" applyFont="1" applyFill="1" applyBorder="1" applyAlignment="1">
      <alignment horizontal="right"/>
    </xf>
    <xf numFmtId="0" fontId="15" fillId="4" borderId="12" xfId="0" applyFont="1" applyFill="1" applyBorder="1" applyAlignment="1">
      <alignment horizontal="right"/>
    </xf>
    <xf numFmtId="0" fontId="15" fillId="4" borderId="1" xfId="0" applyFont="1" applyFill="1" applyBorder="1" applyAlignment="1">
      <alignment horizontal="right"/>
    </xf>
    <xf numFmtId="181" fontId="19" fillId="4" borderId="12" xfId="0" applyNumberFormat="1" applyFont="1" applyFill="1" applyBorder="1"/>
    <xf numFmtId="181" fontId="19" fillId="4" borderId="1" xfId="0" applyNumberFormat="1" applyFont="1" applyFill="1" applyBorder="1"/>
    <xf numFmtId="181" fontId="19" fillId="4" borderId="1" xfId="0" applyNumberFormat="1" applyFont="1" applyFill="1" applyBorder="1" applyAlignment="1">
      <alignment horizontal="right"/>
    </xf>
    <xf numFmtId="181" fontId="15" fillId="4" borderId="24" xfId="0" applyNumberFormat="1" applyFont="1" applyFill="1" applyBorder="1"/>
    <xf numFmtId="0" fontId="15" fillId="4" borderId="25" xfId="0" applyFont="1" applyFill="1" applyBorder="1" applyAlignment="1">
      <alignment horizontal="distributed"/>
    </xf>
    <xf numFmtId="178" fontId="19" fillId="4" borderId="26" xfId="5" applyNumberFormat="1" applyFont="1" applyFill="1" applyBorder="1"/>
    <xf numFmtId="178" fontId="19" fillId="4" borderId="25" xfId="5" applyNumberFormat="1" applyFont="1" applyFill="1" applyBorder="1"/>
    <xf numFmtId="178" fontId="15" fillId="4" borderId="27" xfId="5" applyNumberFormat="1" applyFont="1" applyFill="1" applyBorder="1"/>
    <xf numFmtId="178" fontId="15" fillId="4" borderId="25" xfId="5" applyNumberFormat="1" applyFont="1" applyFill="1" applyBorder="1"/>
    <xf numFmtId="178" fontId="15" fillId="4" borderId="26" xfId="5" applyNumberFormat="1" applyFont="1" applyFill="1" applyBorder="1"/>
    <xf numFmtId="178" fontId="15" fillId="4" borderId="28" xfId="5" applyNumberFormat="1" applyFont="1" applyFill="1" applyBorder="1"/>
    <xf numFmtId="179" fontId="19" fillId="4" borderId="1" xfId="0" applyNumberFormat="1" applyFont="1" applyFill="1" applyBorder="1" applyAlignment="1">
      <alignment horizontal="distributed"/>
    </xf>
    <xf numFmtId="179" fontId="36" fillId="4" borderId="1" xfId="0" applyNumberFormat="1" applyFont="1" applyFill="1" applyBorder="1" applyAlignment="1">
      <alignment horizontal="distributed"/>
    </xf>
    <xf numFmtId="176" fontId="36" fillId="4" borderId="1" xfId="0" applyNumberFormat="1" applyFont="1" applyFill="1" applyBorder="1" applyAlignment="1">
      <alignment horizontal="distributed"/>
    </xf>
    <xf numFmtId="179" fontId="19" fillId="4" borderId="4" xfId="0" applyNumberFormat="1" applyFont="1" applyFill="1" applyBorder="1"/>
    <xf numFmtId="0" fontId="19" fillId="4" borderId="4" xfId="0" applyFont="1" applyFill="1" applyBorder="1"/>
    <xf numFmtId="179" fontId="19" fillId="4" borderId="10" xfId="0" applyNumberFormat="1" applyFont="1" applyFill="1" applyBorder="1" applyAlignment="1">
      <alignment horizontal="distributed"/>
    </xf>
    <xf numFmtId="176" fontId="19" fillId="4" borderId="10" xfId="0" applyNumberFormat="1" applyFont="1" applyFill="1" applyBorder="1" applyAlignment="1">
      <alignment horizontal="distributed"/>
    </xf>
    <xf numFmtId="179" fontId="34" fillId="4" borderId="10" xfId="0" applyNumberFormat="1" applyFont="1" applyFill="1" applyBorder="1" applyAlignment="1">
      <alignment horizontal="distributed"/>
    </xf>
    <xf numFmtId="176" fontId="34" fillId="4" borderId="10" xfId="0" applyNumberFormat="1" applyFont="1" applyFill="1" applyBorder="1" applyAlignment="1">
      <alignment horizontal="distributed"/>
    </xf>
    <xf numFmtId="176" fontId="15" fillId="0" borderId="1" xfId="0" applyNumberFormat="1" applyFont="1" applyBorder="1"/>
    <xf numFmtId="179" fontId="15" fillId="0" borderId="1" xfId="5" applyNumberFormat="1" applyFont="1" applyBorder="1"/>
    <xf numFmtId="14" fontId="18" fillId="0" borderId="0" xfId="0" applyNumberFormat="1" applyFont="1"/>
    <xf numFmtId="0" fontId="19" fillId="4" borderId="0" xfId="0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0" fillId="4" borderId="0" xfId="0" applyFill="1"/>
    <xf numFmtId="0" fontId="15" fillId="4" borderId="0" xfId="0" applyFont="1" applyFill="1"/>
    <xf numFmtId="0" fontId="13" fillId="4" borderId="0" xfId="0" applyFont="1" applyFill="1"/>
    <xf numFmtId="181" fontId="0" fillId="4" borderId="0" xfId="0" applyNumberFormat="1" applyFill="1"/>
    <xf numFmtId="56" fontId="21" fillId="4" borderId="0" xfId="0" applyNumberFormat="1" applyFont="1" applyFill="1"/>
    <xf numFmtId="0" fontId="0" fillId="4" borderId="0" xfId="0" applyFill="1" applyAlignment="1">
      <alignment horizontal="right"/>
    </xf>
    <xf numFmtId="0" fontId="21" fillId="4" borderId="0" xfId="0" applyFont="1" applyFill="1"/>
    <xf numFmtId="0" fontId="15" fillId="4" borderId="15" xfId="0" applyFont="1" applyFill="1" applyBorder="1" applyAlignment="1">
      <alignment horizontal="right"/>
    </xf>
    <xf numFmtId="0" fontId="0" fillId="4" borderId="15" xfId="0" applyFill="1" applyBorder="1" applyAlignment="1">
      <alignment horizontal="right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1" xfId="0" applyFont="1" applyFill="1" applyBorder="1"/>
    <xf numFmtId="0" fontId="15" fillId="4" borderId="17" xfId="0" applyFont="1" applyFill="1" applyBorder="1"/>
    <xf numFmtId="0" fontId="15" fillId="4" borderId="3" xfId="0" applyFont="1" applyFill="1" applyBorder="1"/>
    <xf numFmtId="0" fontId="15" fillId="4" borderId="18" xfId="0" applyFont="1" applyFill="1" applyBorder="1"/>
    <xf numFmtId="0" fontId="15" fillId="4" borderId="2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181" fontId="15" fillId="4" borderId="20" xfId="0" applyNumberFormat="1" applyFont="1" applyFill="1" applyBorder="1"/>
    <xf numFmtId="181" fontId="15" fillId="4" borderId="2" xfId="0" applyNumberFormat="1" applyFont="1" applyFill="1" applyBorder="1"/>
    <xf numFmtId="181" fontId="15" fillId="4" borderId="19" xfId="0" applyNumberFormat="1" applyFont="1" applyFill="1" applyBorder="1"/>
    <xf numFmtId="185" fontId="19" fillId="4" borderId="12" xfId="0" applyNumberFormat="1" applyFont="1" applyFill="1" applyBorder="1"/>
    <xf numFmtId="185" fontId="15" fillId="4" borderId="1" xfId="0" applyNumberFormat="1" applyFont="1" applyFill="1" applyBorder="1"/>
    <xf numFmtId="185" fontId="19" fillId="4" borderId="10" xfId="0" applyNumberFormat="1" applyFont="1" applyFill="1" applyBorder="1"/>
    <xf numFmtId="185" fontId="15" fillId="4" borderId="12" xfId="0" applyNumberFormat="1" applyFont="1" applyFill="1" applyBorder="1"/>
    <xf numFmtId="185" fontId="15" fillId="4" borderId="24" xfId="0" applyNumberFormat="1" applyFont="1" applyFill="1" applyBorder="1"/>
    <xf numFmtId="185" fontId="19" fillId="4" borderId="1" xfId="0" applyNumberFormat="1" applyFont="1" applyFill="1" applyBorder="1"/>
    <xf numFmtId="185" fontId="19" fillId="4" borderId="24" xfId="0" applyNumberFormat="1" applyFont="1" applyFill="1" applyBorder="1"/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/>
    </xf>
    <xf numFmtId="181" fontId="15" fillId="4" borderId="0" xfId="5" applyNumberFormat="1" applyFont="1" applyFill="1"/>
    <xf numFmtId="14" fontId="15" fillId="4" borderId="0" xfId="0" applyNumberFormat="1" applyFont="1" applyFill="1"/>
    <xf numFmtId="0" fontId="15" fillId="4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distributed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58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distributed" wrapText="1"/>
    </xf>
    <xf numFmtId="0" fontId="14" fillId="0" borderId="0" xfId="0" applyFont="1" applyAlignment="1">
      <alignment horizontal="center" vertical="center"/>
    </xf>
    <xf numFmtId="0" fontId="30" fillId="0" borderId="0" xfId="0" applyFont="1" applyAlignment="1">
      <alignment horizontal="justify"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15" fillId="4" borderId="20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4" borderId="32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5" fillId="0" borderId="37" xfId="0" applyFont="1" applyBorder="1" applyAlignment="1">
      <alignment vertical="center" wrapText="1"/>
    </xf>
    <xf numFmtId="0" fontId="15" fillId="0" borderId="38" xfId="0" applyFont="1" applyBorder="1" applyAlignment="1">
      <alignment vertical="center" wrapText="1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3" xfId="0" applyFont="1" applyBorder="1" applyAlignment="1">
      <alignment horizontal="center"/>
    </xf>
    <xf numFmtId="0" fontId="19" fillId="4" borderId="0" xfId="0" applyFont="1" applyFill="1" applyAlignment="1">
      <alignment horizontal="left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20</xdr:col>
      <xdr:colOff>275416</xdr:colOff>
      <xdr:row>26</xdr:row>
      <xdr:rowOff>30747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45B1A6B-DC6D-C868-4A36-CD36CFBA8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1854200"/>
          <a:ext cx="9717866" cy="3078747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79</xdr:row>
      <xdr:rowOff>50800</xdr:rowOff>
    </xdr:from>
    <xdr:to>
      <xdr:col>13</xdr:col>
      <xdr:colOff>18765</xdr:colOff>
      <xdr:row>88</xdr:row>
      <xdr:rowOff>2960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0E25923-BCC4-0F6B-3608-97A3758E1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4250" y="17037050"/>
          <a:ext cx="5505165" cy="19143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14</xdr:col>
      <xdr:colOff>317014</xdr:colOff>
      <xdr:row>109</xdr:row>
      <xdr:rowOff>69848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DD33C258-1485-2B5B-5937-2A4B331E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0" y="19964400"/>
          <a:ext cx="6120914" cy="290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12304;A4&#27178;&#12305;R8&#24180;8&#26376;&#65288;&#20803;&#12487;&#12540;&#12479;&#65289;.xlsx" TargetMode="External"/><Relationship Id="rId2" Type="http://schemas.openxmlformats.org/officeDocument/2006/relationships/externalLinkPath" Target="file:///\\10.1.110.96\koukougyo\01_&#23721;&#25163;&#30476;&#37489;&#24037;&#26989;&#29983;&#29987;&#25351;&#25968;\01_&#26376;&#22577;&#20316;&#25104;\R8.8&#26376;&#20998;\&#12304;A4&#27178;&#12305;R8&#24180;8&#26376;&#65288;&#20803;&#12487;&#12540;&#12479;&#65289;.xlsx" TargetMode="External"/><Relationship Id="rId1" Type="http://schemas.openxmlformats.org/officeDocument/2006/relationships/externalLinkPath" Target="/01_&#23721;&#25163;&#30476;&#37489;&#24037;&#26989;&#29983;&#29987;&#25351;&#25968;/01_&#26376;&#22577;&#20316;&#25104;/R8.8&#26376;&#20998;/&#12304;A4&#27178;&#12305;R8&#24180;8&#26376;&#65288;&#20803;&#12487;&#12540;&#1247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原指数"/>
      <sheetName val="季調済"/>
      <sheetName val="HP(貼るだけ)"/>
      <sheetName val="HP(作業有)"/>
      <sheetName val="表★"/>
      <sheetName val="作業シート"/>
      <sheetName val="グラフ★"/>
      <sheetName val="寄与度表（対外秘）(作業有)"/>
      <sheetName val="公表資料　p１ "/>
      <sheetName val="公表資料　ｐ2"/>
      <sheetName val="公表資料　ｐ3"/>
      <sheetName val="公表資料　ｐ4"/>
      <sheetName val="公表資料　ｐ5"/>
      <sheetName val="（参考2）参考系列品目一覧表 p13"/>
      <sheetName val="公表資料（主な品目別・・・p１）"/>
      <sheetName val="公表資料（主な品目別・・・p２）"/>
      <sheetName val="Sheet1"/>
      <sheetName val="統計岩手の作業☆"/>
      <sheetName val="統計岩手No1★"/>
      <sheetName val="統計岩手No1 (2)★"/>
    </sheetNames>
    <sheetDataSet>
      <sheetData sheetId="0">
        <row r="5">
          <cell r="D5">
            <v>116.7</v>
          </cell>
        </row>
      </sheetData>
      <sheetData sheetId="1">
        <row r="5">
          <cell r="D5">
            <v>128.69999999999999</v>
          </cell>
        </row>
      </sheetData>
      <sheetData sheetId="2">
        <row r="13">
          <cell r="D13">
            <v>121.2</v>
          </cell>
        </row>
      </sheetData>
      <sheetData sheetId="3">
        <row r="9">
          <cell r="C9" t="str">
            <v>令和 3年平均</v>
          </cell>
        </row>
        <row r="10">
          <cell r="C10" t="str">
            <v>令和 4年平均</v>
          </cell>
        </row>
        <row r="11">
          <cell r="C11" t="str">
            <v>令和 5年平均</v>
          </cell>
        </row>
        <row r="12">
          <cell r="C12" t="str">
            <v>令和 6年平均</v>
          </cell>
        </row>
        <row r="13">
          <cell r="C13" t="str">
            <v>令和 7年平均</v>
          </cell>
        </row>
        <row r="15">
          <cell r="C15" t="str">
            <v>令和 7年 8月</v>
          </cell>
        </row>
        <row r="16">
          <cell r="C16" t="str">
            <v>令和 7年 9月</v>
          </cell>
        </row>
        <row r="17">
          <cell r="C17" t="str">
            <v>令和 7年10月</v>
          </cell>
        </row>
        <row r="18">
          <cell r="C18" t="str">
            <v>令和 7年11月</v>
          </cell>
        </row>
        <row r="19">
          <cell r="C19" t="str">
            <v>令和 7年12月</v>
          </cell>
        </row>
        <row r="20">
          <cell r="C20" t="str">
            <v>令和 8年 1月</v>
          </cell>
        </row>
        <row r="21">
          <cell r="C21" t="str">
            <v>令和 8年 2月</v>
          </cell>
        </row>
        <row r="22">
          <cell r="C22" t="str">
            <v>令和 8年 3月</v>
          </cell>
        </row>
        <row r="23">
          <cell r="C23" t="str">
            <v>令和 8年 4月</v>
          </cell>
        </row>
        <row r="24">
          <cell r="C24" t="str">
            <v>令和 8年 5月</v>
          </cell>
        </row>
        <row r="25">
          <cell r="C25" t="str">
            <v>令和 8年 6月</v>
          </cell>
        </row>
        <row r="26">
          <cell r="C26" t="str">
            <v>令和 8年 7月</v>
          </cell>
        </row>
        <row r="27">
          <cell r="C27" t="str">
            <v>令和 8年 8月</v>
          </cell>
        </row>
        <row r="31">
          <cell r="C31" t="str">
            <v>令和 7年Ⅱ期</v>
          </cell>
        </row>
        <row r="32">
          <cell r="C32" t="str">
            <v>令和 7年Ⅲ期</v>
          </cell>
        </row>
        <row r="33">
          <cell r="C33" t="str">
            <v>令和 7年Ⅳ期</v>
          </cell>
        </row>
        <row r="34">
          <cell r="C34" t="str">
            <v>令和 8年Ⅰ期</v>
          </cell>
        </row>
        <row r="35">
          <cell r="C35" t="str">
            <v>令和 8年Ⅱ期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E0C16-2401-41A2-BB9D-48E0ECE85948}">
  <sheetPr>
    <tabColor theme="5" tint="0.59999389629810485"/>
  </sheetPr>
  <dimension ref="A1:U119"/>
  <sheetViews>
    <sheetView tabSelected="1" view="pageBreakPreview" zoomScaleNormal="100" zoomScaleSheetLayoutView="100" workbookViewId="0">
      <selection sqref="A1:U1"/>
    </sheetView>
  </sheetViews>
  <sheetFormatPr defaultRowHeight="13" x14ac:dyDescent="0.2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8" customFormat="1" ht="24.75" customHeight="1" x14ac:dyDescent="0.2">
      <c r="A1" s="262" t="s">
        <v>77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</row>
    <row r="2" spans="1:21" s="18" customFormat="1" ht="27.65" customHeight="1" x14ac:dyDescent="0.2">
      <c r="A2" s="263" t="s">
        <v>11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4"/>
      <c r="P2" s="264"/>
      <c r="Q2" s="264"/>
      <c r="R2" s="264"/>
      <c r="S2" s="264"/>
      <c r="T2" s="264"/>
      <c r="U2" s="264"/>
    </row>
    <row r="3" spans="1:21" s="18" customFormat="1" ht="9" customHeight="1" x14ac:dyDescent="0.2">
      <c r="G3" s="37"/>
    </row>
    <row r="4" spans="1:21" s="18" customFormat="1" ht="5.5" customHeight="1" x14ac:dyDescent="0.2">
      <c r="G4" s="37"/>
    </row>
    <row r="5" spans="1:21" s="18" customFormat="1" ht="32.5" customHeight="1" x14ac:dyDescent="0.2">
      <c r="A5" s="268" t="s">
        <v>126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55"/>
      <c r="P5" s="255"/>
      <c r="Q5" s="255"/>
      <c r="R5" s="255"/>
      <c r="S5" s="255"/>
      <c r="T5" s="255"/>
      <c r="U5" s="255"/>
    </row>
    <row r="6" spans="1:21" s="18" customFormat="1" ht="13.75" customHeight="1" x14ac:dyDescent="0.2">
      <c r="A6" s="265"/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1"/>
      <c r="P6" s="261"/>
      <c r="Q6" s="261"/>
      <c r="R6" s="261"/>
      <c r="S6" s="261"/>
      <c r="T6" s="261"/>
      <c r="U6" s="261"/>
    </row>
    <row r="7" spans="1:21" s="18" customFormat="1" ht="17.399999999999999" customHeight="1" x14ac:dyDescent="0.2">
      <c r="A7" s="266" t="s">
        <v>12</v>
      </c>
      <c r="B7" s="266"/>
      <c r="C7" s="266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</row>
    <row r="8" spans="1:21" s="18" customFormat="1" ht="16.5" customHeight="1" x14ac:dyDescent="0.2">
      <c r="A8" s="267" t="s">
        <v>22</v>
      </c>
      <c r="B8" s="266"/>
      <c r="C8" s="266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</row>
    <row r="9" spans="1:21" x14ac:dyDescent="0.2">
      <c r="G9" s="3"/>
    </row>
    <row r="10" spans="1:21" x14ac:dyDescent="0.2">
      <c r="G10" s="3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ht="14" x14ac:dyDescent="0.3">
      <c r="G19" s="4"/>
    </row>
    <row r="20" spans="1:21" ht="14" x14ac:dyDescent="0.3">
      <c r="G20" s="4"/>
    </row>
    <row r="21" spans="1:21" ht="14" x14ac:dyDescent="0.3">
      <c r="G21" s="4"/>
    </row>
    <row r="22" spans="1:21" ht="14" x14ac:dyDescent="0.3">
      <c r="G22" s="4"/>
    </row>
    <row r="23" spans="1:21" ht="14" x14ac:dyDescent="0.3">
      <c r="G23" s="2"/>
    </row>
    <row r="24" spans="1:21" ht="14" x14ac:dyDescent="0.3">
      <c r="G24" s="2"/>
    </row>
    <row r="28" spans="1:21" ht="17" customHeight="1" x14ac:dyDescent="0.2">
      <c r="A28" s="249" t="s">
        <v>13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</row>
    <row r="29" spans="1:21" x14ac:dyDescent="0.2">
      <c r="A29" s="249" t="s">
        <v>78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</row>
    <row r="30" spans="1:21" s="18" customFormat="1" x14ac:dyDescent="0.2">
      <c r="A30" s="249" t="s">
        <v>79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</row>
    <row r="31" spans="1:21" s="18" customFormat="1" ht="16.5" customHeight="1" x14ac:dyDescent="0.2">
      <c r="A31" s="249" t="s">
        <v>80</v>
      </c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49"/>
      <c r="R31" s="249"/>
      <c r="S31" s="249"/>
      <c r="T31" s="249"/>
      <c r="U31" s="249"/>
    </row>
    <row r="32" spans="1:21" s="18" customFormat="1" ht="17.25" customHeight="1" x14ac:dyDescent="0.2">
      <c r="A32" s="249" t="s">
        <v>81</v>
      </c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61"/>
      <c r="P32" s="261"/>
      <c r="Q32" s="261"/>
      <c r="R32" s="261"/>
      <c r="S32" s="261"/>
      <c r="T32" s="261"/>
      <c r="U32" s="261"/>
    </row>
    <row r="33" spans="1:21" s="18" customFormat="1" ht="16.75" customHeight="1" x14ac:dyDescent="0.2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</row>
    <row r="34" spans="1:21" s="18" customFormat="1" ht="16.75" customHeight="1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21" s="18" customFormat="1" ht="19.5" customHeight="1" x14ac:dyDescent="0.2">
      <c r="A35" s="252">
        <v>46323</v>
      </c>
      <c r="B35" s="253"/>
      <c r="C35" s="253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5"/>
      <c r="P35" s="255"/>
      <c r="Q35" s="255"/>
      <c r="R35" s="255"/>
      <c r="S35" s="255"/>
      <c r="T35" s="255"/>
      <c r="U35" s="255"/>
    </row>
    <row r="36" spans="1:21" s="18" customFormat="1" ht="14" x14ac:dyDescent="0.2">
      <c r="A36" s="76"/>
      <c r="B36" s="76"/>
      <c r="C36" s="76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21" s="18" customFormat="1" ht="32.5" customHeight="1" x14ac:dyDescent="0.3">
      <c r="A37" s="256" t="s">
        <v>82</v>
      </c>
      <c r="B37" s="256"/>
      <c r="C37" s="256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8"/>
      <c r="P37" s="258"/>
      <c r="Q37" s="258"/>
      <c r="R37" s="258"/>
      <c r="S37" s="258"/>
      <c r="T37" s="258"/>
      <c r="U37" s="258"/>
    </row>
    <row r="38" spans="1:21" s="18" customFormat="1" ht="37.75" customHeight="1" x14ac:dyDescent="0.2">
      <c r="A38" s="64"/>
      <c r="B38" s="64"/>
      <c r="C38" s="64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6"/>
      <c r="P38" s="66"/>
      <c r="Q38" s="66"/>
      <c r="R38" s="66"/>
      <c r="S38" s="66"/>
      <c r="T38" s="66"/>
      <c r="U38" s="66"/>
    </row>
    <row r="39" spans="1:21" s="18" customFormat="1" ht="46.5" customHeight="1" x14ac:dyDescent="0.2">
      <c r="A39" s="259" t="s">
        <v>17</v>
      </c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60"/>
      <c r="P39" s="260"/>
      <c r="Q39" s="260"/>
      <c r="R39" s="260"/>
      <c r="S39" s="260"/>
      <c r="T39" s="260"/>
      <c r="U39" s="260"/>
    </row>
    <row r="40" spans="1:21" s="18" customFormat="1" ht="14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21" s="18" customFormat="1" ht="18" customHeight="1" x14ac:dyDescent="0.2">
      <c r="A41" s="243" t="s">
        <v>83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4"/>
      <c r="P41" s="244"/>
      <c r="Q41" s="244"/>
      <c r="R41" s="244"/>
      <c r="S41" s="244"/>
      <c r="T41" s="244"/>
      <c r="U41" s="244"/>
    </row>
    <row r="42" spans="1:21" s="67" customFormat="1" ht="13.5" customHeight="1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/>
      <c r="P42" s="36"/>
      <c r="Q42" s="36"/>
      <c r="R42" s="36"/>
      <c r="S42" s="36"/>
      <c r="T42" s="36"/>
      <c r="U42" s="36"/>
    </row>
    <row r="43" spans="1:21" s="36" customFormat="1" ht="18.75" customHeight="1" x14ac:dyDescent="0.2">
      <c r="A43" s="243" t="s">
        <v>84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4"/>
      <c r="P43" s="244"/>
      <c r="Q43" s="244"/>
      <c r="R43" s="244"/>
      <c r="S43" s="244"/>
      <c r="T43" s="244"/>
      <c r="U43" s="244"/>
    </row>
    <row r="44" spans="1:21" s="67" customFormat="1" ht="18.75" customHeight="1" x14ac:dyDescent="0.2">
      <c r="A44" s="243" t="s">
        <v>85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4"/>
      <c r="P44" s="244"/>
      <c r="Q44" s="244"/>
      <c r="R44" s="244"/>
      <c r="S44" s="244"/>
      <c r="T44" s="244"/>
      <c r="U44" s="244"/>
    </row>
    <row r="45" spans="1:21" s="67" customFormat="1" ht="18.75" customHeight="1" x14ac:dyDescent="0.2">
      <c r="A45" s="243" t="s">
        <v>86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4"/>
      <c r="P45" s="244"/>
      <c r="Q45" s="244"/>
      <c r="R45" s="244"/>
      <c r="S45" s="244"/>
      <c r="T45" s="244"/>
      <c r="U45" s="244"/>
    </row>
    <row r="46" spans="1:21" s="67" customFormat="1" ht="18.75" customHeight="1" x14ac:dyDescent="0.2">
      <c r="A46" s="243" t="s">
        <v>87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4"/>
      <c r="P46" s="244"/>
      <c r="Q46" s="244"/>
      <c r="R46" s="244"/>
      <c r="S46" s="244"/>
      <c r="T46" s="244"/>
      <c r="U46" s="244"/>
    </row>
    <row r="47" spans="1:21" s="67" customFormat="1" ht="18.75" customHeight="1" x14ac:dyDescent="0.2">
      <c r="A47" s="243" t="s">
        <v>88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4"/>
      <c r="P47" s="244"/>
      <c r="Q47" s="244"/>
      <c r="R47" s="244"/>
      <c r="S47" s="244"/>
      <c r="T47" s="244"/>
      <c r="U47" s="244"/>
    </row>
    <row r="48" spans="1:21" s="67" customFormat="1" ht="18.75" customHeight="1" x14ac:dyDescent="0.2">
      <c r="A48" s="243" t="s">
        <v>89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4"/>
      <c r="P48" s="244"/>
      <c r="Q48" s="244"/>
      <c r="R48" s="244"/>
      <c r="S48" s="244"/>
      <c r="T48" s="244"/>
      <c r="U48" s="244"/>
    </row>
    <row r="49" spans="1:21" s="67" customFormat="1" ht="14" customHeight="1" x14ac:dyDescent="0.2">
      <c r="A49" s="51"/>
      <c r="B49" s="51"/>
      <c r="C49" s="51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 s="36" customFormat="1" ht="18.75" customHeight="1" x14ac:dyDescent="0.2">
      <c r="A50" s="243" t="s">
        <v>14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67"/>
      <c r="P50" s="67"/>
      <c r="Q50" s="67"/>
      <c r="R50" s="67"/>
      <c r="S50" s="67"/>
      <c r="T50" s="67"/>
      <c r="U50" s="67"/>
    </row>
    <row r="51" spans="1:21" s="67" customFormat="1" ht="6" customHeight="1" x14ac:dyDescent="0.2">
      <c r="A51" s="51" t="s">
        <v>0</v>
      </c>
      <c r="B51" s="51"/>
      <c r="C51" s="51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</row>
    <row r="52" spans="1:21" s="36" customFormat="1" ht="18.75" customHeight="1" x14ac:dyDescent="0.2">
      <c r="B52" s="249" t="s">
        <v>4</v>
      </c>
      <c r="C52" s="249"/>
      <c r="D52" s="249"/>
      <c r="E52" s="250" t="s">
        <v>9</v>
      </c>
      <c r="F52" s="250"/>
      <c r="G52" s="250"/>
      <c r="H52" s="250"/>
      <c r="I52" s="250"/>
      <c r="J52" s="250"/>
      <c r="K52" s="250"/>
      <c r="L52" s="251" t="s">
        <v>15</v>
      </c>
      <c r="M52" s="251"/>
    </row>
    <row r="53" spans="1:21" s="36" customFormat="1" ht="18.75" customHeight="1" x14ac:dyDescent="0.2">
      <c r="B53" s="249"/>
      <c r="C53" s="249"/>
      <c r="D53" s="249"/>
      <c r="E53" s="249" t="s">
        <v>5</v>
      </c>
      <c r="F53" s="249"/>
      <c r="G53" s="249"/>
      <c r="H53" s="249"/>
      <c r="I53" s="249"/>
      <c r="J53" s="249"/>
      <c r="K53" s="249"/>
      <c r="L53" s="251"/>
      <c r="M53" s="251"/>
    </row>
    <row r="54" spans="1:21" s="36" customFormat="1" ht="14" customHeight="1" x14ac:dyDescent="0.2">
      <c r="A54" s="51" t="s">
        <v>0</v>
      </c>
      <c r="B54" s="51"/>
      <c r="C54" s="51"/>
    </row>
    <row r="55" spans="1:21" s="36" customFormat="1" ht="18.75" customHeight="1" x14ac:dyDescent="0.2">
      <c r="B55" s="249" t="s">
        <v>6</v>
      </c>
      <c r="C55" s="249"/>
      <c r="D55" s="249"/>
      <c r="E55" s="276" t="s">
        <v>8</v>
      </c>
      <c r="F55" s="276"/>
      <c r="G55" s="276"/>
      <c r="H55" s="276"/>
      <c r="I55" s="276"/>
      <c r="J55" s="251" t="s">
        <v>15</v>
      </c>
      <c r="K55" s="251"/>
    </row>
    <row r="56" spans="1:21" s="36" customFormat="1" ht="18.75" customHeight="1" x14ac:dyDescent="0.2">
      <c r="B56" s="249"/>
      <c r="C56" s="249"/>
      <c r="D56" s="249"/>
      <c r="E56" s="249" t="s">
        <v>7</v>
      </c>
      <c r="F56" s="249"/>
      <c r="G56" s="249"/>
      <c r="H56" s="249"/>
      <c r="I56" s="249"/>
      <c r="J56" s="251"/>
      <c r="K56" s="251"/>
    </row>
    <row r="57" spans="1:21" s="36" customFormat="1" ht="16.5" customHeight="1" x14ac:dyDescent="0.2">
      <c r="A57" s="51"/>
      <c r="B57" s="51"/>
      <c r="C57" s="51"/>
    </row>
    <row r="58" spans="1:21" s="36" customFormat="1" ht="18.75" customHeight="1" x14ac:dyDescent="0.2">
      <c r="A58" s="277" t="s">
        <v>2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67"/>
      <c r="P58" s="67"/>
      <c r="Q58" s="67"/>
      <c r="R58" s="67"/>
      <c r="S58" s="67"/>
      <c r="T58" s="67"/>
      <c r="U58" s="67"/>
    </row>
    <row r="59" spans="1:21" s="67" customFormat="1" ht="12" customHeight="1" x14ac:dyDescent="0.2">
      <c r="A59" s="51"/>
      <c r="B59" s="51"/>
      <c r="C59" s="51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</row>
    <row r="60" spans="1:21" s="36" customFormat="1" ht="18.75" customHeight="1" x14ac:dyDescent="0.2">
      <c r="A60" s="243" t="s">
        <v>90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  <c r="L60" s="243"/>
      <c r="M60" s="243"/>
      <c r="N60" s="243"/>
      <c r="O60" s="244"/>
      <c r="P60" s="244"/>
      <c r="Q60" s="244"/>
      <c r="R60" s="244"/>
      <c r="S60" s="244"/>
      <c r="T60" s="244"/>
      <c r="U60" s="244"/>
    </row>
    <row r="61" spans="1:21" s="67" customFormat="1" ht="18.75" customHeight="1" x14ac:dyDescent="0.2">
      <c r="A61" s="243" t="s">
        <v>91</v>
      </c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3"/>
    </row>
    <row r="62" spans="1:21" s="67" customFormat="1" ht="14" customHeight="1" x14ac:dyDescent="0.2">
      <c r="A62" s="245"/>
      <c r="B62" s="245"/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5"/>
      <c r="O62" s="36"/>
      <c r="P62" s="36"/>
      <c r="Q62" s="36"/>
      <c r="R62" s="36"/>
      <c r="S62" s="36"/>
      <c r="T62" s="36"/>
      <c r="U62" s="36"/>
    </row>
    <row r="63" spans="1:21" s="36" customFormat="1" ht="18.75" customHeight="1" x14ac:dyDescent="0.2">
      <c r="A63" s="243" t="s">
        <v>92</v>
      </c>
      <c r="B63" s="243"/>
      <c r="C63" s="243"/>
      <c r="D63" s="243"/>
      <c r="E63" s="243"/>
      <c r="F63" s="243"/>
      <c r="G63" s="243"/>
      <c r="H63" s="243"/>
      <c r="I63" s="243"/>
      <c r="J63" s="243"/>
      <c r="K63" s="243"/>
      <c r="L63" s="243"/>
      <c r="M63" s="243"/>
      <c r="N63" s="243"/>
      <c r="O63" s="244"/>
      <c r="P63" s="244"/>
      <c r="Q63" s="244"/>
      <c r="R63" s="244"/>
      <c r="S63" s="244"/>
      <c r="T63" s="244"/>
      <c r="U63" s="244"/>
    </row>
    <row r="64" spans="1:21" s="67" customFormat="1" ht="18.75" customHeight="1" x14ac:dyDescent="0.2">
      <c r="A64" s="245" t="s">
        <v>93</v>
      </c>
      <c r="B64" s="245"/>
      <c r="C64" s="245"/>
      <c r="D64" s="245"/>
      <c r="E64" s="245"/>
      <c r="F64" s="245"/>
      <c r="G64" s="245"/>
      <c r="H64" s="245"/>
      <c r="I64" s="245"/>
      <c r="J64" s="245"/>
      <c r="K64" s="245"/>
      <c r="L64" s="245"/>
      <c r="M64" s="245"/>
      <c r="N64" s="245"/>
      <c r="O64" s="36"/>
      <c r="P64" s="36"/>
      <c r="Q64" s="36"/>
      <c r="R64" s="36"/>
      <c r="S64" s="36"/>
      <c r="T64" s="36"/>
      <c r="U64" s="36"/>
    </row>
    <row r="65" spans="1:21" s="36" customFormat="1" ht="18.75" customHeight="1" x14ac:dyDescent="0.2">
      <c r="A65" s="246" t="s">
        <v>94</v>
      </c>
      <c r="B65" s="246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7"/>
      <c r="P65" s="247"/>
      <c r="Q65" s="247"/>
      <c r="R65" s="247"/>
      <c r="S65" s="247"/>
      <c r="T65" s="247"/>
      <c r="U65" s="247"/>
    </row>
    <row r="66" spans="1:21" s="36" customFormat="1" ht="18.75" customHeight="1" x14ac:dyDescent="0.2">
      <c r="A66" s="272" t="s">
        <v>95</v>
      </c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47"/>
      <c r="P66" s="247"/>
      <c r="Q66" s="247"/>
      <c r="R66" s="247"/>
      <c r="S66" s="247"/>
      <c r="T66" s="247"/>
      <c r="U66" s="247"/>
    </row>
    <row r="67" spans="1:21" s="36" customFormat="1" ht="18.75" customHeight="1" x14ac:dyDescent="0.2">
      <c r="A67" s="272" t="s">
        <v>96</v>
      </c>
      <c r="B67" s="272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  <c r="O67" s="247"/>
      <c r="P67" s="247"/>
      <c r="Q67" s="247"/>
      <c r="R67" s="247"/>
      <c r="S67" s="247"/>
      <c r="T67" s="247"/>
      <c r="U67" s="247"/>
    </row>
    <row r="68" spans="1:21" s="36" customFormat="1" ht="18.75" customHeight="1" x14ac:dyDescent="0.2">
      <c r="A68" s="272" t="s">
        <v>119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47"/>
      <c r="P68" s="247"/>
      <c r="Q68" s="247"/>
      <c r="R68" s="247"/>
      <c r="S68" s="247"/>
      <c r="T68" s="247"/>
      <c r="U68" s="247"/>
    </row>
    <row r="69" spans="1:21" s="36" customFormat="1" ht="18.75" customHeight="1" x14ac:dyDescent="0.2">
      <c r="A69" s="272" t="s">
        <v>120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47"/>
      <c r="P69" s="247"/>
      <c r="Q69" s="247"/>
      <c r="R69" s="247"/>
      <c r="S69" s="247"/>
      <c r="T69" s="247"/>
      <c r="U69" s="247"/>
    </row>
    <row r="70" spans="1:21" s="36" customFormat="1" ht="18.5" customHeight="1" x14ac:dyDescent="0.2">
      <c r="A70" s="272" t="s">
        <v>97</v>
      </c>
      <c r="B70" s="272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3"/>
      <c r="P70" s="273"/>
      <c r="Q70" s="273"/>
      <c r="R70" s="273"/>
      <c r="S70" s="273"/>
      <c r="T70" s="273"/>
      <c r="U70" s="273"/>
    </row>
    <row r="71" spans="1:21" s="36" customFormat="1" ht="22" customHeight="1" x14ac:dyDescent="0.2">
      <c r="A71" s="209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44"/>
      <c r="P71" s="44"/>
      <c r="Q71" s="44"/>
      <c r="R71" s="44"/>
      <c r="S71" s="44"/>
      <c r="T71" s="44"/>
      <c r="U71" s="44"/>
    </row>
    <row r="72" spans="1:21" s="36" customFormat="1" ht="18.5" customHeight="1" x14ac:dyDescent="0.2">
      <c r="A72"/>
      <c r="B72" s="68"/>
      <c r="C72" s="7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/>
      <c r="P72"/>
      <c r="Q72"/>
      <c r="R72"/>
      <c r="S72"/>
      <c r="T72"/>
      <c r="U72"/>
    </row>
    <row r="73" spans="1:21" s="36" customFormat="1" ht="27.5" customHeight="1" x14ac:dyDescent="0.3">
      <c r="A73" s="4"/>
      <c r="B73" s="68" t="s">
        <v>16</v>
      </c>
      <c r="C73" s="7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/>
      <c r="P73"/>
      <c r="Q73"/>
      <c r="R73"/>
      <c r="S73"/>
      <c r="T73"/>
      <c r="U73"/>
    </row>
    <row r="74" spans="1:21" ht="26" customHeight="1" x14ac:dyDescent="0.2">
      <c r="B74" s="242" t="s">
        <v>18</v>
      </c>
      <c r="C74" s="69"/>
      <c r="D74" s="63"/>
      <c r="E74" s="63"/>
      <c r="F74" s="63"/>
      <c r="G74" s="63"/>
      <c r="H74" s="63" t="s">
        <v>10</v>
      </c>
      <c r="I74" s="63"/>
      <c r="J74" s="63"/>
      <c r="K74" s="63"/>
      <c r="L74" s="63"/>
      <c r="M74" s="63"/>
      <c r="N74" s="9"/>
    </row>
    <row r="75" spans="1:21" ht="5" customHeight="1" x14ac:dyDescent="0.2">
      <c r="B75" s="242"/>
      <c r="C75" s="69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9"/>
    </row>
    <row r="76" spans="1:21" ht="17.5" customHeight="1" x14ac:dyDescent="0.3">
      <c r="B76" s="70"/>
      <c r="C76" s="248" t="s">
        <v>133</v>
      </c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69" t="s">
        <v>127</v>
      </c>
      <c r="P76" s="5"/>
    </row>
    <row r="77" spans="1:21" ht="15.5" customHeight="1" x14ac:dyDescent="0.2">
      <c r="B77" s="19"/>
      <c r="C77" s="275" t="s">
        <v>128</v>
      </c>
      <c r="D77" s="274"/>
      <c r="E77" s="274"/>
      <c r="F77" s="274"/>
      <c r="G77" s="274"/>
      <c r="H77" s="274"/>
      <c r="I77" s="274"/>
      <c r="J77" s="274"/>
      <c r="K77" s="274"/>
      <c r="L77" s="72"/>
      <c r="M77" s="72"/>
      <c r="N77" s="9"/>
    </row>
    <row r="78" spans="1:21" ht="17" customHeight="1" x14ac:dyDescent="0.2">
      <c r="B78" s="19"/>
      <c r="C78" s="248" t="s">
        <v>129</v>
      </c>
      <c r="D78" s="274"/>
      <c r="E78" s="274"/>
      <c r="F78" s="274"/>
      <c r="G78" s="274"/>
      <c r="H78" s="274"/>
      <c r="I78" s="274"/>
      <c r="J78" s="274"/>
      <c r="K78" s="274"/>
      <c r="L78" s="71"/>
      <c r="M78" s="71"/>
      <c r="N78" s="9"/>
    </row>
    <row r="79" spans="1:21" ht="18" customHeight="1" x14ac:dyDescent="0.2">
      <c r="B79" s="71"/>
      <c r="C79" s="248" t="s">
        <v>130</v>
      </c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69" t="s">
        <v>131</v>
      </c>
    </row>
    <row r="80" spans="1:21" ht="18.5" customHeight="1" x14ac:dyDescent="0.2">
      <c r="A80" s="8"/>
      <c r="B80" s="8"/>
      <c r="C80" s="8"/>
    </row>
    <row r="81" spans="1:21" ht="27" customHeight="1" x14ac:dyDescent="0.3">
      <c r="A81" s="2"/>
      <c r="B81" s="2"/>
      <c r="C81" s="2"/>
    </row>
    <row r="82" spans="1:21" ht="27" customHeight="1" x14ac:dyDescent="0.3">
      <c r="A82" s="2"/>
      <c r="B82" s="2"/>
      <c r="C82" s="2"/>
    </row>
    <row r="83" spans="1:21" ht="14" x14ac:dyDescent="0.3">
      <c r="A83" s="2"/>
      <c r="B83" s="2"/>
      <c r="C83" s="2"/>
    </row>
    <row r="84" spans="1:21" ht="14" x14ac:dyDescent="0.3">
      <c r="A84" s="2"/>
      <c r="B84" s="2"/>
      <c r="C84" s="2"/>
    </row>
    <row r="85" spans="1:21" ht="14" x14ac:dyDescent="0.3">
      <c r="A85" s="2"/>
      <c r="B85" s="2"/>
      <c r="C85" s="2"/>
    </row>
    <row r="87" spans="1:21" x14ac:dyDescent="0.2">
      <c r="A87" s="6" t="s">
        <v>1</v>
      </c>
      <c r="B87" s="6"/>
      <c r="C87" s="6"/>
    </row>
    <row r="88" spans="1:21" ht="14" x14ac:dyDescent="0.3">
      <c r="A88" s="2"/>
      <c r="B88" s="2"/>
      <c r="C88" s="2"/>
    </row>
    <row r="89" spans="1:21" ht="14" x14ac:dyDescent="0.3">
      <c r="A89" s="2"/>
      <c r="B89" s="2"/>
      <c r="C89" s="2"/>
    </row>
    <row r="90" spans="1:21" ht="8.5" customHeight="1" x14ac:dyDescent="0.3">
      <c r="A90" s="2"/>
      <c r="B90" s="2"/>
      <c r="C90" s="2"/>
    </row>
    <row r="91" spans="1:21" ht="14" customHeight="1" x14ac:dyDescent="0.2">
      <c r="A91" s="18"/>
      <c r="B91" s="270" t="s">
        <v>3</v>
      </c>
      <c r="C91" s="271"/>
      <c r="D91" s="271"/>
      <c r="E91" s="271"/>
      <c r="F91" s="271"/>
      <c r="G91" s="271"/>
      <c r="H91" s="271"/>
      <c r="I91" s="271"/>
      <c r="J91" s="271"/>
      <c r="K91" s="271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 ht="14" customHeight="1" x14ac:dyDescent="0.2">
      <c r="B92" s="6"/>
    </row>
    <row r="93" spans="1:21" s="18" customFormat="1" ht="15" customHeigh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110" spans="1:21" ht="10.5" customHeight="1" x14ac:dyDescent="0.2"/>
    <row r="111" spans="1:21" ht="21" customHeight="1" x14ac:dyDescent="0.2">
      <c r="A111" s="18"/>
      <c r="B111" s="18"/>
      <c r="C111" s="18"/>
      <c r="D111" s="77" t="s">
        <v>122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spans="1:21" s="18" customFormat="1" x14ac:dyDescent="0.2">
      <c r="E112" s="77"/>
      <c r="H112" s="77"/>
    </row>
    <row r="113" spans="2:12" x14ac:dyDescent="0.2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2:12" x14ac:dyDescent="0.2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7" spans="2:12" ht="15" customHeight="1" x14ac:dyDescent="0.2"/>
    <row r="118" spans="2:12" ht="15" customHeight="1" x14ac:dyDescent="0.2"/>
    <row r="119" spans="2:12" ht="15" customHeight="1" x14ac:dyDescent="0.2"/>
  </sheetData>
  <mergeCells count="48">
    <mergeCell ref="B91:K91"/>
    <mergeCell ref="A67:U67"/>
    <mergeCell ref="E56:I56"/>
    <mergeCell ref="A62:N62"/>
    <mergeCell ref="A66:U66"/>
    <mergeCell ref="A68:U68"/>
    <mergeCell ref="A69:U69"/>
    <mergeCell ref="A70:U70"/>
    <mergeCell ref="C78:K78"/>
    <mergeCell ref="C77:K77"/>
    <mergeCell ref="C79:M79"/>
    <mergeCell ref="B55:D56"/>
    <mergeCell ref="E55:I55"/>
    <mergeCell ref="J55:K56"/>
    <mergeCell ref="A58:N58"/>
    <mergeCell ref="A60:U60"/>
    <mergeCell ref="A1:U1"/>
    <mergeCell ref="A2:U2"/>
    <mergeCell ref="A6:U6"/>
    <mergeCell ref="A7:U7"/>
    <mergeCell ref="A8:U8"/>
    <mergeCell ref="A5:U5"/>
    <mergeCell ref="A28:U28"/>
    <mergeCell ref="A35:U35"/>
    <mergeCell ref="A37:U37"/>
    <mergeCell ref="A39:U39"/>
    <mergeCell ref="A41:U41"/>
    <mergeCell ref="A30:U30"/>
    <mergeCell ref="A31:U31"/>
    <mergeCell ref="A32:U32"/>
    <mergeCell ref="A33:U33"/>
    <mergeCell ref="A29:U29"/>
    <mergeCell ref="A43:U43"/>
    <mergeCell ref="A50:N50"/>
    <mergeCell ref="B52:D53"/>
    <mergeCell ref="E52:K52"/>
    <mergeCell ref="L52:M53"/>
    <mergeCell ref="E53:K53"/>
    <mergeCell ref="A44:U44"/>
    <mergeCell ref="A45:U45"/>
    <mergeCell ref="A46:U46"/>
    <mergeCell ref="A47:U47"/>
    <mergeCell ref="A48:U48"/>
    <mergeCell ref="A61:N61"/>
    <mergeCell ref="A63:U63"/>
    <mergeCell ref="A64:N64"/>
    <mergeCell ref="A65:U65"/>
    <mergeCell ref="C76:M76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38" max="20" man="1"/>
    <brk id="7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/>
  </sheetViews>
  <sheetFormatPr defaultColWidth="9" defaultRowHeight="13" x14ac:dyDescent="0.2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12" s="1" customFormat="1" ht="14" x14ac:dyDescent="0.2">
      <c r="A1" s="210"/>
      <c r="B1" s="211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 s="1" customFormat="1" ht="16.5" x14ac:dyDescent="0.25">
      <c r="A2" s="210"/>
      <c r="B2" s="212" t="s">
        <v>125</v>
      </c>
      <c r="C2" s="210"/>
      <c r="D2" s="210"/>
      <c r="E2" s="210"/>
      <c r="F2" s="210"/>
      <c r="G2" s="213"/>
      <c r="H2" s="210"/>
      <c r="I2" s="214"/>
      <c r="J2" s="210"/>
      <c r="K2" s="210"/>
      <c r="L2" s="215"/>
    </row>
    <row r="3" spans="1:12" s="1" customFormat="1" ht="17.25" customHeight="1" thickBot="1" x14ac:dyDescent="0.25">
      <c r="A3" s="210" t="s">
        <v>10</v>
      </c>
      <c r="B3" s="210"/>
      <c r="C3" s="210"/>
      <c r="D3" s="210"/>
      <c r="E3" s="210"/>
      <c r="F3" s="210"/>
      <c r="G3" s="210" t="s">
        <v>24</v>
      </c>
      <c r="H3" s="210"/>
      <c r="I3" s="216"/>
      <c r="J3" s="217"/>
      <c r="K3" s="216"/>
      <c r="L3" s="218" t="s">
        <v>25</v>
      </c>
    </row>
    <row r="4" spans="1:12" s="1" customFormat="1" ht="15" thickTop="1" thickBot="1" x14ac:dyDescent="0.25">
      <c r="A4" s="211"/>
      <c r="B4" s="282" t="s">
        <v>26</v>
      </c>
      <c r="C4" s="283"/>
      <c r="D4" s="282" t="s">
        <v>132</v>
      </c>
      <c r="E4" s="283"/>
      <c r="F4" s="283"/>
      <c r="G4" s="282" t="s">
        <v>27</v>
      </c>
      <c r="H4" s="283"/>
      <c r="I4" s="283"/>
      <c r="J4" s="282" t="s">
        <v>28</v>
      </c>
      <c r="K4" s="283"/>
      <c r="L4" s="286"/>
    </row>
    <row r="5" spans="1:12" s="1" customFormat="1" ht="15" customHeight="1" thickTop="1" x14ac:dyDescent="0.2">
      <c r="A5" s="211"/>
      <c r="B5" s="287" t="s">
        <v>29</v>
      </c>
      <c r="C5" s="288"/>
      <c r="D5" s="219"/>
      <c r="E5" s="220"/>
      <c r="F5" s="220"/>
      <c r="G5" s="219"/>
      <c r="H5" s="220"/>
      <c r="I5" s="220"/>
      <c r="J5" s="219"/>
      <c r="K5" s="220"/>
      <c r="L5" s="221"/>
    </row>
    <row r="6" spans="1:12" s="1" customFormat="1" ht="14" x14ac:dyDescent="0.2">
      <c r="A6" s="211"/>
      <c r="B6" s="287"/>
      <c r="C6" s="288"/>
      <c r="D6" s="291" t="s">
        <v>30</v>
      </c>
      <c r="E6" s="222"/>
      <c r="F6" s="222"/>
      <c r="G6" s="291" t="s">
        <v>30</v>
      </c>
      <c r="H6" s="222"/>
      <c r="I6" s="222"/>
      <c r="J6" s="291" t="s">
        <v>30</v>
      </c>
      <c r="K6" s="222"/>
      <c r="L6" s="223"/>
    </row>
    <row r="7" spans="1:12" s="1" customFormat="1" ht="14" x14ac:dyDescent="0.2">
      <c r="A7" s="211"/>
      <c r="B7" s="289"/>
      <c r="C7" s="290"/>
      <c r="D7" s="289"/>
      <c r="E7" s="224" t="s">
        <v>31</v>
      </c>
      <c r="F7" s="224" t="s">
        <v>32</v>
      </c>
      <c r="G7" s="289"/>
      <c r="H7" s="225" t="s">
        <v>31</v>
      </c>
      <c r="I7" s="224" t="s">
        <v>32</v>
      </c>
      <c r="J7" s="289"/>
      <c r="K7" s="225" t="s">
        <v>31</v>
      </c>
      <c r="L7" s="226" t="s">
        <v>32</v>
      </c>
    </row>
    <row r="8" spans="1:12" s="1" customFormat="1" ht="14" x14ac:dyDescent="0.2">
      <c r="A8" s="211"/>
      <c r="B8" s="284" t="s">
        <v>33</v>
      </c>
      <c r="C8" s="285"/>
      <c r="D8" s="227">
        <v>10000</v>
      </c>
      <c r="E8" s="228">
        <v>9910.5</v>
      </c>
      <c r="F8" s="228">
        <v>89.5</v>
      </c>
      <c r="G8" s="227">
        <v>10000</v>
      </c>
      <c r="H8" s="228">
        <v>9991.4</v>
      </c>
      <c r="I8" s="228">
        <v>8.6</v>
      </c>
      <c r="J8" s="227">
        <v>10000</v>
      </c>
      <c r="K8" s="228">
        <v>9983.5</v>
      </c>
      <c r="L8" s="229">
        <v>16.5</v>
      </c>
    </row>
    <row r="9" spans="1:12" s="1" customFormat="1" ht="6" customHeight="1" x14ac:dyDescent="0.2">
      <c r="A9" s="211"/>
      <c r="B9" s="278" t="s">
        <v>34</v>
      </c>
      <c r="C9" s="156"/>
      <c r="D9" s="141"/>
      <c r="E9" s="142"/>
      <c r="F9" s="142"/>
      <c r="G9" s="141"/>
      <c r="H9" s="142"/>
      <c r="I9" s="142"/>
      <c r="J9" s="141"/>
      <c r="K9" s="142"/>
      <c r="L9" s="143"/>
    </row>
    <row r="10" spans="1:12" s="1" customFormat="1" ht="13.5" customHeight="1" x14ac:dyDescent="0.2">
      <c r="A10" s="211"/>
      <c r="B10" s="279"/>
      <c r="C10" s="117" t="str">
        <f>'[1]HP(作業有)'!C9</f>
        <v>令和 3年平均</v>
      </c>
      <c r="D10" s="118">
        <v>121.2</v>
      </c>
      <c r="E10" s="114">
        <v>121.5</v>
      </c>
      <c r="F10" s="114">
        <v>92.9</v>
      </c>
      <c r="G10" s="119">
        <v>108.2</v>
      </c>
      <c r="H10" s="78">
        <v>108.2</v>
      </c>
      <c r="I10" s="78">
        <v>101</v>
      </c>
      <c r="J10" s="119">
        <v>105.4</v>
      </c>
      <c r="K10" s="78">
        <v>105.4</v>
      </c>
      <c r="L10" s="120">
        <v>99.1</v>
      </c>
    </row>
    <row r="11" spans="1:12" s="1" customFormat="1" ht="14" x14ac:dyDescent="0.2">
      <c r="A11" s="211"/>
      <c r="B11" s="279"/>
      <c r="C11" s="117" t="str">
        <f>'[1]HP(作業有)'!C10</f>
        <v>令和 4年平均</v>
      </c>
      <c r="D11" s="118">
        <v>126.7</v>
      </c>
      <c r="E11" s="114">
        <v>127.1</v>
      </c>
      <c r="F11" s="114">
        <v>81.900000000000006</v>
      </c>
      <c r="G11" s="119">
        <v>109.6</v>
      </c>
      <c r="H11" s="78">
        <v>109.6</v>
      </c>
      <c r="I11" s="78">
        <v>93.2</v>
      </c>
      <c r="J11" s="119">
        <v>105.3</v>
      </c>
      <c r="K11" s="78">
        <v>105.3</v>
      </c>
      <c r="L11" s="120">
        <v>94.9</v>
      </c>
    </row>
    <row r="12" spans="1:12" s="1" customFormat="1" ht="14" x14ac:dyDescent="0.2">
      <c r="A12" s="211"/>
      <c r="B12" s="279"/>
      <c r="C12" s="117" t="str">
        <f>'[1]HP(作業有)'!C11</f>
        <v>令和 5年平均</v>
      </c>
      <c r="D12" s="118">
        <v>121.7</v>
      </c>
      <c r="E12" s="114">
        <v>122.2</v>
      </c>
      <c r="F12" s="114">
        <v>72.099999999999994</v>
      </c>
      <c r="G12" s="119">
        <v>105</v>
      </c>
      <c r="H12" s="78">
        <v>105</v>
      </c>
      <c r="I12" s="78">
        <v>84.6</v>
      </c>
      <c r="J12" s="119">
        <v>103.9</v>
      </c>
      <c r="K12" s="78">
        <v>104</v>
      </c>
      <c r="L12" s="120">
        <v>88.6</v>
      </c>
    </row>
    <row r="13" spans="1:12" s="1" customFormat="1" ht="14" x14ac:dyDescent="0.2">
      <c r="A13" s="211"/>
      <c r="B13" s="279"/>
      <c r="C13" s="117" t="str">
        <f>'[1]HP(作業有)'!C12</f>
        <v>令和 6年平均</v>
      </c>
      <c r="D13" s="118">
        <v>123.3</v>
      </c>
      <c r="E13" s="114">
        <v>123.8</v>
      </c>
      <c r="F13" s="114">
        <v>71.2</v>
      </c>
      <c r="G13" s="119">
        <v>107.3</v>
      </c>
      <c r="H13" s="78">
        <v>107.3</v>
      </c>
      <c r="I13" s="78">
        <v>83.9</v>
      </c>
      <c r="J13" s="119">
        <v>101.2</v>
      </c>
      <c r="K13" s="78">
        <v>101.2</v>
      </c>
      <c r="L13" s="120">
        <v>84.9</v>
      </c>
    </row>
    <row r="14" spans="1:12" s="1" customFormat="1" ht="14" x14ac:dyDescent="0.2">
      <c r="A14" s="211"/>
      <c r="B14" s="279"/>
      <c r="C14" s="117" t="str">
        <f>'[1]HP(作業有)'!C13</f>
        <v>令和 7年平均</v>
      </c>
      <c r="D14" s="121">
        <v>131.09166666666667</v>
      </c>
      <c r="E14" s="78">
        <v>131.71666666666664</v>
      </c>
      <c r="F14" s="78">
        <v>61.083333333333336</v>
      </c>
      <c r="G14" s="230">
        <v>106</v>
      </c>
      <c r="H14" s="231">
        <v>106</v>
      </c>
      <c r="I14" s="122">
        <v>77.099999999999994</v>
      </c>
      <c r="J14" s="119">
        <v>100.9</v>
      </c>
      <c r="K14" s="78">
        <v>100.9</v>
      </c>
      <c r="L14" s="120">
        <v>81.099999999999994</v>
      </c>
    </row>
    <row r="15" spans="1:12" s="1" customFormat="1" ht="6" customHeight="1" x14ac:dyDescent="0.2">
      <c r="A15" s="211"/>
      <c r="B15" s="279"/>
      <c r="C15" s="123"/>
      <c r="D15" s="124"/>
      <c r="E15" s="125"/>
      <c r="F15" s="92"/>
      <c r="G15" s="119"/>
      <c r="H15" s="78"/>
      <c r="I15" s="78"/>
      <c r="J15" s="119"/>
      <c r="K15" s="78"/>
      <c r="L15" s="120"/>
    </row>
    <row r="16" spans="1:12" s="1" customFormat="1" ht="14" x14ac:dyDescent="0.2">
      <c r="A16" s="211"/>
      <c r="B16" s="279"/>
      <c r="C16" s="126" t="str">
        <f>'[1]HP(作業有)'!C15</f>
        <v>令和 7年 8月</v>
      </c>
      <c r="D16" s="121">
        <v>116.7</v>
      </c>
      <c r="E16" s="127">
        <v>117.2</v>
      </c>
      <c r="F16" s="127">
        <v>59.6</v>
      </c>
      <c r="G16" s="230">
        <v>95.5</v>
      </c>
      <c r="H16" s="232">
        <v>95.5</v>
      </c>
      <c r="I16" s="78">
        <v>70.400000000000006</v>
      </c>
      <c r="J16" s="128">
        <v>88.4</v>
      </c>
      <c r="K16" s="82">
        <v>88.4</v>
      </c>
      <c r="L16" s="129">
        <v>78.099999999999994</v>
      </c>
    </row>
    <row r="17" spans="1:13" s="1" customFormat="1" ht="14" x14ac:dyDescent="0.2">
      <c r="A17" s="211"/>
      <c r="B17" s="279"/>
      <c r="C17" s="126" t="str">
        <f>'[1]HP(作業有)'!C16</f>
        <v>令和 7年 9月</v>
      </c>
      <c r="D17" s="121">
        <v>139.5</v>
      </c>
      <c r="E17" s="127">
        <v>140.1</v>
      </c>
      <c r="F17" s="127">
        <v>73.7</v>
      </c>
      <c r="G17" s="230">
        <v>113.3</v>
      </c>
      <c r="H17" s="232">
        <v>113.3</v>
      </c>
      <c r="I17" s="78">
        <v>76.3</v>
      </c>
      <c r="J17" s="128">
        <v>105.9</v>
      </c>
      <c r="K17" s="82">
        <v>106</v>
      </c>
      <c r="L17" s="129">
        <v>78.2</v>
      </c>
    </row>
    <row r="18" spans="1:13" s="1" customFormat="1" ht="14" x14ac:dyDescent="0.2">
      <c r="A18" s="211"/>
      <c r="B18" s="279"/>
      <c r="C18" s="126" t="str">
        <f>'[1]HP(作業有)'!C17</f>
        <v>令和 7年10月</v>
      </c>
      <c r="D18" s="121">
        <v>141.5</v>
      </c>
      <c r="E18" s="127">
        <v>142.1</v>
      </c>
      <c r="F18" s="127">
        <v>75.900000000000006</v>
      </c>
      <c r="G18" s="230">
        <v>113.2</v>
      </c>
      <c r="H18" s="232">
        <v>113.2</v>
      </c>
      <c r="I18" s="78">
        <v>81.7</v>
      </c>
      <c r="J18" s="128">
        <v>107.3</v>
      </c>
      <c r="K18" s="82">
        <v>107.3</v>
      </c>
      <c r="L18" s="129">
        <v>80.2</v>
      </c>
    </row>
    <row r="19" spans="1:13" s="1" customFormat="1" ht="14" x14ac:dyDescent="0.2">
      <c r="A19" s="211"/>
      <c r="B19" s="279"/>
      <c r="C19" s="126" t="str">
        <f>'[1]HP(作業有)'!C18</f>
        <v>令和 7年11月</v>
      </c>
      <c r="D19" s="121">
        <v>136.4</v>
      </c>
      <c r="E19" s="127">
        <v>137</v>
      </c>
      <c r="F19" s="127">
        <v>72.5</v>
      </c>
      <c r="G19" s="230">
        <v>104.7</v>
      </c>
      <c r="H19" s="232">
        <v>104.8</v>
      </c>
      <c r="I19" s="78">
        <v>79.2</v>
      </c>
      <c r="J19" s="128">
        <v>99.1</v>
      </c>
      <c r="K19" s="82">
        <v>99.2</v>
      </c>
      <c r="L19" s="129">
        <v>81.099999999999994</v>
      </c>
    </row>
    <row r="20" spans="1:13" s="1" customFormat="1" ht="14" x14ac:dyDescent="0.2">
      <c r="A20" s="211"/>
      <c r="B20" s="279"/>
      <c r="C20" s="126" t="str">
        <f>'[1]HP(作業有)'!C19</f>
        <v>令和 7年12月</v>
      </c>
      <c r="D20" s="121">
        <v>134.5</v>
      </c>
      <c r="E20" s="127">
        <v>135.1</v>
      </c>
      <c r="F20" s="127">
        <v>66</v>
      </c>
      <c r="G20" s="230">
        <v>110.5</v>
      </c>
      <c r="H20" s="232">
        <v>110.6</v>
      </c>
      <c r="I20" s="78">
        <v>78.3</v>
      </c>
      <c r="J20" s="128">
        <v>105</v>
      </c>
      <c r="K20" s="82">
        <v>105</v>
      </c>
      <c r="L20" s="129">
        <v>86.2</v>
      </c>
    </row>
    <row r="21" spans="1:13" s="1" customFormat="1" ht="14" x14ac:dyDescent="0.2">
      <c r="A21" s="211"/>
      <c r="B21" s="279"/>
      <c r="C21" s="126" t="str">
        <f>'[1]HP(作業有)'!C20</f>
        <v>令和 8年 1月</v>
      </c>
      <c r="D21" s="121">
        <v>134.4</v>
      </c>
      <c r="E21" s="127">
        <v>135.30000000000001</v>
      </c>
      <c r="F21" s="127">
        <v>38.9</v>
      </c>
      <c r="G21" s="230">
        <v>101.9</v>
      </c>
      <c r="H21" s="232">
        <v>101.9</v>
      </c>
      <c r="I21" s="78">
        <v>63.5</v>
      </c>
      <c r="J21" s="128">
        <v>95</v>
      </c>
      <c r="K21" s="82">
        <v>95</v>
      </c>
      <c r="L21" s="129">
        <v>79.7</v>
      </c>
    </row>
    <row r="22" spans="1:13" s="1" customFormat="1" ht="14" x14ac:dyDescent="0.2">
      <c r="A22" s="211"/>
      <c r="B22" s="279"/>
      <c r="C22" s="126" t="str">
        <f>'[1]HP(作業有)'!C21</f>
        <v>令和 8年 2月</v>
      </c>
      <c r="D22" s="121">
        <v>134.4</v>
      </c>
      <c r="E22" s="127">
        <v>135.1</v>
      </c>
      <c r="F22" s="127">
        <v>52.1</v>
      </c>
      <c r="G22" s="230">
        <v>101.5</v>
      </c>
      <c r="H22" s="232">
        <v>101.6</v>
      </c>
      <c r="I22" s="78">
        <v>62.7</v>
      </c>
      <c r="J22" s="128">
        <v>97.9</v>
      </c>
      <c r="K22" s="82">
        <v>97.9</v>
      </c>
      <c r="L22" s="129">
        <v>76.2</v>
      </c>
    </row>
    <row r="23" spans="1:13" s="1" customFormat="1" ht="14" x14ac:dyDescent="0.2">
      <c r="A23" s="211"/>
      <c r="B23" s="279"/>
      <c r="C23" s="126" t="str">
        <f>'[1]HP(作業有)'!C22</f>
        <v>令和 8年 3月</v>
      </c>
      <c r="D23" s="121">
        <v>159.4</v>
      </c>
      <c r="E23" s="127">
        <v>160.30000000000001</v>
      </c>
      <c r="F23" s="130">
        <v>64</v>
      </c>
      <c r="G23" s="230">
        <v>121.1</v>
      </c>
      <c r="H23" s="232">
        <v>121.1</v>
      </c>
      <c r="I23" s="78">
        <v>79.7</v>
      </c>
      <c r="J23" s="128">
        <v>112.6</v>
      </c>
      <c r="K23" s="82">
        <v>112.7</v>
      </c>
      <c r="L23" s="129">
        <v>83</v>
      </c>
    </row>
    <row r="24" spans="1:13" s="1" customFormat="1" ht="14" x14ac:dyDescent="0.2">
      <c r="A24" s="211"/>
      <c r="B24" s="279"/>
      <c r="C24" s="126" t="str">
        <f>'[1]HP(作業有)'!C23</f>
        <v>令和 8年 4月</v>
      </c>
      <c r="D24" s="121">
        <v>139.69999999999999</v>
      </c>
      <c r="E24" s="127">
        <v>140.4</v>
      </c>
      <c r="F24" s="130">
        <v>63.2</v>
      </c>
      <c r="G24" s="230">
        <v>102.6</v>
      </c>
      <c r="H24" s="232">
        <v>102.6</v>
      </c>
      <c r="I24" s="78">
        <v>75.900000000000006</v>
      </c>
      <c r="J24" s="128">
        <v>101.8</v>
      </c>
      <c r="K24" s="82">
        <v>101.9</v>
      </c>
      <c r="L24" s="129">
        <v>74.2</v>
      </c>
    </row>
    <row r="25" spans="1:13" s="1" customFormat="1" ht="14" x14ac:dyDescent="0.2">
      <c r="A25" s="211"/>
      <c r="B25" s="279"/>
      <c r="C25" s="126" t="str">
        <f>'[1]HP(作業有)'!C24</f>
        <v>令和 8年 5月</v>
      </c>
      <c r="D25" s="121">
        <v>134.9</v>
      </c>
      <c r="E25" s="127">
        <v>135.6</v>
      </c>
      <c r="F25" s="130">
        <v>59.9</v>
      </c>
      <c r="G25" s="230">
        <v>98.1</v>
      </c>
      <c r="H25" s="232">
        <v>98.1</v>
      </c>
      <c r="I25" s="78">
        <v>70.599999999999994</v>
      </c>
      <c r="J25" s="128">
        <v>92.5</v>
      </c>
      <c r="K25" s="82">
        <v>92.5</v>
      </c>
      <c r="L25" s="129">
        <v>74.5</v>
      </c>
    </row>
    <row r="26" spans="1:13" s="1" customFormat="1" ht="14" x14ac:dyDescent="0.2">
      <c r="A26" s="211"/>
      <c r="B26" s="279"/>
      <c r="C26" s="126" t="str">
        <f>'[1]HP(作業有)'!C25</f>
        <v>令和 8年 6月</v>
      </c>
      <c r="D26" s="121">
        <v>160.80000000000001</v>
      </c>
      <c r="E26" s="127">
        <v>161.6</v>
      </c>
      <c r="F26" s="130">
        <v>68.900000000000006</v>
      </c>
      <c r="G26" s="230">
        <v>116.9</v>
      </c>
      <c r="H26" s="232">
        <v>116.9</v>
      </c>
      <c r="I26" s="78">
        <v>77.8</v>
      </c>
      <c r="J26" s="128">
        <v>107.7</v>
      </c>
      <c r="K26" s="82">
        <v>107.7</v>
      </c>
      <c r="L26" s="129">
        <v>72.3</v>
      </c>
    </row>
    <row r="27" spans="1:13" s="1" customFormat="1" ht="14" x14ac:dyDescent="0.2">
      <c r="A27" s="211"/>
      <c r="B27" s="279"/>
      <c r="C27" s="126" t="str">
        <f>'[1]HP(作業有)'!C26</f>
        <v>令和 8年 7月</v>
      </c>
      <c r="D27" s="121">
        <v>166</v>
      </c>
      <c r="E27" s="127">
        <v>167.2</v>
      </c>
      <c r="F27" s="130">
        <v>25.5</v>
      </c>
      <c r="G27" s="131">
        <v>117.6</v>
      </c>
      <c r="H27" s="132">
        <v>117.6</v>
      </c>
      <c r="I27" s="133">
        <v>66.5</v>
      </c>
      <c r="J27" s="128">
        <v>110.3</v>
      </c>
      <c r="K27" s="83">
        <v>110.4</v>
      </c>
      <c r="L27" s="129">
        <v>79.400000000000006</v>
      </c>
      <c r="M27" s="38"/>
    </row>
    <row r="28" spans="1:13" s="1" customFormat="1" ht="14" x14ac:dyDescent="0.2">
      <c r="A28" s="211"/>
      <c r="B28" s="279"/>
      <c r="C28" s="126" t="str">
        <f>'[1]HP(作業有)'!C27</f>
        <v>令和 8年 8月</v>
      </c>
      <c r="D28" s="134">
        <v>147.9</v>
      </c>
      <c r="E28" s="135">
        <v>148.69999999999999</v>
      </c>
      <c r="F28" s="136">
        <v>57.3</v>
      </c>
      <c r="G28" s="137">
        <v>104</v>
      </c>
      <c r="H28" s="136">
        <v>104</v>
      </c>
      <c r="I28" s="136">
        <v>67.5</v>
      </c>
      <c r="J28" s="138">
        <v>90.8</v>
      </c>
      <c r="K28" s="130">
        <v>90.8</v>
      </c>
      <c r="L28" s="139">
        <v>74</v>
      </c>
      <c r="M28" s="38"/>
    </row>
    <row r="29" spans="1:13" s="1" customFormat="1" ht="6" customHeight="1" x14ac:dyDescent="0.2">
      <c r="A29" s="211"/>
      <c r="B29" s="279"/>
      <c r="C29" s="140"/>
      <c r="D29" s="124"/>
      <c r="E29" s="92"/>
      <c r="F29" s="92"/>
      <c r="G29" s="141"/>
      <c r="H29" s="142"/>
      <c r="I29" s="142"/>
      <c r="J29" s="141"/>
      <c r="K29" s="142"/>
      <c r="L29" s="143"/>
    </row>
    <row r="30" spans="1:13" s="1" customFormat="1" ht="14" x14ac:dyDescent="0.2">
      <c r="A30" s="211"/>
      <c r="B30" s="279"/>
      <c r="C30" s="144" t="s">
        <v>106</v>
      </c>
      <c r="D30" s="145">
        <v>-10.9</v>
      </c>
      <c r="E30" s="146">
        <v>-11.1</v>
      </c>
      <c r="F30" s="146">
        <v>124.7</v>
      </c>
      <c r="G30" s="147">
        <v>-11.6</v>
      </c>
      <c r="H30" s="148">
        <v>-11.6</v>
      </c>
      <c r="I30" s="148">
        <v>1.5</v>
      </c>
      <c r="J30" s="147">
        <v>-17.7</v>
      </c>
      <c r="K30" s="148">
        <v>-17.8</v>
      </c>
      <c r="L30" s="149">
        <v>-6.8</v>
      </c>
    </row>
    <row r="31" spans="1:13" s="1" customFormat="1" ht="14" x14ac:dyDescent="0.2">
      <c r="A31" s="211"/>
      <c r="B31" s="280"/>
      <c r="C31" s="150" t="s">
        <v>107</v>
      </c>
      <c r="D31" s="151">
        <v>26.7</v>
      </c>
      <c r="E31" s="152">
        <v>26.9</v>
      </c>
      <c r="F31" s="152">
        <v>-3.9</v>
      </c>
      <c r="G31" s="153">
        <v>8.9</v>
      </c>
      <c r="H31" s="154">
        <v>8.9</v>
      </c>
      <c r="I31" s="154">
        <v>-4.0999999999999996</v>
      </c>
      <c r="J31" s="153">
        <v>2.7</v>
      </c>
      <c r="K31" s="154">
        <v>2.7</v>
      </c>
      <c r="L31" s="155">
        <v>-5.2</v>
      </c>
    </row>
    <row r="32" spans="1:13" s="1" customFormat="1" ht="6" customHeight="1" x14ac:dyDescent="0.2">
      <c r="A32" s="211"/>
      <c r="B32" s="278" t="s">
        <v>35</v>
      </c>
      <c r="C32" s="156"/>
      <c r="D32" s="157"/>
      <c r="E32" s="158"/>
      <c r="F32" s="158"/>
      <c r="G32" s="159"/>
      <c r="H32" s="160"/>
      <c r="I32" s="160"/>
      <c r="J32" s="159"/>
      <c r="K32" s="160"/>
      <c r="L32" s="161"/>
    </row>
    <row r="33" spans="1:21" ht="14" x14ac:dyDescent="0.2">
      <c r="A33" s="211"/>
      <c r="B33" s="279"/>
      <c r="C33" s="162" t="str">
        <f>'[1]HP(作業有)'!C31</f>
        <v>令和 7年Ⅱ期</v>
      </c>
      <c r="D33" s="118">
        <v>126.19999999999999</v>
      </c>
      <c r="E33" s="114">
        <v>126.73333333333333</v>
      </c>
      <c r="F33" s="114">
        <v>67.266666666666666</v>
      </c>
      <c r="G33" s="233">
        <v>105.1</v>
      </c>
      <c r="H33" s="231">
        <v>105.1</v>
      </c>
      <c r="I33" s="231">
        <v>80.8</v>
      </c>
      <c r="J33" s="119">
        <v>101.3</v>
      </c>
      <c r="K33" s="79">
        <v>101.3</v>
      </c>
      <c r="L33" s="120">
        <v>81.599999999999994</v>
      </c>
    </row>
    <row r="34" spans="1:21" ht="14" x14ac:dyDescent="0.2">
      <c r="A34" s="211"/>
      <c r="B34" s="279"/>
      <c r="C34" s="162" t="str">
        <f>'[1]HP(作業有)'!C32</f>
        <v>令和 7年Ⅲ期</v>
      </c>
      <c r="D34" s="118">
        <v>130.4</v>
      </c>
      <c r="E34" s="114">
        <v>131.03333333333333</v>
      </c>
      <c r="F34" s="114">
        <v>59.70000000000001</v>
      </c>
      <c r="G34" s="233">
        <v>105.2</v>
      </c>
      <c r="H34" s="231">
        <v>105.2</v>
      </c>
      <c r="I34" s="231">
        <v>76.2</v>
      </c>
      <c r="J34" s="119">
        <v>100.2</v>
      </c>
      <c r="K34" s="79">
        <v>100.3</v>
      </c>
      <c r="L34" s="120">
        <v>81.3</v>
      </c>
    </row>
    <row r="35" spans="1:21" ht="14" x14ac:dyDescent="0.2">
      <c r="A35" s="211"/>
      <c r="B35" s="279"/>
      <c r="C35" s="162" t="str">
        <f>'[1]HP(作業有)'!C33</f>
        <v>令和 7年Ⅳ期</v>
      </c>
      <c r="D35" s="118">
        <v>136.56666666666666</v>
      </c>
      <c r="E35" s="114">
        <v>137.26666666666665</v>
      </c>
      <c r="F35" s="114">
        <v>62.133333333333326</v>
      </c>
      <c r="G35" s="234">
        <v>105.9</v>
      </c>
      <c r="H35" s="235">
        <v>105.9</v>
      </c>
      <c r="I35" s="231">
        <v>74.099999999999994</v>
      </c>
      <c r="J35" s="119">
        <v>100.5</v>
      </c>
      <c r="K35" s="79">
        <v>100.5</v>
      </c>
      <c r="L35" s="120">
        <v>79.7</v>
      </c>
    </row>
    <row r="36" spans="1:21" ht="14" x14ac:dyDescent="0.2">
      <c r="A36" s="211"/>
      <c r="B36" s="279"/>
      <c r="C36" s="162" t="str">
        <f>'[1]HP(作業有)'!C34</f>
        <v>令和 8年Ⅰ期</v>
      </c>
      <c r="D36" s="118">
        <v>143.73333333333335</v>
      </c>
      <c r="E36" s="114">
        <v>144.53333333333333</v>
      </c>
      <c r="F36" s="114">
        <v>54.29999999999999</v>
      </c>
      <c r="G36" s="233">
        <v>109.9</v>
      </c>
      <c r="H36" s="231">
        <v>110</v>
      </c>
      <c r="I36" s="231">
        <v>69.599999999999994</v>
      </c>
      <c r="J36" s="119">
        <v>103</v>
      </c>
      <c r="K36" s="79">
        <v>103</v>
      </c>
      <c r="L36" s="120">
        <v>78.8</v>
      </c>
    </row>
    <row r="37" spans="1:21" ht="14" x14ac:dyDescent="0.2">
      <c r="A37" s="211"/>
      <c r="B37" s="279"/>
      <c r="C37" s="162" t="str">
        <f>'[1]HP(作業有)'!C35</f>
        <v>令和 8年Ⅱ期</v>
      </c>
      <c r="D37" s="119">
        <v>144.73333333333335</v>
      </c>
      <c r="E37" s="78">
        <v>145.46666666666667</v>
      </c>
      <c r="F37" s="78">
        <v>63.900000000000006</v>
      </c>
      <c r="G37" s="233">
        <v>108.6</v>
      </c>
      <c r="H37" s="231">
        <v>108.6</v>
      </c>
      <c r="I37" s="231">
        <v>75.3</v>
      </c>
      <c r="J37" s="119">
        <v>103.2</v>
      </c>
      <c r="K37" s="79">
        <v>103.2</v>
      </c>
      <c r="L37" s="120">
        <v>75.3</v>
      </c>
    </row>
    <row r="38" spans="1:21" ht="6" customHeight="1" x14ac:dyDescent="0.2">
      <c r="A38" s="211"/>
      <c r="B38" s="279"/>
      <c r="C38" s="163"/>
      <c r="D38" s="164"/>
      <c r="E38" s="165"/>
      <c r="F38" s="165"/>
      <c r="G38" s="166"/>
      <c r="H38" s="167"/>
      <c r="I38" s="167"/>
      <c r="J38" s="168"/>
      <c r="K38" s="169"/>
      <c r="L38" s="170"/>
    </row>
    <row r="39" spans="1:21" ht="14" x14ac:dyDescent="0.2">
      <c r="A39" s="211"/>
      <c r="B39" s="279"/>
      <c r="C39" s="162" t="s">
        <v>108</v>
      </c>
      <c r="D39" s="171">
        <v>0.7</v>
      </c>
      <c r="E39" s="103">
        <v>0.6</v>
      </c>
      <c r="F39" s="103">
        <v>17.7</v>
      </c>
      <c r="G39" s="172">
        <v>-1.2</v>
      </c>
      <c r="H39" s="173">
        <v>-1.3</v>
      </c>
      <c r="I39" s="173">
        <v>8.1999999999999993</v>
      </c>
      <c r="J39" s="174">
        <v>0.2</v>
      </c>
      <c r="K39" s="175">
        <v>0.2</v>
      </c>
      <c r="L39" s="176">
        <v>-4.4000000000000004</v>
      </c>
    </row>
    <row r="40" spans="1:21" ht="6" customHeight="1" x14ac:dyDescent="0.2">
      <c r="A40" s="211"/>
      <c r="B40" s="279"/>
      <c r="C40" s="123"/>
      <c r="D40" s="164"/>
      <c r="E40" s="165"/>
      <c r="F40" s="165"/>
      <c r="G40" s="166"/>
      <c r="H40" s="167"/>
      <c r="I40" s="167"/>
      <c r="J40" s="168"/>
      <c r="K40" s="169"/>
      <c r="L40" s="170"/>
      <c r="S40" s="61"/>
    </row>
    <row r="41" spans="1:21" ht="14" x14ac:dyDescent="0.2">
      <c r="A41" s="211"/>
      <c r="B41" s="279"/>
      <c r="C41" s="126" t="str">
        <f>C16</f>
        <v>令和 7年 8月</v>
      </c>
      <c r="D41" s="121">
        <v>128.69999999999999</v>
      </c>
      <c r="E41" s="122">
        <v>129.30000000000001</v>
      </c>
      <c r="F41" s="122">
        <v>61.2</v>
      </c>
      <c r="G41" s="236">
        <v>104</v>
      </c>
      <c r="H41" s="235">
        <v>104</v>
      </c>
      <c r="I41" s="235">
        <v>76.8</v>
      </c>
      <c r="J41" s="177">
        <v>99.2</v>
      </c>
      <c r="K41" s="83">
        <v>99.2</v>
      </c>
      <c r="L41" s="129">
        <v>82.2</v>
      </c>
      <c r="M41" s="74"/>
      <c r="N41" s="74"/>
      <c r="O41" s="74"/>
      <c r="P41" s="74"/>
      <c r="Q41" s="74"/>
      <c r="R41" s="74"/>
      <c r="S41" s="74"/>
      <c r="T41" s="74"/>
      <c r="U41" s="74"/>
    </row>
    <row r="42" spans="1:21" ht="14" x14ac:dyDescent="0.2">
      <c r="A42" s="211"/>
      <c r="B42" s="279"/>
      <c r="C42" s="126" t="str">
        <f t="shared" ref="C42:C53" si="0">C17</f>
        <v>令和 7年 9月</v>
      </c>
      <c r="D42" s="121">
        <v>135.69999999999999</v>
      </c>
      <c r="E42" s="122">
        <v>136.4</v>
      </c>
      <c r="F42" s="122">
        <v>62.8</v>
      </c>
      <c r="G42" s="236">
        <v>106.3</v>
      </c>
      <c r="H42" s="235">
        <v>106.3</v>
      </c>
      <c r="I42" s="235">
        <v>75.400000000000006</v>
      </c>
      <c r="J42" s="177">
        <v>101</v>
      </c>
      <c r="K42" s="83">
        <v>101.1</v>
      </c>
      <c r="L42" s="129">
        <v>80.599999999999994</v>
      </c>
    </row>
    <row r="43" spans="1:21" ht="14" x14ac:dyDescent="0.2">
      <c r="A43" s="211"/>
      <c r="B43" s="279"/>
      <c r="C43" s="126" t="str">
        <f t="shared" si="0"/>
        <v>令和 7年10月</v>
      </c>
      <c r="D43" s="121">
        <v>137.4</v>
      </c>
      <c r="E43" s="122">
        <v>138.1</v>
      </c>
      <c r="F43" s="122">
        <v>64.599999999999994</v>
      </c>
      <c r="G43" s="236">
        <v>108.9</v>
      </c>
      <c r="H43" s="235">
        <v>108.9</v>
      </c>
      <c r="I43" s="178">
        <v>74.400000000000006</v>
      </c>
      <c r="J43" s="177">
        <v>101.6</v>
      </c>
      <c r="K43" s="83">
        <v>101.6</v>
      </c>
      <c r="L43" s="129">
        <v>79</v>
      </c>
    </row>
    <row r="44" spans="1:21" ht="14" x14ac:dyDescent="0.2">
      <c r="A44" s="211"/>
      <c r="B44" s="279"/>
      <c r="C44" s="126" t="str">
        <f t="shared" si="0"/>
        <v>令和 7年11月</v>
      </c>
      <c r="D44" s="121">
        <v>140</v>
      </c>
      <c r="E44" s="122">
        <v>140.69999999999999</v>
      </c>
      <c r="F44" s="122">
        <v>63.5</v>
      </c>
      <c r="G44" s="236">
        <v>105</v>
      </c>
      <c r="H44" s="235">
        <v>105.1</v>
      </c>
      <c r="I44" s="178">
        <v>75.3</v>
      </c>
      <c r="J44" s="177">
        <v>99.6</v>
      </c>
      <c r="K44" s="83">
        <v>99.6</v>
      </c>
      <c r="L44" s="129">
        <v>80.8</v>
      </c>
    </row>
    <row r="45" spans="1:21" ht="14" x14ac:dyDescent="0.2">
      <c r="A45" s="211"/>
      <c r="B45" s="279"/>
      <c r="C45" s="126" t="str">
        <f t="shared" si="0"/>
        <v>令和 7年12月</v>
      </c>
      <c r="D45" s="121">
        <v>132.30000000000001</v>
      </c>
      <c r="E45" s="122">
        <v>133</v>
      </c>
      <c r="F45" s="122">
        <v>58.3</v>
      </c>
      <c r="G45" s="236">
        <v>103.7</v>
      </c>
      <c r="H45" s="235">
        <v>103.8</v>
      </c>
      <c r="I45" s="178">
        <v>72.5</v>
      </c>
      <c r="J45" s="177">
        <v>100.2</v>
      </c>
      <c r="K45" s="83">
        <v>100.3</v>
      </c>
      <c r="L45" s="129">
        <v>79.400000000000006</v>
      </c>
    </row>
    <row r="46" spans="1:21" ht="14" x14ac:dyDescent="0.2">
      <c r="A46" s="211"/>
      <c r="B46" s="279"/>
      <c r="C46" s="126" t="str">
        <f t="shared" si="0"/>
        <v>令和 8年 1月</v>
      </c>
      <c r="D46" s="121">
        <v>142</v>
      </c>
      <c r="E46" s="122">
        <v>142.9</v>
      </c>
      <c r="F46" s="122">
        <v>52.3</v>
      </c>
      <c r="G46" s="236">
        <v>111.1</v>
      </c>
      <c r="H46" s="235">
        <v>111.1</v>
      </c>
      <c r="I46" s="78">
        <v>67.5</v>
      </c>
      <c r="J46" s="177">
        <v>104.5</v>
      </c>
      <c r="K46" s="83">
        <v>104.6</v>
      </c>
      <c r="L46" s="129">
        <v>79.400000000000006</v>
      </c>
    </row>
    <row r="47" spans="1:21" ht="14" x14ac:dyDescent="0.2">
      <c r="A47" s="211"/>
      <c r="B47" s="279"/>
      <c r="C47" s="126" t="str">
        <f t="shared" si="0"/>
        <v>令和 8年 2月</v>
      </c>
      <c r="D47" s="121">
        <v>142.1</v>
      </c>
      <c r="E47" s="122">
        <v>142.80000000000001</v>
      </c>
      <c r="F47" s="122">
        <v>52.8</v>
      </c>
      <c r="G47" s="236">
        <v>106.9</v>
      </c>
      <c r="H47" s="235">
        <v>107</v>
      </c>
      <c r="I47" s="235">
        <v>64.7</v>
      </c>
      <c r="J47" s="177">
        <v>102.4</v>
      </c>
      <c r="K47" s="83">
        <v>102.4</v>
      </c>
      <c r="L47" s="129">
        <v>78.2</v>
      </c>
    </row>
    <row r="48" spans="1:21" ht="14" x14ac:dyDescent="0.2">
      <c r="A48" s="211"/>
      <c r="B48" s="279"/>
      <c r="C48" s="126" t="str">
        <f t="shared" si="0"/>
        <v>令和 8年 3月</v>
      </c>
      <c r="D48" s="121">
        <v>147.1</v>
      </c>
      <c r="E48" s="122">
        <v>147.9</v>
      </c>
      <c r="F48" s="130">
        <v>57.8</v>
      </c>
      <c r="G48" s="236">
        <v>111.8</v>
      </c>
      <c r="H48" s="235">
        <v>111.8</v>
      </c>
      <c r="I48" s="178">
        <v>76.5</v>
      </c>
      <c r="J48" s="177">
        <v>102</v>
      </c>
      <c r="K48" s="83">
        <v>102.1</v>
      </c>
      <c r="L48" s="129">
        <v>78.8</v>
      </c>
    </row>
    <row r="49" spans="1:13" s="1" customFormat="1" ht="14" x14ac:dyDescent="0.2">
      <c r="A49" s="211"/>
      <c r="B49" s="279"/>
      <c r="C49" s="126" t="str">
        <f t="shared" si="0"/>
        <v>令和 8年 4月</v>
      </c>
      <c r="D49" s="121">
        <v>138.9</v>
      </c>
      <c r="E49" s="122">
        <v>139.69999999999999</v>
      </c>
      <c r="F49" s="130">
        <v>63.6</v>
      </c>
      <c r="G49" s="236">
        <v>103.7</v>
      </c>
      <c r="H49" s="235">
        <v>103.7</v>
      </c>
      <c r="I49" s="178">
        <v>74</v>
      </c>
      <c r="J49" s="177">
        <v>102.5</v>
      </c>
      <c r="K49" s="83">
        <v>102.5</v>
      </c>
      <c r="L49" s="129">
        <v>77.2</v>
      </c>
    </row>
    <row r="50" spans="1:13" s="1" customFormat="1" ht="14" x14ac:dyDescent="0.2">
      <c r="A50" s="211"/>
      <c r="B50" s="279"/>
      <c r="C50" s="126" t="str">
        <f t="shared" si="0"/>
        <v>令和 8年 5月</v>
      </c>
      <c r="D50" s="121">
        <v>141.69999999999999</v>
      </c>
      <c r="E50" s="122">
        <v>142.4</v>
      </c>
      <c r="F50" s="130">
        <v>59.2</v>
      </c>
      <c r="G50" s="236">
        <v>106.7</v>
      </c>
      <c r="H50" s="235">
        <v>106.7</v>
      </c>
      <c r="I50" s="178">
        <v>76.2</v>
      </c>
      <c r="J50" s="177">
        <v>102.6</v>
      </c>
      <c r="K50" s="83">
        <v>102.6</v>
      </c>
      <c r="L50" s="129">
        <v>76.3</v>
      </c>
    </row>
    <row r="51" spans="1:13" s="1" customFormat="1" ht="14" x14ac:dyDescent="0.2">
      <c r="A51" s="211"/>
      <c r="B51" s="279"/>
      <c r="C51" s="126" t="str">
        <f t="shared" si="0"/>
        <v>令和 8年 6月</v>
      </c>
      <c r="D51" s="121">
        <v>153.6</v>
      </c>
      <c r="E51" s="122">
        <v>154.30000000000001</v>
      </c>
      <c r="F51" s="130">
        <v>68.900000000000006</v>
      </c>
      <c r="G51" s="236">
        <v>115.4</v>
      </c>
      <c r="H51" s="235">
        <v>115.4</v>
      </c>
      <c r="I51" s="178">
        <v>75.7</v>
      </c>
      <c r="J51" s="177">
        <v>104.6</v>
      </c>
      <c r="K51" s="83">
        <v>104.6</v>
      </c>
      <c r="L51" s="129">
        <v>72.5</v>
      </c>
    </row>
    <row r="52" spans="1:13" s="1" customFormat="1" ht="14" x14ac:dyDescent="0.2">
      <c r="A52" s="211"/>
      <c r="B52" s="279"/>
      <c r="C52" s="126" t="str">
        <f t="shared" si="0"/>
        <v>令和 8年 7月</v>
      </c>
      <c r="D52" s="121">
        <v>158.9</v>
      </c>
      <c r="E52" s="122">
        <v>159.69999999999999</v>
      </c>
      <c r="F52" s="130">
        <v>45.8</v>
      </c>
      <c r="G52" s="131">
        <v>113.5</v>
      </c>
      <c r="H52" s="82">
        <v>113.5</v>
      </c>
      <c r="I52" s="132">
        <v>72.7</v>
      </c>
      <c r="J52" s="179">
        <v>104.4</v>
      </c>
      <c r="K52" s="180">
        <v>104.5</v>
      </c>
      <c r="L52" s="129">
        <v>79.2</v>
      </c>
      <c r="M52" s="38"/>
    </row>
    <row r="53" spans="1:13" s="1" customFormat="1" ht="14" x14ac:dyDescent="0.2">
      <c r="A53" s="211"/>
      <c r="B53" s="279"/>
      <c r="C53" s="126" t="str">
        <f t="shared" si="0"/>
        <v>令和 8年 8月</v>
      </c>
      <c r="D53" s="134">
        <v>163.19999999999999</v>
      </c>
      <c r="E53" s="181">
        <v>164.1</v>
      </c>
      <c r="F53" s="136">
        <v>58.8</v>
      </c>
      <c r="G53" s="182">
        <v>113.3</v>
      </c>
      <c r="H53" s="136">
        <v>113.2</v>
      </c>
      <c r="I53" s="136">
        <v>73.7</v>
      </c>
      <c r="J53" s="183">
        <v>101.9</v>
      </c>
      <c r="K53" s="184">
        <v>101.9</v>
      </c>
      <c r="L53" s="139">
        <v>77.900000000000006</v>
      </c>
      <c r="M53" s="38"/>
    </row>
    <row r="54" spans="1:13" s="1" customFormat="1" ht="6" customHeight="1" x14ac:dyDescent="0.2">
      <c r="A54" s="211"/>
      <c r="B54" s="279"/>
      <c r="C54" s="123"/>
      <c r="D54" s="185"/>
      <c r="E54" s="186"/>
      <c r="F54" s="187"/>
      <c r="G54" s="188"/>
      <c r="H54" s="142"/>
      <c r="I54" s="142"/>
      <c r="J54" s="141"/>
      <c r="K54" s="142"/>
      <c r="L54" s="143"/>
    </row>
    <row r="55" spans="1:13" s="1" customFormat="1" ht="14.5" thickBot="1" x14ac:dyDescent="0.25">
      <c r="A55" s="211"/>
      <c r="B55" s="281"/>
      <c r="C55" s="189" t="s">
        <v>106</v>
      </c>
      <c r="D55" s="190">
        <v>2.7</v>
      </c>
      <c r="E55" s="191">
        <v>2.8</v>
      </c>
      <c r="F55" s="191">
        <v>28.4</v>
      </c>
      <c r="G55" s="192">
        <v>-0.2</v>
      </c>
      <c r="H55" s="193">
        <v>-0.3</v>
      </c>
      <c r="I55" s="193">
        <v>1.4</v>
      </c>
      <c r="J55" s="194">
        <v>-2.4</v>
      </c>
      <c r="K55" s="193">
        <v>-2.5</v>
      </c>
      <c r="L55" s="195">
        <v>-1.6</v>
      </c>
    </row>
    <row r="56" spans="1:13" s="1" customFormat="1" ht="4.5" customHeight="1" thickTop="1" x14ac:dyDescent="0.2">
      <c r="A56" s="211"/>
      <c r="B56" s="237"/>
      <c r="C56" s="238"/>
      <c r="D56" s="239"/>
      <c r="E56" s="239"/>
      <c r="F56" s="239"/>
      <c r="G56" s="239"/>
      <c r="H56" s="239"/>
      <c r="I56" s="239"/>
      <c r="J56" s="239"/>
      <c r="K56" s="239"/>
      <c r="L56" s="239"/>
    </row>
    <row r="57" spans="1:13" s="1" customFormat="1" ht="14.25" customHeight="1" x14ac:dyDescent="0.2">
      <c r="A57" s="240"/>
      <c r="B57" s="208" t="s">
        <v>36</v>
      </c>
      <c r="C57" s="241"/>
      <c r="D57" s="241"/>
      <c r="E57" s="241"/>
      <c r="F57" s="241"/>
      <c r="G57" s="241"/>
      <c r="H57" s="241"/>
      <c r="I57" s="241"/>
      <c r="J57" s="241"/>
      <c r="K57" s="241"/>
      <c r="L57" s="241"/>
    </row>
    <row r="58" spans="1:13" s="1" customFormat="1" ht="14" x14ac:dyDescent="0.2">
      <c r="A58" s="19"/>
      <c r="B58"/>
      <c r="C58" s="62"/>
      <c r="D58" s="62"/>
      <c r="E58" s="62"/>
      <c r="F58" s="62"/>
      <c r="G58" s="62"/>
      <c r="H58" s="62"/>
      <c r="I58" s="62"/>
      <c r="J58" s="62"/>
      <c r="K58" s="62"/>
      <c r="L58" s="62"/>
    </row>
    <row r="59" spans="1:13" s="1" customFormat="1" ht="14" x14ac:dyDescent="0.2">
      <c r="A59" s="19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</row>
    <row r="60" spans="1:13" s="1" customFormat="1" x14ac:dyDescent="0.2">
      <c r="A60"/>
      <c r="B60"/>
      <c r="C60"/>
      <c r="D60"/>
      <c r="E60"/>
      <c r="F60"/>
      <c r="G60" s="39"/>
      <c r="H60" s="39"/>
      <c r="I60" s="39"/>
      <c r="J60" s="39"/>
      <c r="K60" s="39"/>
      <c r="L60" s="39"/>
    </row>
    <row r="61" spans="1:13" s="1" customFormat="1" x14ac:dyDescent="0.2">
      <c r="A61"/>
      <c r="B61"/>
      <c r="C61"/>
      <c r="D61"/>
      <c r="E61"/>
      <c r="F61"/>
      <c r="G61" s="39"/>
      <c r="H61" s="39"/>
      <c r="I61" s="39"/>
      <c r="J61" s="39"/>
      <c r="K61" s="39"/>
      <c r="L61" s="39"/>
    </row>
    <row r="62" spans="1:13" s="1" customFormat="1" x14ac:dyDescent="0.2">
      <c r="A62"/>
      <c r="B62" s="41"/>
      <c r="C62" s="41"/>
      <c r="D62" s="43"/>
      <c r="E62" s="43"/>
      <c r="F62" s="43"/>
      <c r="G62" s="43"/>
      <c r="H62" s="43"/>
      <c r="I62" s="43"/>
      <c r="J62" s="43"/>
      <c r="K62" s="43"/>
      <c r="L62" s="43"/>
    </row>
    <row r="63" spans="1:13" s="1" customFormat="1" x14ac:dyDescent="0.2">
      <c r="A63"/>
      <c r="B63" s="41"/>
      <c r="C63" s="41"/>
      <c r="D63" s="43"/>
      <c r="E63" s="43"/>
      <c r="F63" s="43"/>
      <c r="G63" s="43"/>
      <c r="H63" s="43"/>
      <c r="I63" s="43"/>
      <c r="J63" s="43"/>
      <c r="K63" s="43"/>
      <c r="L63" s="43"/>
    </row>
    <row r="64" spans="1:13" s="1" customFormat="1" x14ac:dyDescent="0.2">
      <c r="A64"/>
      <c r="B64" s="41"/>
      <c r="C64" s="41"/>
      <c r="D64" s="43"/>
      <c r="E64" s="43"/>
      <c r="F64" s="43"/>
      <c r="G64" s="43"/>
      <c r="H64" s="43"/>
      <c r="I64" s="43"/>
      <c r="J64" s="43"/>
      <c r="K64" s="43"/>
      <c r="L64" s="43"/>
    </row>
    <row r="65" spans="1:12" s="1" customFormat="1" x14ac:dyDescent="0.2">
      <c r="A65"/>
      <c r="B65" s="41"/>
      <c r="C65" s="41"/>
      <c r="D65" s="43"/>
      <c r="E65" s="43"/>
      <c r="F65" s="43"/>
      <c r="G65" s="43"/>
      <c r="H65" s="43"/>
      <c r="I65" s="43"/>
      <c r="J65" s="43"/>
      <c r="K65" s="43"/>
      <c r="L65" s="43"/>
    </row>
    <row r="66" spans="1:12" s="1" customFormat="1" x14ac:dyDescent="0.2">
      <c r="A66"/>
      <c r="B66" s="41"/>
      <c r="C66" s="41"/>
      <c r="D66" s="43"/>
      <c r="E66" s="43"/>
      <c r="F66" s="43"/>
      <c r="G66" s="43"/>
      <c r="H66" s="43"/>
      <c r="I66" s="43"/>
      <c r="J66" s="43"/>
      <c r="K66" s="43"/>
      <c r="L66" s="43"/>
    </row>
    <row r="67" spans="1:12" s="1" customFormat="1" x14ac:dyDescent="0.2">
      <c r="A67" s="40"/>
      <c r="B67" s="41"/>
      <c r="C67" s="41"/>
      <c r="D67" s="43"/>
      <c r="E67" s="43"/>
      <c r="F67" s="43"/>
      <c r="G67" s="43"/>
      <c r="H67" s="43"/>
      <c r="I67" s="43"/>
      <c r="J67" s="43"/>
      <c r="K67" s="43"/>
      <c r="L67" s="43"/>
    </row>
    <row r="68" spans="1:12" s="1" customFormat="1" x14ac:dyDescent="0.2">
      <c r="A68" s="40"/>
      <c r="B68" s="42"/>
      <c r="C68" s="42"/>
      <c r="D68" s="43"/>
      <c r="E68" s="43"/>
      <c r="F68" s="43"/>
      <c r="G68" s="43"/>
      <c r="H68" s="43"/>
      <c r="I68" s="43"/>
      <c r="J68" s="43"/>
      <c r="K68" s="43"/>
      <c r="L68" s="43"/>
    </row>
    <row r="69" spans="1:12" s="1" customFormat="1" x14ac:dyDescent="0.2">
      <c r="A69"/>
      <c r="B69" s="41"/>
      <c r="C69" s="41"/>
      <c r="D69" s="43"/>
      <c r="E69" s="43"/>
      <c r="F69" s="43"/>
      <c r="G69" s="43"/>
      <c r="H69" s="43"/>
      <c r="I69" s="43"/>
      <c r="J69" s="43"/>
      <c r="K69" s="43"/>
      <c r="L69" s="43"/>
    </row>
    <row r="70" spans="1:12" s="1" customFormat="1" x14ac:dyDescent="0.2">
      <c r="A70"/>
      <c r="B70"/>
      <c r="C70"/>
      <c r="D70" s="43"/>
      <c r="E70" s="43"/>
      <c r="F70" s="43"/>
      <c r="G70" s="43"/>
      <c r="H70" s="43"/>
      <c r="I70" s="43"/>
      <c r="J70" s="43"/>
      <c r="K70" s="43"/>
      <c r="L70" s="43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activeCell="L45" sqref="L45"/>
      <selection pane="topRight" activeCell="L45" sqref="L45"/>
      <selection pane="bottomLeft" activeCell="L45" sqref="L45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 x14ac:dyDescent="0.2">
      <c r="A1" s="57"/>
      <c r="B1" s="58"/>
      <c r="D1" s="17"/>
    </row>
    <row r="2" spans="1:21" ht="16.5" x14ac:dyDescent="0.25">
      <c r="B2" s="12" t="s">
        <v>104</v>
      </c>
      <c r="T2" s="33" t="s">
        <v>37</v>
      </c>
    </row>
    <row r="3" spans="1:21" ht="9.75" customHeight="1" x14ac:dyDescent="0.2"/>
    <row r="4" spans="1:21" ht="14.25" customHeight="1" x14ac:dyDescent="0.2">
      <c r="A4" s="19"/>
      <c r="B4" s="296" t="s">
        <v>105</v>
      </c>
      <c r="C4" s="297"/>
      <c r="D4" s="304" t="s">
        <v>30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4"/>
      <c r="U4" s="11"/>
    </row>
    <row r="5" spans="1:21" ht="14.25" customHeight="1" x14ac:dyDescent="0.2">
      <c r="A5" s="19"/>
      <c r="B5" s="298"/>
      <c r="C5" s="299"/>
      <c r="D5" s="305"/>
      <c r="E5" s="304" t="s">
        <v>31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6"/>
      <c r="U5" s="11"/>
    </row>
    <row r="6" spans="1:21" ht="14.25" customHeight="1" x14ac:dyDescent="0.2">
      <c r="A6" s="19"/>
      <c r="B6" s="298"/>
      <c r="C6" s="299"/>
      <c r="D6" s="305"/>
      <c r="E6" s="305"/>
      <c r="F6" s="307" t="s">
        <v>38</v>
      </c>
      <c r="G6" s="293" t="s">
        <v>39</v>
      </c>
      <c r="H6" s="293" t="s">
        <v>40</v>
      </c>
      <c r="I6" s="293" t="s">
        <v>41</v>
      </c>
      <c r="J6" s="293" t="s">
        <v>42</v>
      </c>
      <c r="K6" s="293" t="s">
        <v>43</v>
      </c>
      <c r="L6" s="310" t="s">
        <v>44</v>
      </c>
      <c r="M6" s="293" t="s">
        <v>45</v>
      </c>
      <c r="N6" s="293" t="s">
        <v>46</v>
      </c>
      <c r="O6" s="293" t="s">
        <v>47</v>
      </c>
      <c r="P6" s="293" t="s">
        <v>48</v>
      </c>
      <c r="Q6" s="293" t="s">
        <v>49</v>
      </c>
      <c r="R6" s="293" t="s">
        <v>50</v>
      </c>
      <c r="S6" s="293" t="s">
        <v>51</v>
      </c>
      <c r="T6" s="293" t="s">
        <v>52</v>
      </c>
      <c r="U6" s="11"/>
    </row>
    <row r="7" spans="1:21" ht="14.25" customHeight="1" x14ac:dyDescent="0.2">
      <c r="A7" s="19"/>
      <c r="B7" s="298"/>
      <c r="C7" s="299"/>
      <c r="D7" s="305"/>
      <c r="E7" s="305"/>
      <c r="F7" s="308"/>
      <c r="G7" s="294"/>
      <c r="H7" s="294"/>
      <c r="I7" s="294"/>
      <c r="J7" s="294"/>
      <c r="K7" s="294"/>
      <c r="L7" s="311"/>
      <c r="M7" s="294"/>
      <c r="N7" s="294"/>
      <c r="O7" s="294"/>
      <c r="P7" s="294"/>
      <c r="Q7" s="294"/>
      <c r="R7" s="294"/>
      <c r="S7" s="294"/>
      <c r="T7" s="294"/>
      <c r="U7" s="11"/>
    </row>
    <row r="8" spans="1:21" ht="14.25" customHeight="1" x14ac:dyDescent="0.2">
      <c r="A8" s="19"/>
      <c r="B8" s="300"/>
      <c r="C8" s="301"/>
      <c r="D8" s="306"/>
      <c r="E8" s="306"/>
      <c r="F8" s="309"/>
      <c r="G8" s="295"/>
      <c r="H8" s="295"/>
      <c r="I8" s="295"/>
      <c r="J8" s="295"/>
      <c r="K8" s="295"/>
      <c r="L8" s="312"/>
      <c r="M8" s="295"/>
      <c r="N8" s="295"/>
      <c r="O8" s="295"/>
      <c r="P8" s="295"/>
      <c r="Q8" s="295"/>
      <c r="R8" s="295"/>
      <c r="S8" s="295"/>
      <c r="T8" s="295"/>
      <c r="U8" s="11"/>
    </row>
    <row r="9" spans="1:21" ht="14" x14ac:dyDescent="0.2">
      <c r="A9" s="19"/>
      <c r="B9" s="302" t="s">
        <v>33</v>
      </c>
      <c r="C9" s="303"/>
      <c r="D9" s="27">
        <v>10000</v>
      </c>
      <c r="E9" s="27">
        <v>9910.5</v>
      </c>
      <c r="F9" s="27">
        <v>271.7</v>
      </c>
      <c r="G9" s="27">
        <v>48</v>
      </c>
      <c r="H9" s="27">
        <v>424</v>
      </c>
      <c r="I9" s="27">
        <v>690.2</v>
      </c>
      <c r="J9" s="28">
        <v>1298.9000000000001</v>
      </c>
      <c r="K9" s="28">
        <v>314.39999999999998</v>
      </c>
      <c r="L9" s="28">
        <v>1474.3</v>
      </c>
      <c r="M9" s="28">
        <v>93</v>
      </c>
      <c r="N9" s="28">
        <v>132.6</v>
      </c>
      <c r="O9" s="28">
        <v>792.1</v>
      </c>
      <c r="P9" s="27">
        <v>470.7</v>
      </c>
      <c r="Q9" s="28">
        <v>366.9</v>
      </c>
      <c r="R9" s="28">
        <v>475.8</v>
      </c>
      <c r="S9" s="27">
        <v>134.30000000000001</v>
      </c>
      <c r="T9" s="28">
        <v>161.30000000000001</v>
      </c>
      <c r="U9" s="11"/>
    </row>
    <row r="10" spans="1:21" ht="6" customHeight="1" x14ac:dyDescent="0.2">
      <c r="A10" s="19"/>
      <c r="B10" s="293" t="s">
        <v>34</v>
      </c>
      <c r="C10" s="22"/>
      <c r="D10" s="29"/>
      <c r="E10" s="29"/>
      <c r="F10" s="29"/>
      <c r="G10" s="29"/>
      <c r="H10" s="29"/>
      <c r="I10" s="29"/>
      <c r="J10" s="30"/>
      <c r="K10" s="30"/>
      <c r="L10" s="30"/>
      <c r="M10" s="30"/>
      <c r="N10" s="30"/>
      <c r="O10" s="30"/>
      <c r="P10" s="29"/>
      <c r="Q10" s="30"/>
      <c r="R10" s="30"/>
      <c r="S10" s="29"/>
      <c r="T10" s="23"/>
      <c r="U10" s="11"/>
    </row>
    <row r="11" spans="1:21" ht="13.5" customHeight="1" x14ac:dyDescent="0.2">
      <c r="A11" s="19"/>
      <c r="B11" s="294"/>
      <c r="C11" s="196" t="s">
        <v>19</v>
      </c>
      <c r="D11" s="78">
        <v>121.2</v>
      </c>
      <c r="E11" s="78">
        <v>121.5</v>
      </c>
      <c r="F11" s="78">
        <v>133.5</v>
      </c>
      <c r="G11" s="78">
        <v>104.2</v>
      </c>
      <c r="H11" s="78">
        <v>99.2</v>
      </c>
      <c r="I11" s="78">
        <v>131.4</v>
      </c>
      <c r="J11" s="78">
        <v>150.19999999999999</v>
      </c>
      <c r="K11" s="78">
        <v>102.2</v>
      </c>
      <c r="L11" s="78">
        <v>176.2</v>
      </c>
      <c r="M11" s="78">
        <v>88.2</v>
      </c>
      <c r="N11" s="78">
        <v>97.4</v>
      </c>
      <c r="O11" s="78">
        <v>99.9</v>
      </c>
      <c r="P11" s="78">
        <v>83</v>
      </c>
      <c r="Q11" s="78">
        <v>82.1</v>
      </c>
      <c r="R11" s="78">
        <v>104.2</v>
      </c>
      <c r="S11" s="78">
        <v>106.8</v>
      </c>
      <c r="T11" s="79">
        <v>94.4</v>
      </c>
      <c r="U11" s="11"/>
    </row>
    <row r="12" spans="1:21" ht="14" x14ac:dyDescent="0.2">
      <c r="A12" s="19"/>
      <c r="B12" s="294"/>
      <c r="C12" s="196" t="s">
        <v>20</v>
      </c>
      <c r="D12" s="78">
        <v>126.7</v>
      </c>
      <c r="E12" s="78">
        <v>127.1</v>
      </c>
      <c r="F12" s="78">
        <v>124.6</v>
      </c>
      <c r="G12" s="78">
        <v>110</v>
      </c>
      <c r="H12" s="78">
        <v>94.4</v>
      </c>
      <c r="I12" s="78">
        <v>132.30000000000001</v>
      </c>
      <c r="J12" s="78">
        <v>166.1</v>
      </c>
      <c r="K12" s="78">
        <v>106.5</v>
      </c>
      <c r="L12" s="78">
        <v>210</v>
      </c>
      <c r="M12" s="78">
        <v>93.6</v>
      </c>
      <c r="N12" s="78">
        <v>79.400000000000006</v>
      </c>
      <c r="O12" s="78">
        <v>88.4</v>
      </c>
      <c r="P12" s="78">
        <v>77.2</v>
      </c>
      <c r="Q12" s="78">
        <v>69</v>
      </c>
      <c r="R12" s="78">
        <v>96.9</v>
      </c>
      <c r="S12" s="78">
        <v>104.8</v>
      </c>
      <c r="T12" s="79">
        <v>102.4</v>
      </c>
      <c r="U12" s="11"/>
    </row>
    <row r="13" spans="1:21" ht="14" x14ac:dyDescent="0.2">
      <c r="A13" s="19"/>
      <c r="B13" s="294"/>
      <c r="C13" s="196" t="s">
        <v>21</v>
      </c>
      <c r="D13" s="78">
        <v>121.7</v>
      </c>
      <c r="E13" s="78">
        <v>122.2</v>
      </c>
      <c r="F13" s="78">
        <v>111.7</v>
      </c>
      <c r="G13" s="78">
        <v>103.6</v>
      </c>
      <c r="H13" s="78">
        <v>87.1</v>
      </c>
      <c r="I13" s="78">
        <v>119</v>
      </c>
      <c r="J13" s="78">
        <v>132.19999999999999</v>
      </c>
      <c r="K13" s="78">
        <v>99.7</v>
      </c>
      <c r="L13" s="78">
        <v>211</v>
      </c>
      <c r="M13" s="78">
        <v>98.6</v>
      </c>
      <c r="N13" s="78">
        <v>82.9</v>
      </c>
      <c r="O13" s="78">
        <v>103.7</v>
      </c>
      <c r="P13" s="78">
        <v>72</v>
      </c>
      <c r="Q13" s="78">
        <v>86.2</v>
      </c>
      <c r="R13" s="78">
        <v>105.7</v>
      </c>
      <c r="S13" s="78">
        <v>89</v>
      </c>
      <c r="T13" s="79">
        <v>95.3</v>
      </c>
      <c r="U13" s="11"/>
    </row>
    <row r="14" spans="1:21" ht="14" x14ac:dyDescent="0.2">
      <c r="A14" s="19"/>
      <c r="B14" s="294"/>
      <c r="C14" s="196" t="s">
        <v>23</v>
      </c>
      <c r="D14" s="78">
        <v>123.3</v>
      </c>
      <c r="E14" s="78">
        <v>123.8</v>
      </c>
      <c r="F14" s="78">
        <v>104.7</v>
      </c>
      <c r="G14" s="78">
        <v>95.7</v>
      </c>
      <c r="H14" s="78">
        <v>82.1</v>
      </c>
      <c r="I14" s="78">
        <v>98.4</v>
      </c>
      <c r="J14" s="78">
        <v>136.69999999999999</v>
      </c>
      <c r="K14" s="78">
        <v>111.6</v>
      </c>
      <c r="L14" s="78">
        <v>234.8</v>
      </c>
      <c r="M14" s="78">
        <v>97.8</v>
      </c>
      <c r="N14" s="78">
        <v>79.599999999999994</v>
      </c>
      <c r="O14" s="78">
        <v>99.5</v>
      </c>
      <c r="P14" s="78">
        <v>65.7</v>
      </c>
      <c r="Q14" s="78">
        <v>96.2</v>
      </c>
      <c r="R14" s="78">
        <v>101.9</v>
      </c>
      <c r="S14" s="78">
        <v>79.7</v>
      </c>
      <c r="T14" s="79">
        <v>94.1</v>
      </c>
      <c r="U14" s="11"/>
    </row>
    <row r="15" spans="1:21" s="55" customFormat="1" ht="14" x14ac:dyDescent="0.2">
      <c r="A15" s="53"/>
      <c r="B15" s="294"/>
      <c r="C15" s="91" t="s">
        <v>100</v>
      </c>
      <c r="D15" s="78">
        <v>131.09166666666667</v>
      </c>
      <c r="E15" s="78">
        <v>131.71666666666664</v>
      </c>
      <c r="F15" s="78">
        <v>111.02500000000001</v>
      </c>
      <c r="G15" s="78">
        <v>91.266666666666666</v>
      </c>
      <c r="H15" s="78">
        <v>81.358333333333334</v>
      </c>
      <c r="I15" s="78">
        <v>105.86666666666666</v>
      </c>
      <c r="J15" s="78">
        <v>134.85833333333332</v>
      </c>
      <c r="K15" s="78">
        <v>112.29166666666667</v>
      </c>
      <c r="L15" s="78">
        <v>266.7</v>
      </c>
      <c r="M15" s="78">
        <v>103.35000000000001</v>
      </c>
      <c r="N15" s="78">
        <v>78.225000000000009</v>
      </c>
      <c r="O15" s="78">
        <v>117.39166666666667</v>
      </c>
      <c r="P15" s="78">
        <v>61.266666666666659</v>
      </c>
      <c r="Q15" s="78">
        <v>102.64166666666667</v>
      </c>
      <c r="R15" s="78">
        <v>127.64999999999999</v>
      </c>
      <c r="S15" s="78">
        <v>72.899999999999991</v>
      </c>
      <c r="T15" s="79">
        <v>91.033333333333346</v>
      </c>
      <c r="U15" s="54"/>
    </row>
    <row r="16" spans="1:21" ht="6" customHeight="1" x14ac:dyDescent="0.2">
      <c r="A16" s="19"/>
      <c r="B16" s="294"/>
      <c r="C16" s="86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9"/>
      <c r="U16" s="11"/>
    </row>
    <row r="17" spans="1:21" ht="14" x14ac:dyDescent="0.2">
      <c r="A17" s="19"/>
      <c r="B17" s="294"/>
      <c r="C17" s="197" t="s">
        <v>74</v>
      </c>
      <c r="D17" s="78">
        <v>116.7</v>
      </c>
      <c r="E17" s="78">
        <v>117.2</v>
      </c>
      <c r="F17" s="78">
        <v>94.8</v>
      </c>
      <c r="G17" s="78">
        <v>83.3</v>
      </c>
      <c r="H17" s="78">
        <v>71.900000000000006</v>
      </c>
      <c r="I17" s="78">
        <v>96.1</v>
      </c>
      <c r="J17" s="78">
        <v>119.9</v>
      </c>
      <c r="K17" s="78">
        <v>97.3</v>
      </c>
      <c r="L17" s="78">
        <v>242.8</v>
      </c>
      <c r="M17" s="78">
        <v>89</v>
      </c>
      <c r="N17" s="78">
        <v>78.7</v>
      </c>
      <c r="O17" s="78">
        <v>95.4</v>
      </c>
      <c r="P17" s="78">
        <v>58.9</v>
      </c>
      <c r="Q17" s="78">
        <v>51.2</v>
      </c>
      <c r="R17" s="78">
        <v>107.7</v>
      </c>
      <c r="S17" s="78">
        <v>58.7</v>
      </c>
      <c r="T17" s="79">
        <v>87.5</v>
      </c>
      <c r="U17" s="11"/>
    </row>
    <row r="18" spans="1:21" ht="14" x14ac:dyDescent="0.2">
      <c r="A18" s="19"/>
      <c r="B18" s="294"/>
      <c r="C18" s="197" t="s">
        <v>75</v>
      </c>
      <c r="D18" s="78">
        <v>139.5</v>
      </c>
      <c r="E18" s="78">
        <v>140.1</v>
      </c>
      <c r="F18" s="78">
        <v>121.7</v>
      </c>
      <c r="G18" s="78">
        <v>94.6</v>
      </c>
      <c r="H18" s="78">
        <v>87.4</v>
      </c>
      <c r="I18" s="78">
        <v>107.8</v>
      </c>
      <c r="J18" s="78">
        <v>144</v>
      </c>
      <c r="K18" s="78">
        <v>112.6</v>
      </c>
      <c r="L18" s="78">
        <v>286</v>
      </c>
      <c r="M18" s="78">
        <v>102.8</v>
      </c>
      <c r="N18" s="78">
        <v>95.7</v>
      </c>
      <c r="O18" s="78">
        <v>130.9</v>
      </c>
      <c r="P18" s="78">
        <v>70.2</v>
      </c>
      <c r="Q18" s="78">
        <v>112.2</v>
      </c>
      <c r="R18" s="78">
        <v>136.6</v>
      </c>
      <c r="S18" s="78">
        <v>77.400000000000006</v>
      </c>
      <c r="T18" s="79">
        <v>93.6</v>
      </c>
      <c r="U18" s="11"/>
    </row>
    <row r="19" spans="1:21" ht="14" x14ac:dyDescent="0.2">
      <c r="A19" s="19"/>
      <c r="B19" s="294"/>
      <c r="C19" s="197" t="s">
        <v>98</v>
      </c>
      <c r="D19" s="78">
        <v>141.5</v>
      </c>
      <c r="E19" s="78">
        <v>142.1</v>
      </c>
      <c r="F19" s="78">
        <v>113.5</v>
      </c>
      <c r="G19" s="78">
        <v>92.8</v>
      </c>
      <c r="H19" s="78">
        <v>88.6</v>
      </c>
      <c r="I19" s="78">
        <v>109.3</v>
      </c>
      <c r="J19" s="78">
        <v>130.30000000000001</v>
      </c>
      <c r="K19" s="78">
        <v>114</v>
      </c>
      <c r="L19" s="78">
        <v>327.8</v>
      </c>
      <c r="M19" s="78">
        <v>113.5</v>
      </c>
      <c r="N19" s="78">
        <v>87.4</v>
      </c>
      <c r="O19" s="78">
        <v>133.30000000000001</v>
      </c>
      <c r="P19" s="78">
        <v>74.400000000000006</v>
      </c>
      <c r="Q19" s="78">
        <v>94</v>
      </c>
      <c r="R19" s="78">
        <v>144.1</v>
      </c>
      <c r="S19" s="78">
        <v>76.8</v>
      </c>
      <c r="T19" s="79">
        <v>89.5</v>
      </c>
      <c r="U19" s="11"/>
    </row>
    <row r="20" spans="1:21" ht="14" x14ac:dyDescent="0.2">
      <c r="A20" s="19"/>
      <c r="B20" s="294"/>
      <c r="C20" s="197" t="s">
        <v>99</v>
      </c>
      <c r="D20" s="78">
        <v>136.4</v>
      </c>
      <c r="E20" s="78">
        <v>137</v>
      </c>
      <c r="F20" s="78">
        <v>113.9</v>
      </c>
      <c r="G20" s="78">
        <v>91.1</v>
      </c>
      <c r="H20" s="78">
        <v>79.3</v>
      </c>
      <c r="I20" s="78">
        <v>102.5</v>
      </c>
      <c r="J20" s="78">
        <v>122.5</v>
      </c>
      <c r="K20" s="78">
        <v>113.2</v>
      </c>
      <c r="L20" s="78">
        <v>312.2</v>
      </c>
      <c r="M20" s="78">
        <v>95.9</v>
      </c>
      <c r="N20" s="78">
        <v>82</v>
      </c>
      <c r="O20" s="78">
        <v>126</v>
      </c>
      <c r="P20" s="78">
        <v>69.099999999999994</v>
      </c>
      <c r="Q20" s="78">
        <v>96.8</v>
      </c>
      <c r="R20" s="78">
        <v>129</v>
      </c>
      <c r="S20" s="78">
        <v>64.5</v>
      </c>
      <c r="T20" s="79">
        <v>85.4</v>
      </c>
      <c r="U20" s="11"/>
    </row>
    <row r="21" spans="1:21" ht="14" x14ac:dyDescent="0.2">
      <c r="A21" s="19"/>
      <c r="B21" s="294"/>
      <c r="C21" s="197" t="s">
        <v>101</v>
      </c>
      <c r="D21" s="78">
        <v>134.5</v>
      </c>
      <c r="E21" s="78">
        <v>135.1</v>
      </c>
      <c r="F21" s="78">
        <v>122.2</v>
      </c>
      <c r="G21" s="78">
        <v>86.6</v>
      </c>
      <c r="H21" s="78">
        <v>88.1</v>
      </c>
      <c r="I21" s="78">
        <v>109.6</v>
      </c>
      <c r="J21" s="78">
        <v>143.80000000000001</v>
      </c>
      <c r="K21" s="78">
        <v>93.7</v>
      </c>
      <c r="L21" s="78">
        <v>282.89999999999998</v>
      </c>
      <c r="M21" s="78">
        <v>106.3</v>
      </c>
      <c r="N21" s="78">
        <v>72.3</v>
      </c>
      <c r="O21" s="78">
        <v>117.5</v>
      </c>
      <c r="P21" s="78">
        <v>57.4</v>
      </c>
      <c r="Q21" s="78">
        <v>99</v>
      </c>
      <c r="R21" s="78">
        <v>121.8</v>
      </c>
      <c r="S21" s="78">
        <v>69.3</v>
      </c>
      <c r="T21" s="79">
        <v>87.5</v>
      </c>
      <c r="U21" s="11"/>
    </row>
    <row r="22" spans="1:21" ht="14" x14ac:dyDescent="0.2">
      <c r="A22" s="19"/>
      <c r="B22" s="294"/>
      <c r="C22" s="197" t="s">
        <v>103</v>
      </c>
      <c r="D22" s="78">
        <v>134.4</v>
      </c>
      <c r="E22" s="78">
        <v>135.30000000000001</v>
      </c>
      <c r="F22" s="78">
        <v>110.8</v>
      </c>
      <c r="G22" s="78">
        <v>87.6</v>
      </c>
      <c r="H22" s="78">
        <v>73</v>
      </c>
      <c r="I22" s="78">
        <v>110.6</v>
      </c>
      <c r="J22" s="78">
        <v>126.4</v>
      </c>
      <c r="K22" s="78">
        <v>104.6</v>
      </c>
      <c r="L22" s="78">
        <v>332.1</v>
      </c>
      <c r="M22" s="78">
        <v>115.5</v>
      </c>
      <c r="N22" s="78">
        <v>85.2</v>
      </c>
      <c r="O22" s="78">
        <v>111.7</v>
      </c>
      <c r="P22" s="78">
        <v>41.4</v>
      </c>
      <c r="Q22" s="78">
        <v>116.4</v>
      </c>
      <c r="R22" s="78">
        <v>121.8</v>
      </c>
      <c r="S22" s="78">
        <v>58.4</v>
      </c>
      <c r="T22" s="79">
        <v>79.3</v>
      </c>
      <c r="U22" s="11"/>
    </row>
    <row r="23" spans="1:21" ht="14" x14ac:dyDescent="0.2">
      <c r="A23" s="19"/>
      <c r="B23" s="294"/>
      <c r="C23" s="197" t="s">
        <v>109</v>
      </c>
      <c r="D23" s="78">
        <v>134.4</v>
      </c>
      <c r="E23" s="78">
        <v>135.1</v>
      </c>
      <c r="F23" s="78">
        <v>125.7</v>
      </c>
      <c r="G23" s="78">
        <v>91.1</v>
      </c>
      <c r="H23" s="78">
        <v>79.400000000000006</v>
      </c>
      <c r="I23" s="78">
        <v>113.1</v>
      </c>
      <c r="J23" s="78">
        <v>134.80000000000001</v>
      </c>
      <c r="K23" s="78">
        <v>97.6</v>
      </c>
      <c r="L23" s="78">
        <v>314.89999999999998</v>
      </c>
      <c r="M23" s="78">
        <v>109</v>
      </c>
      <c r="N23" s="78">
        <v>104.8</v>
      </c>
      <c r="O23" s="78">
        <v>120.8</v>
      </c>
      <c r="P23" s="78">
        <v>50.2</v>
      </c>
      <c r="Q23" s="78">
        <v>119.8</v>
      </c>
      <c r="R23" s="78">
        <v>119.3</v>
      </c>
      <c r="S23" s="78">
        <v>61</v>
      </c>
      <c r="T23" s="79">
        <v>85.4</v>
      </c>
      <c r="U23" s="11"/>
    </row>
    <row r="24" spans="1:21" ht="14" x14ac:dyDescent="0.2">
      <c r="A24" s="19"/>
      <c r="B24" s="294"/>
      <c r="C24" s="197" t="s">
        <v>110</v>
      </c>
      <c r="D24" s="78">
        <v>159.4</v>
      </c>
      <c r="E24" s="78">
        <v>160.30000000000001</v>
      </c>
      <c r="F24" s="78">
        <v>131.19999999999999</v>
      </c>
      <c r="G24" s="78">
        <v>94.9</v>
      </c>
      <c r="H24" s="78">
        <v>81.3</v>
      </c>
      <c r="I24" s="78">
        <v>119.3</v>
      </c>
      <c r="J24" s="78">
        <v>204.9</v>
      </c>
      <c r="K24" s="78">
        <v>111.8</v>
      </c>
      <c r="L24" s="78">
        <v>365.7</v>
      </c>
      <c r="M24" s="78">
        <v>96.5</v>
      </c>
      <c r="N24" s="78">
        <v>131.30000000000001</v>
      </c>
      <c r="O24" s="78">
        <v>139.4</v>
      </c>
      <c r="P24" s="78">
        <v>55.6</v>
      </c>
      <c r="Q24" s="78">
        <v>119.3</v>
      </c>
      <c r="R24" s="78">
        <v>136</v>
      </c>
      <c r="S24" s="78">
        <v>68.8</v>
      </c>
      <c r="T24" s="79">
        <v>87.5</v>
      </c>
      <c r="U24" s="11"/>
    </row>
    <row r="25" spans="1:21" ht="14" x14ac:dyDescent="0.2">
      <c r="A25" s="19"/>
      <c r="B25" s="294"/>
      <c r="C25" s="197" t="s">
        <v>111</v>
      </c>
      <c r="D25" s="78">
        <v>139.69999999999999</v>
      </c>
      <c r="E25" s="78">
        <v>140.4</v>
      </c>
      <c r="F25" s="78">
        <v>125.9</v>
      </c>
      <c r="G25" s="78">
        <v>91.1</v>
      </c>
      <c r="H25" s="78">
        <v>75.599999999999994</v>
      </c>
      <c r="I25" s="78">
        <v>125.6</v>
      </c>
      <c r="J25" s="78">
        <v>124.5</v>
      </c>
      <c r="K25" s="78">
        <v>101.8</v>
      </c>
      <c r="L25" s="78">
        <v>318.7</v>
      </c>
      <c r="M25" s="78">
        <v>112.3</v>
      </c>
      <c r="N25" s="78">
        <v>54.9</v>
      </c>
      <c r="O25" s="78">
        <v>119.9</v>
      </c>
      <c r="P25" s="78">
        <v>52.8</v>
      </c>
      <c r="Q25" s="78">
        <v>108.5</v>
      </c>
      <c r="R25" s="78">
        <v>136.80000000000001</v>
      </c>
      <c r="S25" s="78">
        <v>64.2</v>
      </c>
      <c r="T25" s="79">
        <v>91.5</v>
      </c>
      <c r="U25" s="11"/>
    </row>
    <row r="26" spans="1:21" ht="14" x14ac:dyDescent="0.2">
      <c r="A26" s="19"/>
      <c r="B26" s="294"/>
      <c r="C26" s="197" t="s">
        <v>112</v>
      </c>
      <c r="D26" s="78">
        <v>134.9</v>
      </c>
      <c r="E26" s="78">
        <v>135.6</v>
      </c>
      <c r="F26" s="78">
        <v>108.7</v>
      </c>
      <c r="G26" s="78">
        <v>86</v>
      </c>
      <c r="H26" s="78">
        <v>73</v>
      </c>
      <c r="I26" s="78">
        <v>118.3</v>
      </c>
      <c r="J26" s="78">
        <v>154.4</v>
      </c>
      <c r="K26" s="78">
        <v>92.8</v>
      </c>
      <c r="L26" s="78">
        <v>297.60000000000002</v>
      </c>
      <c r="M26" s="78">
        <v>96.1</v>
      </c>
      <c r="N26" s="78">
        <v>51.3</v>
      </c>
      <c r="O26" s="78">
        <v>111.7</v>
      </c>
      <c r="P26" s="78">
        <v>55</v>
      </c>
      <c r="Q26" s="78">
        <v>87.6</v>
      </c>
      <c r="R26" s="78">
        <v>112.9</v>
      </c>
      <c r="S26" s="78">
        <v>68.8</v>
      </c>
      <c r="T26" s="79">
        <v>95.6</v>
      </c>
      <c r="U26" s="11"/>
    </row>
    <row r="27" spans="1:21" ht="14" x14ac:dyDescent="0.2">
      <c r="A27" s="19"/>
      <c r="B27" s="294"/>
      <c r="C27" s="197" t="s">
        <v>113</v>
      </c>
      <c r="D27" s="78">
        <v>160.80000000000001</v>
      </c>
      <c r="E27" s="78">
        <v>161.6</v>
      </c>
      <c r="F27" s="78">
        <v>115.6</v>
      </c>
      <c r="G27" s="78">
        <v>96.3</v>
      </c>
      <c r="H27" s="78">
        <v>79.2</v>
      </c>
      <c r="I27" s="78">
        <v>136.9</v>
      </c>
      <c r="J27" s="78">
        <v>197.9</v>
      </c>
      <c r="K27" s="78">
        <v>103.7</v>
      </c>
      <c r="L27" s="78">
        <v>368.8</v>
      </c>
      <c r="M27" s="78">
        <v>86.2</v>
      </c>
      <c r="N27" s="78">
        <v>55</v>
      </c>
      <c r="O27" s="78">
        <v>131.6</v>
      </c>
      <c r="P27" s="78">
        <v>59.1</v>
      </c>
      <c r="Q27" s="78">
        <v>104</v>
      </c>
      <c r="R27" s="78">
        <v>136.6</v>
      </c>
      <c r="S27" s="78">
        <v>78.2</v>
      </c>
      <c r="T27" s="79">
        <v>87.5</v>
      </c>
      <c r="U27" s="11"/>
    </row>
    <row r="28" spans="1:21" s="55" customFormat="1" ht="14" x14ac:dyDescent="0.2">
      <c r="A28" s="53"/>
      <c r="B28" s="294"/>
      <c r="C28" s="198" t="s">
        <v>121</v>
      </c>
      <c r="D28" s="78">
        <v>166</v>
      </c>
      <c r="E28" s="78">
        <v>167.2</v>
      </c>
      <c r="F28" s="78">
        <v>144.1</v>
      </c>
      <c r="G28" s="78">
        <v>95.1</v>
      </c>
      <c r="H28" s="78">
        <v>80.2</v>
      </c>
      <c r="I28" s="78">
        <v>142.69999999999999</v>
      </c>
      <c r="J28" s="78">
        <v>189.2</v>
      </c>
      <c r="K28" s="78">
        <v>99.8</v>
      </c>
      <c r="L28" s="78">
        <v>392.3</v>
      </c>
      <c r="M28" s="78">
        <v>113.1</v>
      </c>
      <c r="N28" s="78">
        <v>61.1</v>
      </c>
      <c r="O28" s="78">
        <v>144.19999999999999</v>
      </c>
      <c r="P28" s="78">
        <v>54.6</v>
      </c>
      <c r="Q28" s="78">
        <v>132.1</v>
      </c>
      <c r="R28" s="78">
        <v>139.1</v>
      </c>
      <c r="S28" s="78">
        <v>68.400000000000006</v>
      </c>
      <c r="T28" s="79">
        <v>89.5</v>
      </c>
      <c r="U28" s="54"/>
    </row>
    <row r="29" spans="1:21" ht="14" x14ac:dyDescent="0.2">
      <c r="A29" s="19"/>
      <c r="B29" s="294"/>
      <c r="C29" s="197" t="s">
        <v>123</v>
      </c>
      <c r="D29" s="80">
        <v>147.9</v>
      </c>
      <c r="E29" s="80">
        <v>148.69999999999999</v>
      </c>
      <c r="F29" s="80">
        <v>110.4</v>
      </c>
      <c r="G29" s="80">
        <v>81</v>
      </c>
      <c r="H29" s="80">
        <v>68</v>
      </c>
      <c r="I29" s="80">
        <v>116.4</v>
      </c>
      <c r="J29" s="80">
        <v>168</v>
      </c>
      <c r="K29" s="80">
        <v>92.3</v>
      </c>
      <c r="L29" s="80">
        <v>389.8</v>
      </c>
      <c r="M29" s="80">
        <v>91</v>
      </c>
      <c r="N29" s="80">
        <v>48.6</v>
      </c>
      <c r="O29" s="80">
        <v>100.1</v>
      </c>
      <c r="P29" s="80">
        <v>54.9</v>
      </c>
      <c r="Q29" s="80">
        <v>78.3</v>
      </c>
      <c r="R29" s="80">
        <v>112.1</v>
      </c>
      <c r="S29" s="80">
        <v>66.7</v>
      </c>
      <c r="T29" s="81">
        <v>83.4</v>
      </c>
      <c r="U29" s="11"/>
    </row>
    <row r="30" spans="1:21" ht="6" customHeight="1" x14ac:dyDescent="0.2">
      <c r="A30" s="19"/>
      <c r="B30" s="294"/>
      <c r="C30" s="86"/>
      <c r="D30" s="101"/>
      <c r="E30" s="101"/>
      <c r="F30" s="101"/>
      <c r="G30" s="101"/>
      <c r="H30" s="101"/>
      <c r="I30" s="101"/>
      <c r="J30" s="88"/>
      <c r="K30" s="88"/>
      <c r="L30" s="88"/>
      <c r="M30" s="88"/>
      <c r="N30" s="88"/>
      <c r="O30" s="88"/>
      <c r="P30" s="101"/>
      <c r="Q30" s="88"/>
      <c r="R30" s="88"/>
      <c r="S30" s="101"/>
      <c r="T30" s="88"/>
      <c r="U30" s="11"/>
    </row>
    <row r="31" spans="1:21" ht="14" x14ac:dyDescent="0.2">
      <c r="A31" s="19"/>
      <c r="B31" s="294"/>
      <c r="C31" s="90" t="s">
        <v>106</v>
      </c>
      <c r="D31" s="146">
        <v>-10.9</v>
      </c>
      <c r="E31" s="146">
        <v>-11.1</v>
      </c>
      <c r="F31" s="146">
        <v>-23.4</v>
      </c>
      <c r="G31" s="146">
        <v>-14.8</v>
      </c>
      <c r="H31" s="146">
        <v>-15.2</v>
      </c>
      <c r="I31" s="146">
        <v>-18.399999999999999</v>
      </c>
      <c r="J31" s="146">
        <v>-11.2</v>
      </c>
      <c r="K31" s="146">
        <v>-7.5</v>
      </c>
      <c r="L31" s="146">
        <v>-0.6</v>
      </c>
      <c r="M31" s="146">
        <v>-19.5</v>
      </c>
      <c r="N31" s="146">
        <v>-20.5</v>
      </c>
      <c r="O31" s="146">
        <v>-30.6</v>
      </c>
      <c r="P31" s="146">
        <v>0.5</v>
      </c>
      <c r="Q31" s="146">
        <v>-40.700000000000003</v>
      </c>
      <c r="R31" s="146">
        <v>-19.399999999999999</v>
      </c>
      <c r="S31" s="146">
        <v>-2.5</v>
      </c>
      <c r="T31" s="110">
        <v>-6.8</v>
      </c>
      <c r="U31" s="11"/>
    </row>
    <row r="32" spans="1:21" ht="14" x14ac:dyDescent="0.2">
      <c r="A32" s="19"/>
      <c r="B32" s="295"/>
      <c r="C32" s="97" t="s">
        <v>107</v>
      </c>
      <c r="D32" s="152">
        <v>26.7</v>
      </c>
      <c r="E32" s="152">
        <v>26.9</v>
      </c>
      <c r="F32" s="152">
        <v>16.5</v>
      </c>
      <c r="G32" s="152">
        <v>-2.8</v>
      </c>
      <c r="H32" s="152">
        <v>-5.4</v>
      </c>
      <c r="I32" s="152">
        <v>21.1</v>
      </c>
      <c r="J32" s="152">
        <v>40.1</v>
      </c>
      <c r="K32" s="152">
        <v>-5.0999999999999996</v>
      </c>
      <c r="L32" s="152">
        <v>60.5</v>
      </c>
      <c r="M32" s="152">
        <v>2.2000000000000002</v>
      </c>
      <c r="N32" s="152">
        <v>-38.200000000000003</v>
      </c>
      <c r="O32" s="152">
        <v>4.9000000000000004</v>
      </c>
      <c r="P32" s="152">
        <v>-6.8</v>
      </c>
      <c r="Q32" s="152">
        <v>52.9</v>
      </c>
      <c r="R32" s="152">
        <v>4.0999999999999996</v>
      </c>
      <c r="S32" s="152">
        <v>13.6</v>
      </c>
      <c r="T32" s="111">
        <v>-4.7</v>
      </c>
      <c r="U32" s="11"/>
    </row>
    <row r="33" spans="1:21" ht="6" customHeight="1" x14ac:dyDescent="0.2">
      <c r="A33" s="19"/>
      <c r="B33" s="293" t="s">
        <v>35</v>
      </c>
      <c r="C33" s="87"/>
      <c r="D33" s="199"/>
      <c r="E33" s="199"/>
      <c r="F33" s="199"/>
      <c r="G33" s="199"/>
      <c r="H33" s="199"/>
      <c r="I33" s="200"/>
      <c r="J33" s="112"/>
      <c r="K33" s="112"/>
      <c r="L33" s="112"/>
      <c r="M33" s="112"/>
      <c r="N33" s="89"/>
      <c r="O33" s="89"/>
      <c r="P33" s="199"/>
      <c r="Q33" s="199"/>
      <c r="R33" s="199"/>
      <c r="S33" s="199"/>
      <c r="T33" s="89"/>
      <c r="U33" s="11"/>
    </row>
    <row r="34" spans="1:21" ht="14" x14ac:dyDescent="0.2">
      <c r="A34" s="19"/>
      <c r="B34" s="294"/>
      <c r="C34" s="201" t="s">
        <v>72</v>
      </c>
      <c r="D34" s="78">
        <v>126.19999999999999</v>
      </c>
      <c r="E34" s="78">
        <v>126.73333333333333</v>
      </c>
      <c r="F34" s="78">
        <v>113.53333333333335</v>
      </c>
      <c r="G34" s="78">
        <v>87.266666666666666</v>
      </c>
      <c r="H34" s="78">
        <v>82.033333333333346</v>
      </c>
      <c r="I34" s="78">
        <v>108.36666666666667</v>
      </c>
      <c r="J34" s="78">
        <v>132.26666666666668</v>
      </c>
      <c r="K34" s="78">
        <v>114.10000000000001</v>
      </c>
      <c r="L34" s="78">
        <v>232.0333333333333</v>
      </c>
      <c r="M34" s="78">
        <v>106.23333333333335</v>
      </c>
      <c r="N34" s="78">
        <v>76.633333333333326</v>
      </c>
      <c r="O34" s="78">
        <v>117.53333333333335</v>
      </c>
      <c r="P34" s="78">
        <v>64.766666666666666</v>
      </c>
      <c r="Q34" s="78">
        <v>108.8</v>
      </c>
      <c r="R34" s="78">
        <v>128.70000000000002</v>
      </c>
      <c r="S34" s="78">
        <v>76.36666666666666</v>
      </c>
      <c r="T34" s="79">
        <v>93.300000000000011</v>
      </c>
      <c r="U34" s="11"/>
    </row>
    <row r="35" spans="1:21" ht="14" x14ac:dyDescent="0.2">
      <c r="A35" s="19"/>
      <c r="B35" s="294"/>
      <c r="C35" s="201" t="s">
        <v>76</v>
      </c>
      <c r="D35" s="78">
        <v>130.4</v>
      </c>
      <c r="E35" s="78">
        <v>131.03333333333333</v>
      </c>
      <c r="F35" s="78">
        <v>111.40000000000002</v>
      </c>
      <c r="G35" s="78">
        <v>92.266666666666652</v>
      </c>
      <c r="H35" s="78">
        <v>80.733333333333334</v>
      </c>
      <c r="I35" s="78">
        <v>109.86666666666667</v>
      </c>
      <c r="J35" s="78">
        <v>127.93333333333332</v>
      </c>
      <c r="K35" s="78">
        <v>107</v>
      </c>
      <c r="L35" s="78">
        <v>265.86666666666667</v>
      </c>
      <c r="M35" s="78">
        <v>101.8</v>
      </c>
      <c r="N35" s="78">
        <v>82.899999999999991</v>
      </c>
      <c r="O35" s="78">
        <v>120.86666666666667</v>
      </c>
      <c r="P35" s="78">
        <v>61.233333333333327</v>
      </c>
      <c r="Q35" s="78">
        <v>87.366666666666674</v>
      </c>
      <c r="R35" s="78">
        <v>124.36666666666667</v>
      </c>
      <c r="S35" s="78">
        <v>71.733333333333334</v>
      </c>
      <c r="T35" s="79">
        <v>89.600000000000009</v>
      </c>
      <c r="U35" s="11"/>
    </row>
    <row r="36" spans="1:21" ht="14" x14ac:dyDescent="0.2">
      <c r="A36" s="19"/>
      <c r="B36" s="294"/>
      <c r="C36" s="201" t="s">
        <v>102</v>
      </c>
      <c r="D36" s="78">
        <v>136.56666666666666</v>
      </c>
      <c r="E36" s="78">
        <v>137.26666666666665</v>
      </c>
      <c r="F36" s="78">
        <v>114.39999999999999</v>
      </c>
      <c r="G36" s="78">
        <v>89.899999999999991</v>
      </c>
      <c r="H36" s="78">
        <v>83.166666666666671</v>
      </c>
      <c r="I36" s="78">
        <v>101.83333333333333</v>
      </c>
      <c r="J36" s="78">
        <v>132.86666666666665</v>
      </c>
      <c r="K36" s="78">
        <v>107</v>
      </c>
      <c r="L36" s="78">
        <v>306.8</v>
      </c>
      <c r="M36" s="78">
        <v>98.8</v>
      </c>
      <c r="N36" s="78">
        <v>79.36666666666666</v>
      </c>
      <c r="O36" s="78">
        <v>120.10000000000001</v>
      </c>
      <c r="P36" s="78">
        <v>59.566666666666663</v>
      </c>
      <c r="Q36" s="78">
        <v>96.533333333333346</v>
      </c>
      <c r="R36" s="78">
        <v>126.16666666666667</v>
      </c>
      <c r="S36" s="78">
        <v>68.833333333333329</v>
      </c>
      <c r="T36" s="79">
        <v>89.3</v>
      </c>
      <c r="U36" s="11"/>
    </row>
    <row r="37" spans="1:21" ht="14" x14ac:dyDescent="0.2">
      <c r="A37" s="19"/>
      <c r="B37" s="294"/>
      <c r="C37" s="201" t="s">
        <v>114</v>
      </c>
      <c r="D37" s="78">
        <v>143.73333333333335</v>
      </c>
      <c r="E37" s="78">
        <v>144.53333333333333</v>
      </c>
      <c r="F37" s="78">
        <v>118.93333333333334</v>
      </c>
      <c r="G37" s="78">
        <v>91.966666666666683</v>
      </c>
      <c r="H37" s="78">
        <v>78.3</v>
      </c>
      <c r="I37" s="78">
        <v>124</v>
      </c>
      <c r="J37" s="78">
        <v>142.46666666666667</v>
      </c>
      <c r="K37" s="78">
        <v>101.96666666666665</v>
      </c>
      <c r="L37" s="78">
        <v>343.83333333333331</v>
      </c>
      <c r="M37" s="78">
        <v>107.93333333333334</v>
      </c>
      <c r="N37" s="78">
        <v>89.366666666666674</v>
      </c>
      <c r="O37" s="78">
        <v>116.7</v>
      </c>
      <c r="P37" s="78">
        <v>55.300000000000004</v>
      </c>
      <c r="Q37" s="78">
        <v>126.39999999999999</v>
      </c>
      <c r="R37" s="78">
        <v>130.50000000000003</v>
      </c>
      <c r="S37" s="78">
        <v>66.666666666666671</v>
      </c>
      <c r="T37" s="79">
        <v>84.266666666666666</v>
      </c>
      <c r="U37" s="11"/>
    </row>
    <row r="38" spans="1:21" s="55" customFormat="1" ht="14" x14ac:dyDescent="0.2">
      <c r="A38" s="53"/>
      <c r="B38" s="294"/>
      <c r="C38" s="202" t="s">
        <v>115</v>
      </c>
      <c r="D38" s="78">
        <v>144.73333333333335</v>
      </c>
      <c r="E38" s="78">
        <v>145.46666666666667</v>
      </c>
      <c r="F38" s="78">
        <v>123.16666666666667</v>
      </c>
      <c r="G38" s="78">
        <v>89.2</v>
      </c>
      <c r="H38" s="78">
        <v>77.433333333333337</v>
      </c>
      <c r="I38" s="78">
        <v>122.96666666666665</v>
      </c>
      <c r="J38" s="78">
        <v>172.29999999999998</v>
      </c>
      <c r="K38" s="78">
        <v>100</v>
      </c>
      <c r="L38" s="78">
        <v>326.93333333333334</v>
      </c>
      <c r="M38" s="78">
        <v>103.73333333333335</v>
      </c>
      <c r="N38" s="78">
        <v>69.63333333333334</v>
      </c>
      <c r="O38" s="78">
        <v>132.70000000000002</v>
      </c>
      <c r="P38" s="78">
        <v>55.666666666666664</v>
      </c>
      <c r="Q38" s="78">
        <v>94.766666666666666</v>
      </c>
      <c r="R38" s="78">
        <v>131.73333333333332</v>
      </c>
      <c r="S38" s="78">
        <v>65.8</v>
      </c>
      <c r="T38" s="79">
        <v>90.5</v>
      </c>
      <c r="U38" s="54"/>
    </row>
    <row r="39" spans="1:21" ht="6" customHeight="1" x14ac:dyDescent="0.2">
      <c r="A39" s="19"/>
      <c r="B39" s="294"/>
      <c r="C39" s="90"/>
      <c r="D39" s="78"/>
      <c r="E39" s="78"/>
      <c r="F39" s="78"/>
      <c r="G39" s="78"/>
      <c r="H39" s="78"/>
      <c r="I39" s="78"/>
      <c r="J39" s="78"/>
      <c r="K39" s="78"/>
      <c r="L39" s="78"/>
      <c r="M39" s="79"/>
      <c r="N39" s="78"/>
      <c r="O39" s="78"/>
      <c r="P39" s="78"/>
      <c r="Q39" s="78"/>
      <c r="R39" s="78"/>
      <c r="S39" s="78"/>
      <c r="T39" s="79"/>
      <c r="U39" s="13"/>
    </row>
    <row r="40" spans="1:21" ht="14" x14ac:dyDescent="0.2">
      <c r="A40" s="19"/>
      <c r="B40" s="294"/>
      <c r="C40" s="90" t="s">
        <v>108</v>
      </c>
      <c r="D40" s="103">
        <v>0.7</v>
      </c>
      <c r="E40" s="103">
        <v>0.6</v>
      </c>
      <c r="F40" s="103">
        <v>3.6</v>
      </c>
      <c r="G40" s="103">
        <v>-3</v>
      </c>
      <c r="H40" s="103">
        <v>-1.1000000000000001</v>
      </c>
      <c r="I40" s="103">
        <v>-0.8</v>
      </c>
      <c r="J40" s="103">
        <v>20.9</v>
      </c>
      <c r="K40" s="103">
        <v>-1.9</v>
      </c>
      <c r="L40" s="103">
        <v>-4.9000000000000004</v>
      </c>
      <c r="M40" s="103">
        <v>-3.9</v>
      </c>
      <c r="N40" s="103">
        <v>-22.1</v>
      </c>
      <c r="O40" s="103">
        <v>13.7</v>
      </c>
      <c r="P40" s="103">
        <v>0.7</v>
      </c>
      <c r="Q40" s="103">
        <v>-25</v>
      </c>
      <c r="R40" s="103">
        <v>0.9</v>
      </c>
      <c r="S40" s="103">
        <v>-1.3</v>
      </c>
      <c r="T40" s="116">
        <v>7.4</v>
      </c>
      <c r="U40" s="14"/>
    </row>
    <row r="41" spans="1:21" ht="6" customHeight="1" x14ac:dyDescent="0.2">
      <c r="A41" s="19"/>
      <c r="B41" s="294"/>
      <c r="C41" s="86"/>
      <c r="D41" s="78"/>
      <c r="E41" s="78"/>
      <c r="F41" s="78"/>
      <c r="G41" s="78"/>
      <c r="H41" s="78"/>
      <c r="I41" s="78"/>
      <c r="J41" s="79"/>
      <c r="K41" s="79"/>
      <c r="L41" s="79"/>
      <c r="M41" s="79"/>
      <c r="N41" s="79"/>
      <c r="O41" s="79"/>
      <c r="P41" s="78"/>
      <c r="Q41" s="78"/>
      <c r="R41" s="78"/>
      <c r="S41" s="78"/>
      <c r="T41" s="79"/>
      <c r="U41" s="75"/>
    </row>
    <row r="42" spans="1:21" ht="14" x14ac:dyDescent="0.2">
      <c r="A42" s="19"/>
      <c r="B42" s="294"/>
      <c r="C42" s="203" t="s">
        <v>74</v>
      </c>
      <c r="D42" s="78">
        <v>128.69999999999999</v>
      </c>
      <c r="E42" s="78">
        <v>129.30000000000001</v>
      </c>
      <c r="F42" s="78">
        <v>110.4</v>
      </c>
      <c r="G42" s="78">
        <v>91.8</v>
      </c>
      <c r="H42" s="78">
        <v>82.2</v>
      </c>
      <c r="I42" s="78">
        <v>107.7</v>
      </c>
      <c r="J42" s="78">
        <v>134.69999999999999</v>
      </c>
      <c r="K42" s="78">
        <v>107.7</v>
      </c>
      <c r="L42" s="78">
        <v>262.7</v>
      </c>
      <c r="M42" s="78">
        <v>102.2</v>
      </c>
      <c r="N42" s="78">
        <v>84.6</v>
      </c>
      <c r="O42" s="78">
        <v>120</v>
      </c>
      <c r="P42" s="78">
        <v>60.9</v>
      </c>
      <c r="Q42" s="78">
        <v>57.1</v>
      </c>
      <c r="R42" s="78">
        <v>118.5</v>
      </c>
      <c r="S42" s="78">
        <v>64.400000000000006</v>
      </c>
      <c r="T42" s="79">
        <v>91.4</v>
      </c>
      <c r="U42" s="11"/>
    </row>
    <row r="43" spans="1:21" ht="14" x14ac:dyDescent="0.2">
      <c r="A43" s="19"/>
      <c r="B43" s="294"/>
      <c r="C43" s="203" t="s">
        <v>75</v>
      </c>
      <c r="D43" s="78">
        <v>135.69999999999999</v>
      </c>
      <c r="E43" s="78">
        <v>136.4</v>
      </c>
      <c r="F43" s="78">
        <v>115.4</v>
      </c>
      <c r="G43" s="78">
        <v>96.6</v>
      </c>
      <c r="H43" s="78">
        <v>81.7</v>
      </c>
      <c r="I43" s="78">
        <v>111.2</v>
      </c>
      <c r="J43" s="78">
        <v>128</v>
      </c>
      <c r="K43" s="78">
        <v>111.2</v>
      </c>
      <c r="L43" s="78">
        <v>285.5</v>
      </c>
      <c r="M43" s="78">
        <v>103.5</v>
      </c>
      <c r="N43" s="78">
        <v>87.8</v>
      </c>
      <c r="O43" s="78">
        <v>121.9</v>
      </c>
      <c r="P43" s="78">
        <v>61.5</v>
      </c>
      <c r="Q43" s="78">
        <v>112.3</v>
      </c>
      <c r="R43" s="78">
        <v>128</v>
      </c>
      <c r="S43" s="78">
        <v>75</v>
      </c>
      <c r="T43" s="79">
        <v>90.4</v>
      </c>
      <c r="U43" s="11"/>
    </row>
    <row r="44" spans="1:21" ht="14" x14ac:dyDescent="0.2">
      <c r="A44" s="19"/>
      <c r="B44" s="294"/>
      <c r="C44" s="203" t="s">
        <v>98</v>
      </c>
      <c r="D44" s="78">
        <v>137.4</v>
      </c>
      <c r="E44" s="78">
        <v>138.1</v>
      </c>
      <c r="F44" s="78">
        <v>108.9</v>
      </c>
      <c r="G44" s="78">
        <v>89.9</v>
      </c>
      <c r="H44" s="78">
        <v>80.400000000000006</v>
      </c>
      <c r="I44" s="78">
        <v>99</v>
      </c>
      <c r="J44" s="78">
        <v>130.5</v>
      </c>
      <c r="K44" s="78">
        <v>105.7</v>
      </c>
      <c r="L44" s="78">
        <v>308.3</v>
      </c>
      <c r="M44" s="78">
        <v>100.3</v>
      </c>
      <c r="N44" s="78">
        <v>83.1</v>
      </c>
      <c r="O44" s="78">
        <v>121.6</v>
      </c>
      <c r="P44" s="78">
        <v>62.2</v>
      </c>
      <c r="Q44" s="78">
        <v>92.7</v>
      </c>
      <c r="R44" s="78">
        <v>130.30000000000001</v>
      </c>
      <c r="S44" s="78">
        <v>72</v>
      </c>
      <c r="T44" s="79">
        <v>89.6</v>
      </c>
      <c r="U44" s="11"/>
    </row>
    <row r="45" spans="1:21" ht="14" x14ac:dyDescent="0.2">
      <c r="A45" s="19"/>
      <c r="B45" s="294"/>
      <c r="C45" s="203" t="s">
        <v>99</v>
      </c>
      <c r="D45" s="78">
        <v>140</v>
      </c>
      <c r="E45" s="78">
        <v>140.69999999999999</v>
      </c>
      <c r="F45" s="78">
        <v>111.6</v>
      </c>
      <c r="G45" s="78">
        <v>94.1</v>
      </c>
      <c r="H45" s="78">
        <v>80.7</v>
      </c>
      <c r="I45" s="78">
        <v>103.9</v>
      </c>
      <c r="J45" s="78">
        <v>134.9</v>
      </c>
      <c r="K45" s="78">
        <v>115.3</v>
      </c>
      <c r="L45" s="78">
        <v>321.89999999999998</v>
      </c>
      <c r="M45" s="78">
        <v>93.8</v>
      </c>
      <c r="N45" s="78">
        <v>80.8</v>
      </c>
      <c r="O45" s="78">
        <v>120.2</v>
      </c>
      <c r="P45" s="78">
        <v>61</v>
      </c>
      <c r="Q45" s="78">
        <v>96.6</v>
      </c>
      <c r="R45" s="78">
        <v>126.7</v>
      </c>
      <c r="S45" s="78">
        <v>69.900000000000006</v>
      </c>
      <c r="T45" s="79">
        <v>89.9</v>
      </c>
      <c r="U45" s="11"/>
    </row>
    <row r="46" spans="1:21" ht="14" x14ac:dyDescent="0.2">
      <c r="A46" s="19"/>
      <c r="B46" s="294"/>
      <c r="C46" s="203" t="s">
        <v>101</v>
      </c>
      <c r="D46" s="78">
        <v>132.30000000000001</v>
      </c>
      <c r="E46" s="78">
        <v>133</v>
      </c>
      <c r="F46" s="78">
        <v>122.7</v>
      </c>
      <c r="G46" s="78">
        <v>85.7</v>
      </c>
      <c r="H46" s="78">
        <v>88.4</v>
      </c>
      <c r="I46" s="78">
        <v>102.6</v>
      </c>
      <c r="J46" s="78">
        <v>133.19999999999999</v>
      </c>
      <c r="K46" s="78">
        <v>100</v>
      </c>
      <c r="L46" s="78">
        <v>290.2</v>
      </c>
      <c r="M46" s="78">
        <v>102.3</v>
      </c>
      <c r="N46" s="78">
        <v>74.2</v>
      </c>
      <c r="O46" s="78">
        <v>118.5</v>
      </c>
      <c r="P46" s="78">
        <v>55.5</v>
      </c>
      <c r="Q46" s="78">
        <v>100.3</v>
      </c>
      <c r="R46" s="78">
        <v>121.5</v>
      </c>
      <c r="S46" s="78">
        <v>64.599999999999994</v>
      </c>
      <c r="T46" s="79">
        <v>88.4</v>
      </c>
      <c r="U46" s="11"/>
    </row>
    <row r="47" spans="1:21" ht="14" x14ac:dyDescent="0.2">
      <c r="A47" s="19"/>
      <c r="B47" s="294"/>
      <c r="C47" s="203" t="s">
        <v>103</v>
      </c>
      <c r="D47" s="78">
        <v>142</v>
      </c>
      <c r="E47" s="78">
        <v>142.9</v>
      </c>
      <c r="F47" s="78">
        <v>113.1</v>
      </c>
      <c r="G47" s="78">
        <v>92.2</v>
      </c>
      <c r="H47" s="78">
        <v>75.7</v>
      </c>
      <c r="I47" s="78">
        <v>123.9</v>
      </c>
      <c r="J47" s="78">
        <v>141.1</v>
      </c>
      <c r="K47" s="78">
        <v>105.2</v>
      </c>
      <c r="L47" s="78">
        <v>326.60000000000002</v>
      </c>
      <c r="M47" s="78">
        <v>118</v>
      </c>
      <c r="N47" s="78">
        <v>92.2</v>
      </c>
      <c r="O47" s="78">
        <v>117.1</v>
      </c>
      <c r="P47" s="78">
        <v>54.7</v>
      </c>
      <c r="Q47" s="78">
        <v>129.4</v>
      </c>
      <c r="R47" s="78">
        <v>132.80000000000001</v>
      </c>
      <c r="S47" s="78">
        <v>67.099999999999994</v>
      </c>
      <c r="T47" s="79">
        <v>86.6</v>
      </c>
      <c r="U47" s="11"/>
    </row>
    <row r="48" spans="1:21" ht="14" x14ac:dyDescent="0.2">
      <c r="A48" s="19"/>
      <c r="B48" s="294"/>
      <c r="C48" s="203" t="s">
        <v>109</v>
      </c>
      <c r="D48" s="78">
        <v>142.1</v>
      </c>
      <c r="E48" s="78">
        <v>142.80000000000001</v>
      </c>
      <c r="F48" s="78">
        <v>125.2</v>
      </c>
      <c r="G48" s="78">
        <v>92.4</v>
      </c>
      <c r="H48" s="78">
        <v>81.099999999999994</v>
      </c>
      <c r="I48" s="78">
        <v>122.9</v>
      </c>
      <c r="J48" s="78">
        <v>133.5</v>
      </c>
      <c r="K48" s="78">
        <v>99</v>
      </c>
      <c r="L48" s="78">
        <v>356.1</v>
      </c>
      <c r="M48" s="78">
        <v>113.8</v>
      </c>
      <c r="N48" s="78">
        <v>100.5</v>
      </c>
      <c r="O48" s="78">
        <v>114.4</v>
      </c>
      <c r="P48" s="78">
        <v>53.5</v>
      </c>
      <c r="Q48" s="78">
        <v>135.5</v>
      </c>
      <c r="R48" s="78">
        <v>124.4</v>
      </c>
      <c r="S48" s="78">
        <v>68.599999999999994</v>
      </c>
      <c r="T48" s="79">
        <v>82.4</v>
      </c>
      <c r="U48" s="11"/>
    </row>
    <row r="49" spans="1:21" ht="14" x14ac:dyDescent="0.2">
      <c r="A49" s="19"/>
      <c r="B49" s="294"/>
      <c r="C49" s="203" t="s">
        <v>110</v>
      </c>
      <c r="D49" s="78">
        <v>147.1</v>
      </c>
      <c r="E49" s="78">
        <v>147.9</v>
      </c>
      <c r="F49" s="78">
        <v>118.5</v>
      </c>
      <c r="G49" s="78">
        <v>91.3</v>
      </c>
      <c r="H49" s="78">
        <v>78.099999999999994</v>
      </c>
      <c r="I49" s="78">
        <v>125.2</v>
      </c>
      <c r="J49" s="78">
        <v>152.80000000000001</v>
      </c>
      <c r="K49" s="78">
        <v>101.7</v>
      </c>
      <c r="L49" s="78">
        <v>348.8</v>
      </c>
      <c r="M49" s="78">
        <v>92</v>
      </c>
      <c r="N49" s="78">
        <v>75.400000000000006</v>
      </c>
      <c r="O49" s="78">
        <v>118.6</v>
      </c>
      <c r="P49" s="78">
        <v>57.7</v>
      </c>
      <c r="Q49" s="78">
        <v>114.3</v>
      </c>
      <c r="R49" s="78">
        <v>134.30000000000001</v>
      </c>
      <c r="S49" s="78">
        <v>64.3</v>
      </c>
      <c r="T49" s="79">
        <v>83.8</v>
      </c>
      <c r="U49" s="11"/>
    </row>
    <row r="50" spans="1:21" ht="14" x14ac:dyDescent="0.2">
      <c r="A50" s="19"/>
      <c r="B50" s="294"/>
      <c r="C50" s="203" t="s">
        <v>111</v>
      </c>
      <c r="D50" s="78">
        <v>138.9</v>
      </c>
      <c r="E50" s="78">
        <v>139.69999999999999</v>
      </c>
      <c r="F50" s="78">
        <v>139</v>
      </c>
      <c r="G50" s="78">
        <v>84.8</v>
      </c>
      <c r="H50" s="78">
        <v>72.5</v>
      </c>
      <c r="I50" s="78">
        <v>120.6</v>
      </c>
      <c r="J50" s="78">
        <v>135.9</v>
      </c>
      <c r="K50" s="78">
        <v>99.5</v>
      </c>
      <c r="L50" s="78">
        <v>324.5</v>
      </c>
      <c r="M50" s="78">
        <v>116.4</v>
      </c>
      <c r="N50" s="78">
        <v>76.7</v>
      </c>
      <c r="O50" s="78">
        <v>123</v>
      </c>
      <c r="P50" s="78">
        <v>52.8</v>
      </c>
      <c r="Q50" s="78">
        <v>110</v>
      </c>
      <c r="R50" s="78">
        <v>133.19999999999999</v>
      </c>
      <c r="S50" s="78">
        <v>61.6</v>
      </c>
      <c r="T50" s="79">
        <v>86.5</v>
      </c>
      <c r="U50" s="11"/>
    </row>
    <row r="51" spans="1:21" ht="14" x14ac:dyDescent="0.2">
      <c r="A51" s="19"/>
      <c r="B51" s="294"/>
      <c r="C51" s="203" t="s">
        <v>112</v>
      </c>
      <c r="D51" s="78">
        <v>141.69999999999999</v>
      </c>
      <c r="E51" s="78">
        <v>142.4</v>
      </c>
      <c r="F51" s="78">
        <v>124.2</v>
      </c>
      <c r="G51" s="78">
        <v>89.8</v>
      </c>
      <c r="H51" s="78">
        <v>83.1</v>
      </c>
      <c r="I51" s="78">
        <v>122.4</v>
      </c>
      <c r="J51" s="78">
        <v>172.9</v>
      </c>
      <c r="K51" s="78">
        <v>99.9</v>
      </c>
      <c r="L51" s="78">
        <v>303.39999999999998</v>
      </c>
      <c r="M51" s="78">
        <v>110.7</v>
      </c>
      <c r="N51" s="78">
        <v>74.3</v>
      </c>
      <c r="O51" s="78">
        <v>128.80000000000001</v>
      </c>
      <c r="P51" s="78">
        <v>53.5</v>
      </c>
      <c r="Q51" s="78">
        <v>86.9</v>
      </c>
      <c r="R51" s="78">
        <v>131.1</v>
      </c>
      <c r="S51" s="78">
        <v>66.5</v>
      </c>
      <c r="T51" s="79">
        <v>97.8</v>
      </c>
      <c r="U51" s="11"/>
    </row>
    <row r="52" spans="1:21" ht="14" x14ac:dyDescent="0.2">
      <c r="A52" s="19"/>
      <c r="B52" s="294"/>
      <c r="C52" s="203" t="s">
        <v>113</v>
      </c>
      <c r="D52" s="78">
        <v>153.6</v>
      </c>
      <c r="E52" s="78">
        <v>154.30000000000001</v>
      </c>
      <c r="F52" s="78">
        <v>106.3</v>
      </c>
      <c r="G52" s="78">
        <v>93</v>
      </c>
      <c r="H52" s="78">
        <v>76.7</v>
      </c>
      <c r="I52" s="78">
        <v>125.9</v>
      </c>
      <c r="J52" s="78">
        <v>208.1</v>
      </c>
      <c r="K52" s="78">
        <v>100.6</v>
      </c>
      <c r="L52" s="78">
        <v>352.9</v>
      </c>
      <c r="M52" s="78">
        <v>84.1</v>
      </c>
      <c r="N52" s="78">
        <v>57.9</v>
      </c>
      <c r="O52" s="78">
        <v>146.30000000000001</v>
      </c>
      <c r="P52" s="78">
        <v>60.7</v>
      </c>
      <c r="Q52" s="78">
        <v>87.4</v>
      </c>
      <c r="R52" s="78">
        <v>130.9</v>
      </c>
      <c r="S52" s="78">
        <v>69.3</v>
      </c>
      <c r="T52" s="79">
        <v>87.2</v>
      </c>
      <c r="U52" s="11"/>
    </row>
    <row r="53" spans="1:21" s="55" customFormat="1" ht="14" x14ac:dyDescent="0.2">
      <c r="A53" s="53"/>
      <c r="B53" s="294"/>
      <c r="C53" s="204" t="s">
        <v>121</v>
      </c>
      <c r="D53" s="78">
        <v>158.9</v>
      </c>
      <c r="E53" s="78">
        <v>159.69999999999999</v>
      </c>
      <c r="F53" s="78">
        <v>135.19999999999999</v>
      </c>
      <c r="G53" s="78">
        <v>90.6</v>
      </c>
      <c r="H53" s="78">
        <v>77.900000000000006</v>
      </c>
      <c r="I53" s="78">
        <v>130.1</v>
      </c>
      <c r="J53" s="78">
        <v>201.3</v>
      </c>
      <c r="K53" s="78">
        <v>99.8</v>
      </c>
      <c r="L53" s="78">
        <v>360.9</v>
      </c>
      <c r="M53" s="78">
        <v>107.7</v>
      </c>
      <c r="N53" s="78">
        <v>69.2</v>
      </c>
      <c r="O53" s="78">
        <v>136.4</v>
      </c>
      <c r="P53" s="78">
        <v>62.9</v>
      </c>
      <c r="Q53" s="78">
        <v>122.5</v>
      </c>
      <c r="R53" s="78">
        <v>128.9</v>
      </c>
      <c r="S53" s="78">
        <v>75.3</v>
      </c>
      <c r="T53" s="79">
        <v>89</v>
      </c>
      <c r="U53" s="54"/>
    </row>
    <row r="54" spans="1:21" ht="14" x14ac:dyDescent="0.2">
      <c r="A54" s="19"/>
      <c r="B54" s="294"/>
      <c r="C54" s="203" t="s">
        <v>123</v>
      </c>
      <c r="D54" s="80">
        <v>163.19999999999999</v>
      </c>
      <c r="E54" s="80">
        <v>164.1</v>
      </c>
      <c r="F54" s="80">
        <v>128.6</v>
      </c>
      <c r="G54" s="80">
        <v>89.2</v>
      </c>
      <c r="H54" s="80">
        <v>77.7</v>
      </c>
      <c r="I54" s="80">
        <v>130.4</v>
      </c>
      <c r="J54" s="80">
        <v>188.7</v>
      </c>
      <c r="K54" s="80">
        <v>102.2</v>
      </c>
      <c r="L54" s="80">
        <v>421.8</v>
      </c>
      <c r="M54" s="80">
        <v>104.5</v>
      </c>
      <c r="N54" s="80">
        <v>52.2</v>
      </c>
      <c r="O54" s="80">
        <v>125.9</v>
      </c>
      <c r="P54" s="80">
        <v>56.7</v>
      </c>
      <c r="Q54" s="80">
        <v>87.3</v>
      </c>
      <c r="R54" s="80">
        <v>123.3</v>
      </c>
      <c r="S54" s="80">
        <v>73.2</v>
      </c>
      <c r="T54" s="81">
        <v>87.1</v>
      </c>
      <c r="U54" s="11"/>
    </row>
    <row r="55" spans="1:21" ht="6" customHeight="1" x14ac:dyDescent="0.2">
      <c r="A55" s="19"/>
      <c r="B55" s="294"/>
      <c r="C55" s="86"/>
      <c r="D55" s="101"/>
      <c r="E55" s="101"/>
      <c r="F55" s="101"/>
      <c r="G55" s="101"/>
      <c r="H55" s="101"/>
      <c r="I55" s="101"/>
      <c r="J55" s="88"/>
      <c r="K55" s="88"/>
      <c r="L55" s="88"/>
      <c r="M55" s="88"/>
      <c r="N55" s="88"/>
      <c r="O55" s="88"/>
      <c r="P55" s="101"/>
      <c r="Q55" s="101"/>
      <c r="R55" s="101"/>
      <c r="S55" s="101"/>
      <c r="T55" s="88"/>
      <c r="U55" s="11"/>
    </row>
    <row r="56" spans="1:21" ht="14" x14ac:dyDescent="0.2">
      <c r="A56" s="48"/>
      <c r="B56" s="295"/>
      <c r="C56" s="97" t="s">
        <v>106</v>
      </c>
      <c r="D56" s="152">
        <v>2.7</v>
      </c>
      <c r="E56" s="152">
        <v>2.8</v>
      </c>
      <c r="F56" s="152">
        <v>-4.9000000000000004</v>
      </c>
      <c r="G56" s="152">
        <v>-1.5</v>
      </c>
      <c r="H56" s="152">
        <v>-0.3</v>
      </c>
      <c r="I56" s="152">
        <v>0.2</v>
      </c>
      <c r="J56" s="152">
        <v>-6.3</v>
      </c>
      <c r="K56" s="152">
        <v>2.4</v>
      </c>
      <c r="L56" s="152">
        <v>16.899999999999999</v>
      </c>
      <c r="M56" s="152">
        <v>-3</v>
      </c>
      <c r="N56" s="152">
        <v>-24.6</v>
      </c>
      <c r="O56" s="152">
        <v>-7.7</v>
      </c>
      <c r="P56" s="152">
        <v>-9.9</v>
      </c>
      <c r="Q56" s="152">
        <v>-28.7</v>
      </c>
      <c r="R56" s="152">
        <v>-4.3</v>
      </c>
      <c r="S56" s="152">
        <v>-2.8</v>
      </c>
      <c r="T56" s="111">
        <v>-2.1</v>
      </c>
      <c r="U56" s="11"/>
    </row>
    <row r="57" spans="1:21" ht="14" x14ac:dyDescent="0.2">
      <c r="A57" s="48"/>
      <c r="B57" s="19"/>
      <c r="C57" s="292" t="s">
        <v>53</v>
      </c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  <c r="Q57" s="292"/>
      <c r="R57" s="292"/>
      <c r="S57" s="292"/>
    </row>
    <row r="58" spans="1:21" ht="14" x14ac:dyDescent="0.2">
      <c r="C58" s="19"/>
    </row>
    <row r="61" spans="1:21" x14ac:dyDescent="0.2">
      <c r="B61" s="41"/>
      <c r="C61" s="41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</row>
    <row r="62" spans="1:21" x14ac:dyDescent="0.2">
      <c r="B62" s="41"/>
      <c r="C62" s="41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</row>
    <row r="63" spans="1:21" x14ac:dyDescent="0.2">
      <c r="B63" s="41"/>
      <c r="C63" s="41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</row>
    <row r="64" spans="1:21" x14ac:dyDescent="0.2">
      <c r="B64" s="41"/>
      <c r="C64" s="41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</row>
    <row r="65" spans="1:20" x14ac:dyDescent="0.2">
      <c r="B65" s="41"/>
      <c r="C65" s="41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</row>
    <row r="66" spans="1:20" x14ac:dyDescent="0.2">
      <c r="B66" s="41"/>
      <c r="C66" s="41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</row>
    <row r="67" spans="1:20" x14ac:dyDescent="0.2">
      <c r="A67" s="40"/>
      <c r="B67" s="42"/>
      <c r="C67" s="4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</row>
    <row r="68" spans="1:20" x14ac:dyDescent="0.2">
      <c r="A68" s="40"/>
      <c r="B68" s="41"/>
      <c r="C68" s="41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</row>
    <row r="69" spans="1:20" x14ac:dyDescent="0.2"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</row>
    <row r="71" spans="1:20" x14ac:dyDescent="0.2">
      <c r="B71" s="46"/>
      <c r="C71" s="46"/>
      <c r="D71" s="47"/>
      <c r="J71" s="1"/>
    </row>
    <row r="72" spans="1:20" x14ac:dyDescent="0.2"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_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10" activePane="bottomRight" state="frozen"/>
      <selection activeCell="L45" sqref="L45"/>
      <selection pane="topRight" activeCell="L45" sqref="L45"/>
      <selection pane="bottomLeft" activeCell="L45" sqref="L45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10" ht="14" x14ac:dyDescent="0.2">
      <c r="A1" s="57"/>
      <c r="B1" s="58"/>
      <c r="D1" s="17"/>
      <c r="E1" s="17"/>
    </row>
    <row r="2" spans="1:10" ht="16.5" x14ac:dyDescent="0.25">
      <c r="B2" s="12" t="s">
        <v>116</v>
      </c>
      <c r="J2" s="33" t="s">
        <v>37</v>
      </c>
    </row>
    <row r="3" spans="1:10" ht="9.75" customHeight="1" x14ac:dyDescent="0.2"/>
    <row r="4" spans="1:10" ht="14.25" customHeight="1" x14ac:dyDescent="0.2">
      <c r="A4" s="19"/>
      <c r="B4" s="296" t="s">
        <v>117</v>
      </c>
      <c r="C4" s="317"/>
      <c r="D4" s="50"/>
      <c r="E4" s="25"/>
      <c r="F4" s="32"/>
      <c r="G4" s="32"/>
      <c r="H4" s="32"/>
      <c r="I4" s="32"/>
      <c r="J4" s="56"/>
    </row>
    <row r="5" spans="1:10" ht="14.25" customHeight="1" x14ac:dyDescent="0.2">
      <c r="A5" s="19"/>
      <c r="B5" s="318"/>
      <c r="C5" s="319"/>
      <c r="D5" s="313" t="s">
        <v>54</v>
      </c>
      <c r="E5" s="313" t="s">
        <v>55</v>
      </c>
      <c r="F5" s="31"/>
      <c r="G5" s="31"/>
      <c r="H5" s="31"/>
      <c r="I5" s="32"/>
      <c r="J5" s="308" t="s">
        <v>32</v>
      </c>
    </row>
    <row r="6" spans="1:10" ht="14.25" customHeight="1" x14ac:dyDescent="0.2">
      <c r="A6" s="19"/>
      <c r="B6" s="318"/>
      <c r="C6" s="319"/>
      <c r="D6" s="294"/>
      <c r="E6" s="294"/>
      <c r="F6" s="294" t="s">
        <v>56</v>
      </c>
      <c r="G6" s="294" t="s">
        <v>57</v>
      </c>
      <c r="H6" s="294" t="s">
        <v>58</v>
      </c>
      <c r="I6" s="314" t="s">
        <v>59</v>
      </c>
      <c r="J6" s="308"/>
    </row>
    <row r="7" spans="1:10" ht="14.25" customHeight="1" x14ac:dyDescent="0.2">
      <c r="A7" s="19"/>
      <c r="B7" s="320"/>
      <c r="C7" s="321"/>
      <c r="D7" s="295"/>
      <c r="E7" s="295"/>
      <c r="F7" s="309"/>
      <c r="G7" s="309"/>
      <c r="H7" s="309"/>
      <c r="I7" s="306"/>
      <c r="J7" s="309"/>
    </row>
    <row r="8" spans="1:10" ht="14" x14ac:dyDescent="0.2">
      <c r="A8" s="19"/>
      <c r="B8" s="302" t="s">
        <v>33</v>
      </c>
      <c r="C8" s="322"/>
      <c r="D8" s="28">
        <v>2154</v>
      </c>
      <c r="E8" s="28">
        <v>608.29999999999995</v>
      </c>
      <c r="F8" s="28">
        <v>57.9</v>
      </c>
      <c r="G8" s="28">
        <v>189.8</v>
      </c>
      <c r="H8" s="28">
        <v>156.9</v>
      </c>
      <c r="I8" s="28">
        <v>203.7</v>
      </c>
      <c r="J8" s="28">
        <v>89.5</v>
      </c>
    </row>
    <row r="9" spans="1:10" ht="6" customHeight="1" x14ac:dyDescent="0.2">
      <c r="A9" s="19"/>
      <c r="B9" s="313" t="s">
        <v>34</v>
      </c>
      <c r="C9" s="22"/>
      <c r="D9" s="30"/>
      <c r="E9" s="30"/>
      <c r="F9" s="30"/>
      <c r="G9" s="30"/>
      <c r="H9" s="30"/>
      <c r="I9" s="30"/>
      <c r="J9" s="30"/>
    </row>
    <row r="10" spans="1:10" ht="13.5" customHeight="1" x14ac:dyDescent="0.2">
      <c r="A10" s="19"/>
      <c r="B10" s="314"/>
      <c r="C10" s="90" t="s">
        <v>19</v>
      </c>
      <c r="D10" s="82">
        <v>106.6</v>
      </c>
      <c r="E10" s="82">
        <v>106.3</v>
      </c>
      <c r="F10" s="82">
        <v>57.6</v>
      </c>
      <c r="G10" s="82">
        <v>103.5</v>
      </c>
      <c r="H10" s="82">
        <v>97.9</v>
      </c>
      <c r="I10" s="82">
        <v>129.4</v>
      </c>
      <c r="J10" s="83">
        <v>92.9</v>
      </c>
    </row>
    <row r="11" spans="1:10" ht="14" x14ac:dyDescent="0.2">
      <c r="A11" s="19"/>
      <c r="B11" s="314"/>
      <c r="C11" s="90" t="s">
        <v>20</v>
      </c>
      <c r="D11" s="82">
        <v>106.5</v>
      </c>
      <c r="E11" s="82">
        <v>120.3</v>
      </c>
      <c r="F11" s="82">
        <v>169.4</v>
      </c>
      <c r="G11" s="82">
        <v>97.3</v>
      </c>
      <c r="H11" s="82">
        <v>91.8</v>
      </c>
      <c r="I11" s="82">
        <v>149.9</v>
      </c>
      <c r="J11" s="83">
        <v>81.900000000000006</v>
      </c>
    </row>
    <row r="12" spans="1:10" ht="14" x14ac:dyDescent="0.2">
      <c r="A12" s="19"/>
      <c r="B12" s="314"/>
      <c r="C12" s="90" t="s">
        <v>21</v>
      </c>
      <c r="D12" s="82">
        <v>110.3</v>
      </c>
      <c r="E12" s="82">
        <v>97.7</v>
      </c>
      <c r="F12" s="82">
        <v>193.7</v>
      </c>
      <c r="G12" s="82">
        <v>77.2</v>
      </c>
      <c r="H12" s="82">
        <v>87.9</v>
      </c>
      <c r="I12" s="82">
        <v>97.1</v>
      </c>
      <c r="J12" s="83">
        <v>72.099999999999994</v>
      </c>
    </row>
    <row r="13" spans="1:10" ht="14" x14ac:dyDescent="0.2">
      <c r="A13" s="19"/>
      <c r="B13" s="314"/>
      <c r="C13" s="90" t="s">
        <v>23</v>
      </c>
      <c r="D13" s="108">
        <v>107.1</v>
      </c>
      <c r="E13" s="82">
        <v>102.6</v>
      </c>
      <c r="F13" s="82">
        <v>207.3</v>
      </c>
      <c r="G13" s="82">
        <v>78.400000000000006</v>
      </c>
      <c r="H13" s="82">
        <v>84.9</v>
      </c>
      <c r="I13" s="82">
        <v>109.1</v>
      </c>
      <c r="J13" s="83">
        <v>71.2</v>
      </c>
    </row>
    <row r="14" spans="1:10" s="55" customFormat="1" ht="14" x14ac:dyDescent="0.2">
      <c r="A14" s="53"/>
      <c r="B14" s="314"/>
      <c r="C14" s="91" t="s">
        <v>100</v>
      </c>
      <c r="D14" s="108">
        <v>107.625</v>
      </c>
      <c r="E14" s="82">
        <v>103.96666666666665</v>
      </c>
      <c r="F14" s="78">
        <v>222.15833333333333</v>
      </c>
      <c r="G14" s="82">
        <v>75.75</v>
      </c>
      <c r="H14" s="78">
        <v>82.824999999999989</v>
      </c>
      <c r="I14" s="78">
        <v>112.91666666666669</v>
      </c>
      <c r="J14" s="79">
        <v>61.083333333333336</v>
      </c>
    </row>
    <row r="15" spans="1:10" ht="6" customHeight="1" x14ac:dyDescent="0.2">
      <c r="A15" s="19"/>
      <c r="B15" s="314"/>
      <c r="C15" s="86"/>
      <c r="D15" s="79"/>
      <c r="E15" s="79"/>
      <c r="F15" s="79"/>
      <c r="G15" s="79"/>
      <c r="H15" s="79"/>
      <c r="I15" s="79"/>
      <c r="J15" s="79"/>
    </row>
    <row r="16" spans="1:10" ht="14" x14ac:dyDescent="0.2">
      <c r="A16" s="19"/>
      <c r="B16" s="314"/>
      <c r="C16" s="94" t="s">
        <v>74</v>
      </c>
      <c r="D16" s="78">
        <v>102.4</v>
      </c>
      <c r="E16" s="78">
        <v>92.4</v>
      </c>
      <c r="F16" s="78">
        <v>202.2</v>
      </c>
      <c r="G16" s="78">
        <v>65</v>
      </c>
      <c r="H16" s="78">
        <v>80.099999999999994</v>
      </c>
      <c r="I16" s="82">
        <v>96.2</v>
      </c>
      <c r="J16" s="79">
        <v>59.6</v>
      </c>
    </row>
    <row r="17" spans="1:10" ht="14" x14ac:dyDescent="0.2">
      <c r="A17" s="19"/>
      <c r="B17" s="314"/>
      <c r="C17" s="94" t="s">
        <v>75</v>
      </c>
      <c r="D17" s="78">
        <v>113</v>
      </c>
      <c r="E17" s="78">
        <v>100.4</v>
      </c>
      <c r="F17" s="79">
        <v>230</v>
      </c>
      <c r="G17" s="79">
        <v>78</v>
      </c>
      <c r="H17" s="78">
        <v>79.8</v>
      </c>
      <c r="I17" s="79">
        <v>100.4</v>
      </c>
      <c r="J17" s="79">
        <v>73.7</v>
      </c>
    </row>
    <row r="18" spans="1:10" ht="14" x14ac:dyDescent="0.2">
      <c r="A18" s="19"/>
      <c r="B18" s="314"/>
      <c r="C18" s="94" t="s">
        <v>98</v>
      </c>
      <c r="D18" s="79">
        <v>97.5</v>
      </c>
      <c r="E18" s="79">
        <v>117.6</v>
      </c>
      <c r="F18" s="82">
        <v>250.6</v>
      </c>
      <c r="G18" s="79">
        <v>81.2</v>
      </c>
      <c r="H18" s="82">
        <v>111.9</v>
      </c>
      <c r="I18" s="79">
        <v>117.9</v>
      </c>
      <c r="J18" s="79">
        <v>75.900000000000006</v>
      </c>
    </row>
    <row r="19" spans="1:10" ht="14" x14ac:dyDescent="0.2">
      <c r="A19" s="19"/>
      <c r="B19" s="314"/>
      <c r="C19" s="94" t="s">
        <v>99</v>
      </c>
      <c r="D19" s="82">
        <v>105.9</v>
      </c>
      <c r="E19" s="82">
        <v>104.9</v>
      </c>
      <c r="F19" s="79">
        <v>215.7</v>
      </c>
      <c r="G19" s="79">
        <v>79.5</v>
      </c>
      <c r="H19" s="82">
        <v>112.5</v>
      </c>
      <c r="I19" s="78">
        <v>91.2</v>
      </c>
      <c r="J19" s="83">
        <v>72.5</v>
      </c>
    </row>
    <row r="20" spans="1:10" ht="14" x14ac:dyDescent="0.2">
      <c r="A20" s="19"/>
      <c r="B20" s="314"/>
      <c r="C20" s="94" t="s">
        <v>101</v>
      </c>
      <c r="D20" s="78">
        <v>108.1</v>
      </c>
      <c r="E20" s="78">
        <v>107.3</v>
      </c>
      <c r="F20" s="79">
        <v>251.9</v>
      </c>
      <c r="G20" s="79">
        <v>75.400000000000006</v>
      </c>
      <c r="H20" s="82">
        <v>85.3</v>
      </c>
      <c r="I20" s="79">
        <v>113</v>
      </c>
      <c r="J20" s="79">
        <v>66</v>
      </c>
    </row>
    <row r="21" spans="1:10" ht="14" x14ac:dyDescent="0.2">
      <c r="A21" s="19"/>
      <c r="B21" s="314"/>
      <c r="C21" s="94" t="s">
        <v>103</v>
      </c>
      <c r="D21" s="78">
        <v>96.4</v>
      </c>
      <c r="E21" s="78">
        <v>87.9</v>
      </c>
      <c r="F21" s="82">
        <v>225.8</v>
      </c>
      <c r="G21" s="79">
        <v>73</v>
      </c>
      <c r="H21" s="83">
        <v>51.2</v>
      </c>
      <c r="I21" s="79">
        <v>90.8</v>
      </c>
      <c r="J21" s="79">
        <v>38.9</v>
      </c>
    </row>
    <row r="22" spans="1:10" ht="14" x14ac:dyDescent="0.2">
      <c r="A22" s="19"/>
      <c r="B22" s="314"/>
      <c r="C22" s="94" t="s">
        <v>109</v>
      </c>
      <c r="D22" s="78">
        <v>93.1</v>
      </c>
      <c r="E22" s="78">
        <v>85.7</v>
      </c>
      <c r="F22" s="79">
        <v>225</v>
      </c>
      <c r="G22" s="79">
        <v>76.900000000000006</v>
      </c>
      <c r="H22" s="78">
        <v>75.5</v>
      </c>
      <c r="I22" s="79">
        <v>62</v>
      </c>
      <c r="J22" s="79">
        <v>52.1</v>
      </c>
    </row>
    <row r="23" spans="1:10" ht="14" x14ac:dyDescent="0.2">
      <c r="A23" s="19"/>
      <c r="B23" s="314"/>
      <c r="C23" s="94" t="s">
        <v>110</v>
      </c>
      <c r="D23" s="78">
        <v>107.3</v>
      </c>
      <c r="E23" s="78">
        <v>106.4</v>
      </c>
      <c r="F23" s="78">
        <v>207.6</v>
      </c>
      <c r="G23" s="78">
        <v>85.6</v>
      </c>
      <c r="H23" s="78">
        <v>100.5</v>
      </c>
      <c r="I23" s="78">
        <v>101.5</v>
      </c>
      <c r="J23" s="79">
        <v>64</v>
      </c>
    </row>
    <row r="24" spans="1:10" ht="14" x14ac:dyDescent="0.2">
      <c r="A24" s="19"/>
      <c r="B24" s="314"/>
      <c r="C24" s="94" t="s">
        <v>111</v>
      </c>
      <c r="D24" s="78">
        <v>112.2</v>
      </c>
      <c r="E24" s="82">
        <v>103.1</v>
      </c>
      <c r="F24" s="82">
        <v>250.3</v>
      </c>
      <c r="G24" s="78">
        <v>83.8</v>
      </c>
      <c r="H24" s="82">
        <v>73.900000000000006</v>
      </c>
      <c r="I24" s="78">
        <v>101.8</v>
      </c>
      <c r="J24" s="79">
        <v>63.2</v>
      </c>
    </row>
    <row r="25" spans="1:10" ht="14" x14ac:dyDescent="0.2">
      <c r="A25" s="19"/>
      <c r="B25" s="314"/>
      <c r="C25" s="94" t="s">
        <v>112</v>
      </c>
      <c r="D25" s="78">
        <v>107</v>
      </c>
      <c r="E25" s="78">
        <v>95</v>
      </c>
      <c r="F25" s="78">
        <v>225.4</v>
      </c>
      <c r="G25" s="78">
        <v>83.3</v>
      </c>
      <c r="H25" s="78">
        <v>60</v>
      </c>
      <c r="I25" s="78">
        <v>95.9</v>
      </c>
      <c r="J25" s="79">
        <v>59.9</v>
      </c>
    </row>
    <row r="26" spans="1:10" ht="14" x14ac:dyDescent="0.2">
      <c r="A26" s="19"/>
      <c r="B26" s="314"/>
      <c r="C26" s="94" t="s">
        <v>113</v>
      </c>
      <c r="D26" s="78">
        <v>121.1</v>
      </c>
      <c r="E26" s="78">
        <v>111.7</v>
      </c>
      <c r="F26" s="78">
        <v>264</v>
      </c>
      <c r="G26" s="78">
        <v>92.7</v>
      </c>
      <c r="H26" s="78">
        <v>77.5</v>
      </c>
      <c r="I26" s="78">
        <v>112.5</v>
      </c>
      <c r="J26" s="79">
        <v>68.900000000000006</v>
      </c>
    </row>
    <row r="27" spans="1:10" s="55" customFormat="1" ht="14" x14ac:dyDescent="0.2">
      <c r="A27" s="53"/>
      <c r="B27" s="314"/>
      <c r="C27" s="95" t="s">
        <v>121</v>
      </c>
      <c r="D27" s="78">
        <v>122.5</v>
      </c>
      <c r="E27" s="78">
        <v>107.1</v>
      </c>
      <c r="F27" s="78">
        <v>218.7</v>
      </c>
      <c r="G27" s="78">
        <v>86.5</v>
      </c>
      <c r="H27" s="78">
        <v>71.3</v>
      </c>
      <c r="I27" s="78">
        <v>122.1</v>
      </c>
      <c r="J27" s="79">
        <v>25.5</v>
      </c>
    </row>
    <row r="28" spans="1:10" ht="14" x14ac:dyDescent="0.2">
      <c r="A28" s="19"/>
      <c r="B28" s="314"/>
      <c r="C28" s="94" t="s">
        <v>123</v>
      </c>
      <c r="D28" s="80">
        <v>105.6</v>
      </c>
      <c r="E28" s="80">
        <v>93.3</v>
      </c>
      <c r="F28" s="80">
        <v>211.5</v>
      </c>
      <c r="G28" s="80">
        <v>69.8</v>
      </c>
      <c r="H28" s="80">
        <v>73</v>
      </c>
      <c r="I28" s="80">
        <v>97.3</v>
      </c>
      <c r="J28" s="81">
        <v>57.3</v>
      </c>
    </row>
    <row r="29" spans="1:10" ht="6" customHeight="1" x14ac:dyDescent="0.2">
      <c r="A29" s="19"/>
      <c r="B29" s="314"/>
      <c r="C29" s="86"/>
      <c r="D29" s="88"/>
      <c r="E29" s="88"/>
      <c r="F29" s="88"/>
      <c r="G29" s="88"/>
      <c r="H29" s="109"/>
      <c r="I29" s="88"/>
      <c r="J29" s="109"/>
    </row>
    <row r="30" spans="1:10" ht="14" x14ac:dyDescent="0.2">
      <c r="A30" s="19"/>
      <c r="B30" s="314"/>
      <c r="C30" s="90" t="s">
        <v>106</v>
      </c>
      <c r="D30" s="110">
        <v>-13.8</v>
      </c>
      <c r="E30" s="110">
        <v>-12.9</v>
      </c>
      <c r="F30" s="110">
        <v>-3.3</v>
      </c>
      <c r="G30" s="110">
        <v>-19.3</v>
      </c>
      <c r="H30" s="110">
        <v>2.4</v>
      </c>
      <c r="I30" s="110">
        <v>-20.3</v>
      </c>
      <c r="J30" s="110">
        <v>124.7</v>
      </c>
    </row>
    <row r="31" spans="1:10" ht="14" x14ac:dyDescent="0.2">
      <c r="A31" s="19"/>
      <c r="B31" s="315"/>
      <c r="C31" s="97" t="s">
        <v>107</v>
      </c>
      <c r="D31" s="111">
        <v>3.1</v>
      </c>
      <c r="E31" s="111">
        <v>1</v>
      </c>
      <c r="F31" s="111">
        <v>4.5999999999999996</v>
      </c>
      <c r="G31" s="111">
        <v>7.4</v>
      </c>
      <c r="H31" s="111">
        <v>-8.9</v>
      </c>
      <c r="I31" s="111">
        <v>1.1000000000000001</v>
      </c>
      <c r="J31" s="111">
        <v>-3.9</v>
      </c>
    </row>
    <row r="32" spans="1:10" ht="6" customHeight="1" x14ac:dyDescent="0.2">
      <c r="A32" s="19"/>
      <c r="B32" s="313" t="s">
        <v>35</v>
      </c>
      <c r="C32" s="87"/>
      <c r="D32" s="89"/>
      <c r="E32" s="89"/>
      <c r="F32" s="89"/>
      <c r="G32" s="89"/>
      <c r="H32" s="112"/>
      <c r="I32" s="112"/>
      <c r="J32" s="112"/>
    </row>
    <row r="33" spans="1:21" ht="14" x14ac:dyDescent="0.2">
      <c r="A33" s="19"/>
      <c r="B33" s="314"/>
      <c r="C33" s="90" t="s">
        <v>72</v>
      </c>
      <c r="D33" s="78">
        <v>109.23333333333333</v>
      </c>
      <c r="E33" s="78">
        <v>103.7</v>
      </c>
      <c r="F33" s="78">
        <v>234.73333333333335</v>
      </c>
      <c r="G33" s="78">
        <v>74.7</v>
      </c>
      <c r="H33" s="78">
        <v>80.3</v>
      </c>
      <c r="I33" s="78">
        <v>111.60000000000001</v>
      </c>
      <c r="J33" s="79">
        <v>67.266666666666666</v>
      </c>
    </row>
    <row r="34" spans="1:21" ht="14" x14ac:dyDescent="0.2">
      <c r="A34" s="19"/>
      <c r="B34" s="314"/>
      <c r="C34" s="90" t="s">
        <v>76</v>
      </c>
      <c r="D34" s="78">
        <v>109.43333333333334</v>
      </c>
      <c r="E34" s="78">
        <v>105.03333333333335</v>
      </c>
      <c r="F34" s="78">
        <v>226.6</v>
      </c>
      <c r="G34" s="78">
        <v>73.13333333333334</v>
      </c>
      <c r="H34" s="78">
        <v>81.733333333333334</v>
      </c>
      <c r="I34" s="78">
        <v>114.76666666666667</v>
      </c>
      <c r="J34" s="79">
        <v>59.70000000000001</v>
      </c>
    </row>
    <row r="35" spans="1:21" ht="14" x14ac:dyDescent="0.2">
      <c r="A35" s="19"/>
      <c r="B35" s="314"/>
      <c r="C35" s="90" t="s">
        <v>102</v>
      </c>
      <c r="D35" s="78">
        <v>104.46666666666665</v>
      </c>
      <c r="E35" s="78">
        <v>106.09999999999998</v>
      </c>
      <c r="F35" s="78">
        <v>236.36666666666665</v>
      </c>
      <c r="G35" s="78">
        <v>77.099999999999994</v>
      </c>
      <c r="H35" s="78">
        <v>89.2</v>
      </c>
      <c r="I35" s="78">
        <v>103.76666666666665</v>
      </c>
      <c r="J35" s="79">
        <v>62.133333333333326</v>
      </c>
    </row>
    <row r="36" spans="1:21" ht="14" x14ac:dyDescent="0.2">
      <c r="A36" s="19"/>
      <c r="B36" s="314"/>
      <c r="C36" s="90" t="s">
        <v>114</v>
      </c>
      <c r="D36" s="78">
        <v>107.5</v>
      </c>
      <c r="E36" s="113">
        <v>94.666666666666671</v>
      </c>
      <c r="F36" s="78">
        <v>222.33333333333334</v>
      </c>
      <c r="G36" s="78">
        <v>82.733333333333334</v>
      </c>
      <c r="H36" s="78">
        <v>77.033333333333331</v>
      </c>
      <c r="I36" s="78">
        <v>88.233333333333348</v>
      </c>
      <c r="J36" s="79">
        <v>54.29999999999999</v>
      </c>
    </row>
    <row r="37" spans="1:21" s="55" customFormat="1" ht="14" x14ac:dyDescent="0.2">
      <c r="A37" s="53"/>
      <c r="B37" s="314"/>
      <c r="C37" s="91" t="s">
        <v>115</v>
      </c>
      <c r="D37" s="78">
        <v>105.13333333333333</v>
      </c>
      <c r="E37" s="113">
        <v>105.39999999999999</v>
      </c>
      <c r="F37" s="78">
        <v>243.66666666666666</v>
      </c>
      <c r="G37" s="78">
        <v>84.100000000000009</v>
      </c>
      <c r="H37" s="78">
        <v>79.100000000000009</v>
      </c>
      <c r="I37" s="78">
        <v>105.56666666666666</v>
      </c>
      <c r="J37" s="79">
        <v>63.900000000000006</v>
      </c>
    </row>
    <row r="38" spans="1:21" ht="6" customHeight="1" x14ac:dyDescent="0.2">
      <c r="A38" s="19"/>
      <c r="B38" s="314"/>
      <c r="C38" s="90"/>
      <c r="D38" s="114"/>
      <c r="E38" s="114"/>
      <c r="F38" s="114"/>
      <c r="G38" s="114"/>
      <c r="H38" s="114"/>
      <c r="I38" s="114"/>
      <c r="J38" s="115"/>
    </row>
    <row r="39" spans="1:21" ht="14" x14ac:dyDescent="0.2">
      <c r="A39" s="19"/>
      <c r="B39" s="314"/>
      <c r="C39" s="90" t="s">
        <v>108</v>
      </c>
      <c r="D39" s="103">
        <v>-2.2000000000000002</v>
      </c>
      <c r="E39" s="103">
        <v>11.3</v>
      </c>
      <c r="F39" s="103">
        <v>9.6</v>
      </c>
      <c r="G39" s="103">
        <v>1.7</v>
      </c>
      <c r="H39" s="103">
        <v>2.7</v>
      </c>
      <c r="I39" s="103">
        <v>19.600000000000001</v>
      </c>
      <c r="J39" s="116">
        <v>17.7</v>
      </c>
    </row>
    <row r="40" spans="1:21" ht="6" customHeight="1" x14ac:dyDescent="0.2">
      <c r="A40" s="19"/>
      <c r="B40" s="314"/>
      <c r="C40" s="86"/>
      <c r="D40" s="115"/>
      <c r="E40" s="115"/>
      <c r="F40" s="115"/>
      <c r="G40" s="115"/>
      <c r="H40" s="115"/>
      <c r="I40" s="115"/>
      <c r="J40" s="115"/>
    </row>
    <row r="41" spans="1:21" ht="14" x14ac:dyDescent="0.2">
      <c r="A41" s="19"/>
      <c r="B41" s="314"/>
      <c r="C41" s="94" t="s">
        <v>74</v>
      </c>
      <c r="D41" s="78">
        <v>104.3</v>
      </c>
      <c r="E41" s="78">
        <v>102.5</v>
      </c>
      <c r="F41" s="78">
        <v>233.4</v>
      </c>
      <c r="G41" s="78">
        <v>70</v>
      </c>
      <c r="H41" s="78">
        <v>82.9</v>
      </c>
      <c r="I41" s="78">
        <v>109.7</v>
      </c>
      <c r="J41" s="79">
        <v>61.2</v>
      </c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</row>
    <row r="42" spans="1:21" ht="14" x14ac:dyDescent="0.2">
      <c r="A42" s="19"/>
      <c r="B42" s="314"/>
      <c r="C42" s="94" t="s">
        <v>75</v>
      </c>
      <c r="D42" s="78">
        <v>117.2</v>
      </c>
      <c r="E42" s="78">
        <v>101.8</v>
      </c>
      <c r="F42" s="78">
        <v>216.5</v>
      </c>
      <c r="G42" s="78">
        <v>75.400000000000006</v>
      </c>
      <c r="H42" s="78">
        <v>83</v>
      </c>
      <c r="I42" s="78">
        <v>103.2</v>
      </c>
      <c r="J42" s="79">
        <v>62.8</v>
      </c>
    </row>
    <row r="43" spans="1:21" ht="14" x14ac:dyDescent="0.2">
      <c r="A43" s="19"/>
      <c r="B43" s="314"/>
      <c r="C43" s="94" t="s">
        <v>98</v>
      </c>
      <c r="D43" s="78">
        <v>102.6</v>
      </c>
      <c r="E43" s="78">
        <v>103.5</v>
      </c>
      <c r="F43" s="78">
        <v>228.7</v>
      </c>
      <c r="G43" s="78">
        <v>77.8</v>
      </c>
      <c r="H43" s="78">
        <v>83.1</v>
      </c>
      <c r="I43" s="78">
        <v>106.6</v>
      </c>
      <c r="J43" s="79">
        <v>64.599999999999994</v>
      </c>
    </row>
    <row r="44" spans="1:21" ht="14" x14ac:dyDescent="0.2">
      <c r="A44" s="19"/>
      <c r="B44" s="314"/>
      <c r="C44" s="94" t="s">
        <v>99</v>
      </c>
      <c r="D44" s="78">
        <v>107.8</v>
      </c>
      <c r="E44" s="82">
        <v>107.7</v>
      </c>
      <c r="F44" s="78">
        <v>227.7</v>
      </c>
      <c r="G44" s="78">
        <v>77.099999999999994</v>
      </c>
      <c r="H44" s="78">
        <v>97.7</v>
      </c>
      <c r="I44" s="78">
        <v>102.3</v>
      </c>
      <c r="J44" s="79">
        <v>63.5</v>
      </c>
    </row>
    <row r="45" spans="1:21" ht="14" x14ac:dyDescent="0.2">
      <c r="A45" s="19"/>
      <c r="B45" s="314"/>
      <c r="C45" s="94" t="s">
        <v>101</v>
      </c>
      <c r="D45" s="78">
        <v>103</v>
      </c>
      <c r="E45" s="78">
        <v>107.1</v>
      </c>
      <c r="F45" s="78">
        <v>252.7</v>
      </c>
      <c r="G45" s="78">
        <v>76.400000000000006</v>
      </c>
      <c r="H45" s="78">
        <v>86.8</v>
      </c>
      <c r="I45" s="78">
        <v>102.4</v>
      </c>
      <c r="J45" s="79">
        <v>58.3</v>
      </c>
    </row>
    <row r="46" spans="1:21" ht="14" x14ac:dyDescent="0.2">
      <c r="A46" s="19"/>
      <c r="B46" s="314"/>
      <c r="C46" s="94" t="s">
        <v>103</v>
      </c>
      <c r="D46" s="78">
        <v>102.2</v>
      </c>
      <c r="E46" s="78">
        <v>96.6</v>
      </c>
      <c r="F46" s="78">
        <v>223.4</v>
      </c>
      <c r="G46" s="78">
        <v>79.900000000000006</v>
      </c>
      <c r="H46" s="78">
        <v>72.7</v>
      </c>
      <c r="I46" s="78">
        <v>100.8</v>
      </c>
      <c r="J46" s="79">
        <v>52.3</v>
      </c>
    </row>
    <row r="47" spans="1:21" ht="14" x14ac:dyDescent="0.2">
      <c r="A47" s="19"/>
      <c r="B47" s="314"/>
      <c r="C47" s="94" t="s">
        <v>109</v>
      </c>
      <c r="D47" s="78">
        <v>110.7</v>
      </c>
      <c r="E47" s="78">
        <v>92.7</v>
      </c>
      <c r="F47" s="78">
        <v>218.1</v>
      </c>
      <c r="G47" s="82">
        <v>86.1</v>
      </c>
      <c r="H47" s="78">
        <v>86</v>
      </c>
      <c r="I47" s="78">
        <v>65</v>
      </c>
      <c r="J47" s="79">
        <v>52.8</v>
      </c>
    </row>
    <row r="48" spans="1:21" ht="14" x14ac:dyDescent="0.2">
      <c r="A48" s="19"/>
      <c r="B48" s="314"/>
      <c r="C48" s="94" t="s">
        <v>110</v>
      </c>
      <c r="D48" s="78">
        <v>109.6</v>
      </c>
      <c r="E48" s="78">
        <v>94.7</v>
      </c>
      <c r="F48" s="78">
        <v>225.5</v>
      </c>
      <c r="G48" s="78">
        <v>82.2</v>
      </c>
      <c r="H48" s="78">
        <v>72.400000000000006</v>
      </c>
      <c r="I48" s="78">
        <v>98.9</v>
      </c>
      <c r="J48" s="79">
        <v>57.8</v>
      </c>
    </row>
    <row r="49" spans="1:13" ht="14" x14ac:dyDescent="0.2">
      <c r="A49" s="19"/>
      <c r="B49" s="314"/>
      <c r="C49" s="94" t="s">
        <v>111</v>
      </c>
      <c r="D49" s="78">
        <v>105</v>
      </c>
      <c r="E49" s="78">
        <v>96.4</v>
      </c>
      <c r="F49" s="78">
        <v>221.6</v>
      </c>
      <c r="G49" s="78">
        <v>80.2</v>
      </c>
      <c r="H49" s="78">
        <v>76.2</v>
      </c>
      <c r="I49" s="78">
        <v>98.7</v>
      </c>
      <c r="J49" s="79">
        <v>63.6</v>
      </c>
    </row>
    <row r="50" spans="1:13" ht="14" x14ac:dyDescent="0.2">
      <c r="A50" s="19"/>
      <c r="B50" s="314"/>
      <c r="C50" s="94" t="s">
        <v>112</v>
      </c>
      <c r="D50" s="78">
        <v>101.7</v>
      </c>
      <c r="E50" s="78">
        <v>109.6</v>
      </c>
      <c r="F50" s="78">
        <v>245.5</v>
      </c>
      <c r="G50" s="78">
        <v>85.9</v>
      </c>
      <c r="H50" s="78">
        <v>77.7</v>
      </c>
      <c r="I50" s="78">
        <v>114.2</v>
      </c>
      <c r="J50" s="79">
        <v>59.2</v>
      </c>
    </row>
    <row r="51" spans="1:13" ht="14" x14ac:dyDescent="0.2">
      <c r="A51" s="19"/>
      <c r="B51" s="314"/>
      <c r="C51" s="94" t="s">
        <v>113</v>
      </c>
      <c r="D51" s="78">
        <v>108.7</v>
      </c>
      <c r="E51" s="78">
        <v>110.2</v>
      </c>
      <c r="F51" s="78">
        <v>263.89999999999998</v>
      </c>
      <c r="G51" s="78">
        <v>86.2</v>
      </c>
      <c r="H51" s="78">
        <v>83.4</v>
      </c>
      <c r="I51" s="78">
        <v>103.8</v>
      </c>
      <c r="J51" s="79">
        <v>68.900000000000006</v>
      </c>
    </row>
    <row r="52" spans="1:13" s="55" customFormat="1" ht="14" x14ac:dyDescent="0.2">
      <c r="A52" s="53"/>
      <c r="B52" s="314"/>
      <c r="C52" s="95" t="s">
        <v>121</v>
      </c>
      <c r="D52" s="78">
        <v>114</v>
      </c>
      <c r="E52" s="78">
        <v>102.1</v>
      </c>
      <c r="F52" s="78">
        <v>207.7</v>
      </c>
      <c r="G52" s="78">
        <v>85</v>
      </c>
      <c r="H52" s="78">
        <v>78.2</v>
      </c>
      <c r="I52" s="78">
        <v>105.4</v>
      </c>
      <c r="J52" s="79">
        <v>45.8</v>
      </c>
    </row>
    <row r="53" spans="1:13" ht="14" x14ac:dyDescent="0.2">
      <c r="A53" s="19"/>
      <c r="B53" s="314"/>
      <c r="C53" s="94" t="s">
        <v>123</v>
      </c>
      <c r="D53" s="80">
        <v>107.5</v>
      </c>
      <c r="E53" s="80">
        <v>103.5</v>
      </c>
      <c r="F53" s="80">
        <v>244.1</v>
      </c>
      <c r="G53" s="80">
        <v>75.2</v>
      </c>
      <c r="H53" s="80">
        <v>75.5</v>
      </c>
      <c r="I53" s="80">
        <v>110.9</v>
      </c>
      <c r="J53" s="81">
        <v>58.8</v>
      </c>
    </row>
    <row r="54" spans="1:13" ht="6" customHeight="1" x14ac:dyDescent="0.2">
      <c r="A54" s="19"/>
      <c r="B54" s="314"/>
      <c r="C54" s="86"/>
      <c r="D54" s="88"/>
      <c r="E54" s="88"/>
      <c r="F54" s="88"/>
      <c r="G54" s="88"/>
      <c r="H54" s="109"/>
      <c r="I54" s="88"/>
      <c r="J54" s="109"/>
    </row>
    <row r="55" spans="1:13" ht="14" x14ac:dyDescent="0.2">
      <c r="A55" s="48"/>
      <c r="B55" s="315"/>
      <c r="C55" s="97" t="s">
        <v>106</v>
      </c>
      <c r="D55" s="111">
        <v>-5.7</v>
      </c>
      <c r="E55" s="111">
        <v>1.4</v>
      </c>
      <c r="F55" s="111">
        <v>17.5</v>
      </c>
      <c r="G55" s="111">
        <v>-11.5</v>
      </c>
      <c r="H55" s="111">
        <v>-3.5</v>
      </c>
      <c r="I55" s="111">
        <v>5.2</v>
      </c>
      <c r="J55" s="111">
        <v>28.4</v>
      </c>
    </row>
    <row r="56" spans="1:13" ht="14" x14ac:dyDescent="0.2">
      <c r="A56" s="19"/>
      <c r="B56" s="19"/>
      <c r="C56" s="316" t="s">
        <v>71</v>
      </c>
      <c r="D56" s="316"/>
      <c r="E56" s="316"/>
      <c r="F56" s="316"/>
      <c r="G56" s="316"/>
      <c r="H56" s="316"/>
      <c r="I56" s="316"/>
      <c r="J56" s="316"/>
      <c r="K56" s="316"/>
      <c r="L56" s="316"/>
      <c r="M56" s="316"/>
    </row>
    <row r="57" spans="1:13" ht="14" x14ac:dyDescent="0.2">
      <c r="A57" s="52"/>
      <c r="C57" s="19" t="s">
        <v>73</v>
      </c>
    </row>
    <row r="60" spans="1:13" x14ac:dyDescent="0.2">
      <c r="B60" s="41"/>
      <c r="C60" s="41"/>
      <c r="D60" s="43"/>
      <c r="E60" s="43"/>
      <c r="F60" s="43"/>
      <c r="G60" s="43"/>
      <c r="H60" s="43"/>
      <c r="I60" s="43"/>
      <c r="J60" s="43"/>
    </row>
    <row r="61" spans="1:13" x14ac:dyDescent="0.2">
      <c r="B61" s="41"/>
      <c r="C61" s="41"/>
      <c r="D61" s="43"/>
      <c r="E61" s="43"/>
      <c r="F61" s="43"/>
      <c r="G61" s="43"/>
      <c r="H61" s="43"/>
      <c r="I61" s="43"/>
      <c r="J61" s="43"/>
    </row>
    <row r="62" spans="1:13" x14ac:dyDescent="0.2">
      <c r="B62" s="41"/>
      <c r="C62" s="41"/>
      <c r="D62" s="43"/>
      <c r="E62" s="43"/>
      <c r="F62" s="43"/>
      <c r="G62" s="43"/>
      <c r="H62" s="43"/>
      <c r="I62" s="43"/>
      <c r="J62" s="43"/>
    </row>
    <row r="63" spans="1:13" x14ac:dyDescent="0.2">
      <c r="B63" s="41"/>
      <c r="C63" s="41"/>
      <c r="D63" s="43"/>
      <c r="E63" s="43"/>
      <c r="F63" s="43"/>
      <c r="G63" s="43"/>
      <c r="H63" s="43"/>
      <c r="I63" s="43"/>
      <c r="J63" s="43"/>
    </row>
    <row r="64" spans="1:13" x14ac:dyDescent="0.2">
      <c r="B64" s="41"/>
      <c r="C64" s="41"/>
      <c r="D64" s="43"/>
      <c r="E64" s="43"/>
      <c r="F64" s="43"/>
      <c r="G64" s="43"/>
      <c r="H64" s="43"/>
      <c r="I64" s="43"/>
      <c r="J64" s="43"/>
    </row>
    <row r="65" spans="1:10" x14ac:dyDescent="0.2">
      <c r="B65" s="41"/>
      <c r="C65" s="41"/>
      <c r="D65" s="43"/>
      <c r="E65" s="43"/>
      <c r="F65" s="43"/>
      <c r="G65" s="43"/>
      <c r="H65" s="43"/>
      <c r="I65" s="43"/>
      <c r="J65" s="43"/>
    </row>
    <row r="66" spans="1:10" x14ac:dyDescent="0.2">
      <c r="B66" s="42"/>
      <c r="C66" s="42"/>
      <c r="D66" s="43"/>
      <c r="E66" s="43"/>
      <c r="F66" s="43"/>
      <c r="G66" s="43"/>
      <c r="H66" s="43"/>
      <c r="I66" s="43"/>
      <c r="J66" s="43"/>
    </row>
    <row r="67" spans="1:10" x14ac:dyDescent="0.2">
      <c r="A67" s="40"/>
      <c r="B67" s="41"/>
      <c r="C67" s="41"/>
      <c r="D67" s="43"/>
      <c r="E67" s="43"/>
      <c r="F67" s="43"/>
      <c r="G67" s="43"/>
      <c r="H67" s="43"/>
      <c r="I67" s="43"/>
      <c r="J67" s="43"/>
    </row>
    <row r="68" spans="1:10" x14ac:dyDescent="0.2">
      <c r="A68" s="40"/>
      <c r="D68" s="43"/>
      <c r="E68" s="43"/>
      <c r="F68" s="43"/>
      <c r="G68" s="43"/>
      <c r="H68" s="43"/>
      <c r="I68" s="43"/>
      <c r="J68" s="43"/>
    </row>
    <row r="70" spans="1:10" x14ac:dyDescent="0.2">
      <c r="B70" s="46"/>
      <c r="C70" s="46"/>
      <c r="D70" s="45"/>
      <c r="E70" s="49"/>
      <c r="F70" s="44"/>
      <c r="G70" s="44"/>
      <c r="H70" s="44"/>
      <c r="I70" s="44"/>
      <c r="J70" s="44"/>
    </row>
    <row r="71" spans="1:10" x14ac:dyDescent="0.2">
      <c r="D71" s="43"/>
      <c r="E71" s="44"/>
      <c r="F71" s="44"/>
      <c r="G71" s="44"/>
      <c r="H71" s="44"/>
      <c r="I71" s="44"/>
      <c r="J71" s="44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_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38" activePane="bottomRight" state="frozen"/>
      <selection activeCell="L45" sqref="L45"/>
      <selection pane="topRight" activeCell="L45" sqref="L45"/>
      <selection pane="bottomLeft" activeCell="L45" sqref="L45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14" width="14.08984375" customWidth="1"/>
  </cols>
  <sheetData>
    <row r="1" spans="1:19" x14ac:dyDescent="0.2">
      <c r="A1" s="59"/>
      <c r="B1" s="60"/>
    </row>
    <row r="2" spans="1:19" ht="16.5" x14ac:dyDescent="0.25">
      <c r="B2" s="12" t="s">
        <v>118</v>
      </c>
      <c r="N2" s="33" t="s">
        <v>37</v>
      </c>
      <c r="P2" s="84"/>
      <c r="Q2" s="84"/>
      <c r="R2" s="84"/>
      <c r="S2" s="84"/>
    </row>
    <row r="3" spans="1:19" ht="9.75" customHeight="1" x14ac:dyDescent="0.2">
      <c r="P3" s="84"/>
      <c r="Q3" s="84"/>
      <c r="R3" s="84"/>
      <c r="S3" s="84"/>
    </row>
    <row r="4" spans="1:19" ht="13.5" customHeight="1" x14ac:dyDescent="0.2">
      <c r="A4" s="19"/>
      <c r="B4" s="324" t="s">
        <v>60</v>
      </c>
      <c r="C4" s="325"/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84"/>
      <c r="Q4" s="84"/>
      <c r="R4" s="84"/>
      <c r="S4" s="84"/>
    </row>
    <row r="5" spans="1:19" ht="13.5" customHeight="1" x14ac:dyDescent="0.2">
      <c r="A5" s="19"/>
      <c r="B5" s="326"/>
      <c r="C5" s="327"/>
      <c r="D5" s="304" t="s">
        <v>30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84"/>
      <c r="Q5" s="84"/>
      <c r="R5" s="84"/>
      <c r="S5" s="84"/>
    </row>
    <row r="6" spans="1:19" ht="13.5" customHeight="1" x14ac:dyDescent="0.2">
      <c r="A6" s="19"/>
      <c r="B6" s="326"/>
      <c r="C6" s="327"/>
      <c r="D6" s="305"/>
      <c r="E6" s="313" t="s">
        <v>61</v>
      </c>
      <c r="F6" s="31"/>
      <c r="G6" s="31"/>
      <c r="H6" s="31"/>
      <c r="I6" s="31"/>
      <c r="J6" s="31"/>
      <c r="K6" s="31"/>
      <c r="L6" s="313" t="s">
        <v>62</v>
      </c>
      <c r="M6" s="31"/>
      <c r="N6" s="31"/>
      <c r="O6" s="15"/>
      <c r="P6" s="84"/>
      <c r="Q6" s="84"/>
      <c r="R6" s="84"/>
      <c r="S6" s="84"/>
    </row>
    <row r="7" spans="1:19" ht="13.5" customHeight="1" x14ac:dyDescent="0.2">
      <c r="A7" s="19"/>
      <c r="B7" s="326"/>
      <c r="C7" s="327"/>
      <c r="D7" s="305"/>
      <c r="E7" s="294"/>
      <c r="F7" s="314" t="s">
        <v>63</v>
      </c>
      <c r="G7" s="31"/>
      <c r="H7" s="31"/>
      <c r="I7" s="314" t="s">
        <v>64</v>
      </c>
      <c r="J7" s="31"/>
      <c r="K7" s="31"/>
      <c r="L7" s="294"/>
      <c r="M7" s="293" t="s">
        <v>65</v>
      </c>
      <c r="N7" s="293" t="s">
        <v>66</v>
      </c>
      <c r="O7" s="15"/>
      <c r="P7" s="84"/>
      <c r="Q7" s="84"/>
      <c r="R7" s="84"/>
      <c r="S7" s="84"/>
    </row>
    <row r="8" spans="1:19" ht="13.5" customHeight="1" x14ac:dyDescent="0.2">
      <c r="A8" s="19"/>
      <c r="B8" s="326"/>
      <c r="C8" s="327"/>
      <c r="D8" s="305"/>
      <c r="E8" s="294"/>
      <c r="F8" s="314"/>
      <c r="G8" s="294" t="s">
        <v>67</v>
      </c>
      <c r="H8" s="294" t="s">
        <v>68</v>
      </c>
      <c r="I8" s="314"/>
      <c r="J8" s="294" t="s">
        <v>69</v>
      </c>
      <c r="K8" s="314" t="s">
        <v>70</v>
      </c>
      <c r="L8" s="294"/>
      <c r="M8" s="294"/>
      <c r="N8" s="294"/>
      <c r="O8" s="15"/>
      <c r="P8" s="84"/>
      <c r="Q8" s="84"/>
      <c r="R8" s="84"/>
      <c r="S8" s="84"/>
    </row>
    <row r="9" spans="1:19" ht="14" x14ac:dyDescent="0.2">
      <c r="A9" s="19"/>
      <c r="B9" s="328"/>
      <c r="C9" s="329"/>
      <c r="D9" s="306"/>
      <c r="E9" s="295"/>
      <c r="F9" s="315"/>
      <c r="G9" s="309"/>
      <c r="H9" s="309"/>
      <c r="I9" s="315"/>
      <c r="J9" s="309"/>
      <c r="K9" s="306"/>
      <c r="L9" s="295"/>
      <c r="M9" s="295"/>
      <c r="N9" s="295"/>
      <c r="O9" s="15"/>
      <c r="P9" s="84"/>
      <c r="Q9" s="84"/>
      <c r="R9" s="84"/>
      <c r="S9" s="84"/>
    </row>
    <row r="10" spans="1:19" ht="14" x14ac:dyDescent="0.2">
      <c r="A10" s="19"/>
      <c r="B10" s="302" t="s">
        <v>33</v>
      </c>
      <c r="C10" s="322"/>
      <c r="D10" s="27">
        <v>10000</v>
      </c>
      <c r="E10" s="27">
        <v>5084.2</v>
      </c>
      <c r="F10" s="27">
        <v>2474.9</v>
      </c>
      <c r="G10" s="28">
        <v>1488.7</v>
      </c>
      <c r="H10" s="28">
        <v>986.2</v>
      </c>
      <c r="I10" s="27">
        <v>2609.3000000000002</v>
      </c>
      <c r="J10" s="28">
        <v>621.70000000000005</v>
      </c>
      <c r="K10" s="28">
        <v>1987.6</v>
      </c>
      <c r="L10" s="27">
        <v>4915.8</v>
      </c>
      <c r="M10" s="27">
        <v>4758.8999999999996</v>
      </c>
      <c r="N10" s="28">
        <v>156.9</v>
      </c>
      <c r="O10" s="15"/>
      <c r="P10" s="84"/>
      <c r="Q10" s="84"/>
      <c r="R10" s="84"/>
      <c r="S10" s="84"/>
    </row>
    <row r="11" spans="1:19" ht="6" customHeight="1" x14ac:dyDescent="0.2">
      <c r="A11" s="19"/>
      <c r="B11" s="313" t="s">
        <v>34</v>
      </c>
      <c r="C11" s="22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23"/>
      <c r="O11" s="15"/>
      <c r="P11" s="84"/>
      <c r="Q11" s="84"/>
      <c r="R11" s="84"/>
      <c r="S11" s="84"/>
    </row>
    <row r="12" spans="1:19" ht="13.5" customHeight="1" x14ac:dyDescent="0.2">
      <c r="A12" s="19"/>
      <c r="B12" s="314"/>
      <c r="C12" s="90" t="s">
        <v>19</v>
      </c>
      <c r="D12" s="78">
        <v>121.2</v>
      </c>
      <c r="E12" s="82">
        <v>107.7</v>
      </c>
      <c r="F12" s="82">
        <v>117.5</v>
      </c>
      <c r="G12" s="82">
        <v>135.19999999999999</v>
      </c>
      <c r="H12" s="82">
        <v>90.8</v>
      </c>
      <c r="I12" s="82">
        <v>98.4</v>
      </c>
      <c r="J12" s="82">
        <v>98.9</v>
      </c>
      <c r="K12" s="82">
        <v>98.3</v>
      </c>
      <c r="L12" s="82">
        <v>135.19999999999999</v>
      </c>
      <c r="M12" s="82">
        <v>136.4</v>
      </c>
      <c r="N12" s="82">
        <v>97.9</v>
      </c>
      <c r="O12" s="15"/>
      <c r="P12" s="84"/>
      <c r="Q12" s="84"/>
      <c r="R12" s="84"/>
      <c r="S12" s="84"/>
    </row>
    <row r="13" spans="1:19" ht="14" x14ac:dyDescent="0.2">
      <c r="A13" s="19"/>
      <c r="B13" s="314"/>
      <c r="C13" s="90" t="s">
        <v>20</v>
      </c>
      <c r="D13" s="78">
        <v>126.7</v>
      </c>
      <c r="E13" s="82">
        <v>107</v>
      </c>
      <c r="F13" s="82">
        <v>118.8</v>
      </c>
      <c r="G13" s="82">
        <v>140.19999999999999</v>
      </c>
      <c r="H13" s="82">
        <v>86.6</v>
      </c>
      <c r="I13" s="82">
        <v>95.7</v>
      </c>
      <c r="J13" s="82">
        <v>87.7</v>
      </c>
      <c r="K13" s="82">
        <v>98.3</v>
      </c>
      <c r="L13" s="82">
        <v>147.1</v>
      </c>
      <c r="M13" s="82">
        <v>148.9</v>
      </c>
      <c r="N13" s="82">
        <v>91.8</v>
      </c>
      <c r="O13" s="15"/>
      <c r="P13" s="84"/>
      <c r="Q13" s="84"/>
      <c r="R13" s="84"/>
      <c r="S13" s="84"/>
    </row>
    <row r="14" spans="1:19" ht="14" x14ac:dyDescent="0.2">
      <c r="A14" s="19"/>
      <c r="B14" s="314"/>
      <c r="C14" s="90" t="s">
        <v>21</v>
      </c>
      <c r="D14" s="78">
        <v>121.7</v>
      </c>
      <c r="E14" s="82">
        <v>104.9</v>
      </c>
      <c r="F14" s="82">
        <v>104.7</v>
      </c>
      <c r="G14" s="82">
        <v>122.1</v>
      </c>
      <c r="H14" s="82">
        <v>78.400000000000006</v>
      </c>
      <c r="I14" s="82">
        <v>105</v>
      </c>
      <c r="J14" s="82">
        <v>99.9</v>
      </c>
      <c r="K14" s="82">
        <v>106.7</v>
      </c>
      <c r="L14" s="82">
        <v>139.19999999999999</v>
      </c>
      <c r="M14" s="82">
        <v>140.9</v>
      </c>
      <c r="N14" s="82">
        <v>87.9</v>
      </c>
      <c r="O14" s="15"/>
      <c r="P14" s="84"/>
      <c r="Q14" s="84"/>
      <c r="R14" s="84"/>
      <c r="S14" s="84"/>
    </row>
    <row r="15" spans="1:19" ht="14" x14ac:dyDescent="0.2">
      <c r="A15" s="19"/>
      <c r="B15" s="314"/>
      <c r="C15" s="90" t="s">
        <v>23</v>
      </c>
      <c r="D15" s="78">
        <v>123.3</v>
      </c>
      <c r="E15" s="82">
        <v>104.5</v>
      </c>
      <c r="F15" s="82">
        <v>106.6</v>
      </c>
      <c r="G15" s="82">
        <v>127.7</v>
      </c>
      <c r="H15" s="82">
        <v>74.7</v>
      </c>
      <c r="I15" s="82">
        <v>102.5</v>
      </c>
      <c r="J15" s="82">
        <v>97.8</v>
      </c>
      <c r="K15" s="82">
        <v>103.9</v>
      </c>
      <c r="L15" s="82">
        <v>142.80000000000001</v>
      </c>
      <c r="M15" s="82">
        <v>144.6</v>
      </c>
      <c r="N15" s="82">
        <v>84.9</v>
      </c>
      <c r="O15" s="15"/>
      <c r="P15" s="84"/>
      <c r="Q15" s="84"/>
      <c r="R15" s="84"/>
      <c r="S15" s="84"/>
    </row>
    <row r="16" spans="1:19" s="55" customFormat="1" ht="14.25" customHeight="1" x14ac:dyDescent="0.2">
      <c r="A16" s="53"/>
      <c r="B16" s="314"/>
      <c r="C16" s="91" t="s">
        <v>100</v>
      </c>
      <c r="D16" s="78">
        <v>131.1</v>
      </c>
      <c r="E16" s="82">
        <v>107.45</v>
      </c>
      <c r="F16" s="82">
        <v>107.58333333333331</v>
      </c>
      <c r="G16" s="82">
        <v>122.93333333333334</v>
      </c>
      <c r="H16" s="78">
        <v>84.4</v>
      </c>
      <c r="I16" s="82">
        <v>107.34166666666668</v>
      </c>
      <c r="J16" s="82">
        <v>118.00833333333334</v>
      </c>
      <c r="K16" s="82">
        <v>103.97500000000001</v>
      </c>
      <c r="L16" s="82">
        <v>155.55833333333331</v>
      </c>
      <c r="M16" s="82">
        <v>157.95833333333331</v>
      </c>
      <c r="N16" s="78">
        <v>82.824999999999989</v>
      </c>
      <c r="O16" s="205"/>
      <c r="P16" s="93"/>
      <c r="Q16" s="93"/>
      <c r="R16" s="93"/>
      <c r="S16" s="93"/>
    </row>
    <row r="17" spans="1:19" ht="6" customHeight="1" x14ac:dyDescent="0.2">
      <c r="A17" s="19"/>
      <c r="B17" s="314"/>
      <c r="C17" s="86"/>
      <c r="D17" s="79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15"/>
      <c r="P17" s="84"/>
      <c r="Q17" s="84"/>
      <c r="R17" s="84"/>
      <c r="S17" s="84"/>
    </row>
    <row r="18" spans="1:19" ht="14.25" customHeight="1" x14ac:dyDescent="0.2">
      <c r="A18" s="19"/>
      <c r="B18" s="314"/>
      <c r="C18" s="94" t="s">
        <v>74</v>
      </c>
      <c r="D18" s="78">
        <v>116.7</v>
      </c>
      <c r="E18" s="78">
        <v>96.5</v>
      </c>
      <c r="F18" s="78">
        <v>97.5</v>
      </c>
      <c r="G18" s="78">
        <v>112.5</v>
      </c>
      <c r="H18" s="78">
        <v>74.8</v>
      </c>
      <c r="I18" s="78">
        <v>95.5</v>
      </c>
      <c r="J18" s="78">
        <v>96.3</v>
      </c>
      <c r="K18" s="78">
        <v>95.3</v>
      </c>
      <c r="L18" s="78">
        <v>137.6</v>
      </c>
      <c r="M18" s="78">
        <v>139.5</v>
      </c>
      <c r="N18" s="78">
        <v>80.099999999999994</v>
      </c>
      <c r="O18" s="15"/>
      <c r="P18" s="84"/>
      <c r="Q18" s="84"/>
      <c r="R18" s="84"/>
      <c r="S18" s="84"/>
    </row>
    <row r="19" spans="1:19" ht="14" x14ac:dyDescent="0.2">
      <c r="A19" s="19"/>
      <c r="B19" s="314"/>
      <c r="C19" s="94" t="s">
        <v>75</v>
      </c>
      <c r="D19" s="78">
        <v>139.5</v>
      </c>
      <c r="E19" s="78">
        <v>117.2</v>
      </c>
      <c r="F19" s="78">
        <v>116.8</v>
      </c>
      <c r="G19" s="78">
        <v>135.30000000000001</v>
      </c>
      <c r="H19" s="78">
        <v>88.7</v>
      </c>
      <c r="I19" s="78">
        <v>117.6</v>
      </c>
      <c r="J19" s="78">
        <v>132.6</v>
      </c>
      <c r="K19" s="78">
        <v>112.9</v>
      </c>
      <c r="L19" s="78">
        <v>162.6</v>
      </c>
      <c r="M19" s="78">
        <v>165.3</v>
      </c>
      <c r="N19" s="78">
        <v>79.8</v>
      </c>
      <c r="O19" s="15"/>
      <c r="P19" s="84"/>
      <c r="Q19" s="84"/>
      <c r="R19" s="84"/>
      <c r="S19" s="84"/>
    </row>
    <row r="20" spans="1:19" ht="14" x14ac:dyDescent="0.2">
      <c r="A20" s="19"/>
      <c r="B20" s="314"/>
      <c r="C20" s="94" t="s">
        <v>98</v>
      </c>
      <c r="D20" s="78">
        <v>141.5</v>
      </c>
      <c r="E20" s="78">
        <v>105.1</v>
      </c>
      <c r="F20" s="78">
        <v>105.6</v>
      </c>
      <c r="G20" s="78">
        <v>113.2</v>
      </c>
      <c r="H20" s="78">
        <v>94.2</v>
      </c>
      <c r="I20" s="78">
        <v>104.6</v>
      </c>
      <c r="J20" s="78">
        <v>133.9</v>
      </c>
      <c r="K20" s="78">
        <v>95.4</v>
      </c>
      <c r="L20" s="78">
        <v>179.2</v>
      </c>
      <c r="M20" s="78">
        <v>181.5</v>
      </c>
      <c r="N20" s="78">
        <v>111.9</v>
      </c>
      <c r="O20" s="15"/>
      <c r="P20" s="84"/>
      <c r="Q20" s="84"/>
      <c r="R20" s="84"/>
      <c r="S20" s="84"/>
    </row>
    <row r="21" spans="1:19" ht="14" x14ac:dyDescent="0.2">
      <c r="A21" s="19"/>
      <c r="B21" s="314"/>
      <c r="C21" s="94" t="s">
        <v>99</v>
      </c>
      <c r="D21" s="78">
        <v>136.4</v>
      </c>
      <c r="E21" s="78">
        <v>103.8</v>
      </c>
      <c r="F21" s="78">
        <v>103.5</v>
      </c>
      <c r="G21" s="78">
        <v>112.4</v>
      </c>
      <c r="H21" s="79">
        <v>89.9</v>
      </c>
      <c r="I21" s="78">
        <v>104.2</v>
      </c>
      <c r="J21" s="78">
        <v>126.2</v>
      </c>
      <c r="K21" s="78">
        <v>97.3</v>
      </c>
      <c r="L21" s="78">
        <v>170.2</v>
      </c>
      <c r="M21" s="78">
        <v>172.1</v>
      </c>
      <c r="N21" s="78">
        <v>112.5</v>
      </c>
      <c r="O21" s="15"/>
      <c r="P21" s="84"/>
      <c r="Q21" s="84"/>
      <c r="R21" s="84"/>
      <c r="S21" s="84"/>
    </row>
    <row r="22" spans="1:19" ht="14" x14ac:dyDescent="0.2">
      <c r="A22" s="19"/>
      <c r="B22" s="314"/>
      <c r="C22" s="94" t="s">
        <v>101</v>
      </c>
      <c r="D22" s="78">
        <v>134.5</v>
      </c>
      <c r="E22" s="78">
        <v>106.9</v>
      </c>
      <c r="F22" s="78">
        <v>106.1</v>
      </c>
      <c r="G22" s="79">
        <v>121.1</v>
      </c>
      <c r="H22" s="78">
        <v>83.5</v>
      </c>
      <c r="I22" s="78">
        <v>107.7</v>
      </c>
      <c r="J22" s="78">
        <v>117.3</v>
      </c>
      <c r="K22" s="79">
        <v>104.7</v>
      </c>
      <c r="L22" s="78">
        <v>163</v>
      </c>
      <c r="M22" s="78">
        <v>165.6</v>
      </c>
      <c r="N22" s="78">
        <v>85.3</v>
      </c>
      <c r="O22" s="15"/>
      <c r="P22" s="84"/>
      <c r="Q22" s="84"/>
      <c r="R22" s="84"/>
      <c r="S22" s="84"/>
    </row>
    <row r="23" spans="1:19" ht="14" x14ac:dyDescent="0.2">
      <c r="A23" s="19"/>
      <c r="B23" s="314"/>
      <c r="C23" s="94" t="s">
        <v>103</v>
      </c>
      <c r="D23" s="78">
        <v>134.4</v>
      </c>
      <c r="E23" s="78">
        <v>101.4</v>
      </c>
      <c r="F23" s="78">
        <v>99.7</v>
      </c>
      <c r="G23" s="78">
        <v>117.8</v>
      </c>
      <c r="H23" s="78">
        <v>72.5</v>
      </c>
      <c r="I23" s="78">
        <v>103</v>
      </c>
      <c r="J23" s="78">
        <v>112</v>
      </c>
      <c r="K23" s="78">
        <v>100.2</v>
      </c>
      <c r="L23" s="78">
        <v>168.6</v>
      </c>
      <c r="M23" s="78">
        <v>172.5</v>
      </c>
      <c r="N23" s="78">
        <v>51.2</v>
      </c>
      <c r="O23" s="15"/>
      <c r="P23" s="84"/>
      <c r="Q23" s="84"/>
      <c r="R23" s="84"/>
      <c r="S23" s="84"/>
    </row>
    <row r="24" spans="1:19" ht="14" x14ac:dyDescent="0.2">
      <c r="A24" s="19"/>
      <c r="B24" s="314"/>
      <c r="C24" s="94" t="s">
        <v>109</v>
      </c>
      <c r="D24" s="78">
        <v>134.4</v>
      </c>
      <c r="E24" s="78">
        <v>96.1</v>
      </c>
      <c r="F24" s="78">
        <v>95.7</v>
      </c>
      <c r="G24" s="78">
        <v>108.1</v>
      </c>
      <c r="H24" s="79">
        <v>77</v>
      </c>
      <c r="I24" s="78">
        <v>96.5</v>
      </c>
      <c r="J24" s="79">
        <v>120.2</v>
      </c>
      <c r="K24" s="78">
        <v>89.1</v>
      </c>
      <c r="L24" s="79">
        <v>173.9</v>
      </c>
      <c r="M24" s="78">
        <v>177.1</v>
      </c>
      <c r="N24" s="78">
        <v>75.5</v>
      </c>
      <c r="O24" s="15"/>
      <c r="P24" s="84"/>
      <c r="Q24" s="84"/>
      <c r="R24" s="84"/>
      <c r="S24" s="84"/>
    </row>
    <row r="25" spans="1:19" ht="14" x14ac:dyDescent="0.2">
      <c r="A25" s="19"/>
      <c r="B25" s="314"/>
      <c r="C25" s="94" t="s">
        <v>110</v>
      </c>
      <c r="D25" s="78">
        <v>159.4</v>
      </c>
      <c r="E25" s="78">
        <v>132.80000000000001</v>
      </c>
      <c r="F25" s="78">
        <v>152.1</v>
      </c>
      <c r="G25" s="79">
        <v>196.2</v>
      </c>
      <c r="H25" s="78">
        <v>85.4</v>
      </c>
      <c r="I25" s="78">
        <v>114.5</v>
      </c>
      <c r="J25" s="79">
        <v>139.69999999999999</v>
      </c>
      <c r="K25" s="78">
        <v>106.6</v>
      </c>
      <c r="L25" s="78">
        <v>186.9</v>
      </c>
      <c r="M25" s="78">
        <v>189.8</v>
      </c>
      <c r="N25" s="78">
        <v>100.5</v>
      </c>
      <c r="O25" s="15"/>
      <c r="P25" s="84"/>
      <c r="Q25" s="84"/>
      <c r="R25" s="84"/>
      <c r="S25" s="84"/>
    </row>
    <row r="26" spans="1:19" ht="14" x14ac:dyDescent="0.2">
      <c r="A26" s="19"/>
      <c r="B26" s="314"/>
      <c r="C26" s="94" t="s">
        <v>111</v>
      </c>
      <c r="D26" s="78">
        <v>139.69999999999999</v>
      </c>
      <c r="E26" s="78">
        <v>106.1</v>
      </c>
      <c r="F26" s="79">
        <v>95.8</v>
      </c>
      <c r="G26" s="78">
        <v>105.5</v>
      </c>
      <c r="H26" s="78">
        <v>81.099999999999994</v>
      </c>
      <c r="I26" s="78">
        <v>115.9</v>
      </c>
      <c r="J26" s="79">
        <v>121.2</v>
      </c>
      <c r="K26" s="78">
        <v>114.3</v>
      </c>
      <c r="L26" s="78">
        <v>174.4</v>
      </c>
      <c r="M26" s="78">
        <v>177.7</v>
      </c>
      <c r="N26" s="78">
        <v>73.900000000000006</v>
      </c>
      <c r="O26" s="15"/>
      <c r="P26" s="84"/>
      <c r="Q26" s="84"/>
      <c r="R26" s="84"/>
      <c r="S26" s="84"/>
    </row>
    <row r="27" spans="1:19" ht="14" x14ac:dyDescent="0.2">
      <c r="A27" s="19"/>
      <c r="B27" s="314"/>
      <c r="C27" s="94" t="s">
        <v>112</v>
      </c>
      <c r="D27" s="78">
        <v>134.9</v>
      </c>
      <c r="E27" s="78">
        <v>103.4</v>
      </c>
      <c r="F27" s="78">
        <v>100</v>
      </c>
      <c r="G27" s="78">
        <v>115.1</v>
      </c>
      <c r="H27" s="78">
        <v>77.099999999999994</v>
      </c>
      <c r="I27" s="78">
        <v>106.6</v>
      </c>
      <c r="J27" s="78">
        <v>112.5</v>
      </c>
      <c r="K27" s="78">
        <v>104.8</v>
      </c>
      <c r="L27" s="78">
        <v>167.5</v>
      </c>
      <c r="M27" s="78">
        <v>171.1</v>
      </c>
      <c r="N27" s="78">
        <v>60</v>
      </c>
      <c r="O27" s="15"/>
      <c r="P27" s="84"/>
      <c r="Q27" s="84"/>
      <c r="R27" s="84"/>
      <c r="S27" s="84"/>
    </row>
    <row r="28" spans="1:19" ht="14" x14ac:dyDescent="0.2">
      <c r="A28" s="19"/>
      <c r="B28" s="314"/>
      <c r="C28" s="94" t="s">
        <v>113</v>
      </c>
      <c r="D28" s="78">
        <v>160.80000000000001</v>
      </c>
      <c r="E28" s="78">
        <v>124.2</v>
      </c>
      <c r="F28" s="78">
        <v>130.4</v>
      </c>
      <c r="G28" s="78">
        <v>159</v>
      </c>
      <c r="H28" s="78">
        <v>87.3</v>
      </c>
      <c r="I28" s="78">
        <v>118.3</v>
      </c>
      <c r="J28" s="78">
        <v>132.4</v>
      </c>
      <c r="K28" s="78">
        <v>113.9</v>
      </c>
      <c r="L28" s="78">
        <v>198.6</v>
      </c>
      <c r="M28" s="78">
        <v>202.6</v>
      </c>
      <c r="N28" s="78">
        <v>77.5</v>
      </c>
      <c r="O28" s="15"/>
      <c r="P28" s="84"/>
      <c r="Q28" s="84"/>
      <c r="R28" s="84"/>
      <c r="S28" s="84"/>
    </row>
    <row r="29" spans="1:19" s="55" customFormat="1" ht="14" x14ac:dyDescent="0.2">
      <c r="A29" s="53"/>
      <c r="B29" s="314"/>
      <c r="C29" s="95" t="s">
        <v>121</v>
      </c>
      <c r="D29" s="78">
        <v>166</v>
      </c>
      <c r="E29" s="78">
        <v>123.3</v>
      </c>
      <c r="F29" s="78">
        <v>120.3</v>
      </c>
      <c r="G29" s="78">
        <v>144.9</v>
      </c>
      <c r="H29" s="78">
        <v>83.1</v>
      </c>
      <c r="I29" s="78">
        <v>126.3</v>
      </c>
      <c r="J29" s="78">
        <v>145.1</v>
      </c>
      <c r="K29" s="78">
        <v>120.4</v>
      </c>
      <c r="L29" s="78">
        <v>210.1</v>
      </c>
      <c r="M29" s="78">
        <v>214.7</v>
      </c>
      <c r="N29" s="78">
        <v>71.3</v>
      </c>
      <c r="O29" s="205"/>
      <c r="P29" s="93"/>
      <c r="Q29" s="93"/>
      <c r="R29" s="93"/>
      <c r="S29" s="93"/>
    </row>
    <row r="30" spans="1:19" ht="14" x14ac:dyDescent="0.2">
      <c r="A30" s="19"/>
      <c r="B30" s="314"/>
      <c r="C30" s="94" t="s">
        <v>123</v>
      </c>
      <c r="D30" s="80">
        <v>147.9</v>
      </c>
      <c r="E30" s="80">
        <v>104.4</v>
      </c>
      <c r="F30" s="80">
        <v>107.1</v>
      </c>
      <c r="G30" s="80">
        <v>129.6</v>
      </c>
      <c r="H30" s="80">
        <v>73.2</v>
      </c>
      <c r="I30" s="80">
        <v>101.7</v>
      </c>
      <c r="J30" s="80">
        <v>102.2</v>
      </c>
      <c r="K30" s="80">
        <v>101.6</v>
      </c>
      <c r="L30" s="80">
        <v>192.9</v>
      </c>
      <c r="M30" s="80">
        <v>196.8</v>
      </c>
      <c r="N30" s="80">
        <v>73</v>
      </c>
      <c r="O30" s="15"/>
      <c r="P30" s="84"/>
      <c r="Q30" s="84"/>
      <c r="R30" s="84"/>
      <c r="S30" s="84"/>
    </row>
    <row r="31" spans="1:19" ht="6" customHeight="1" x14ac:dyDescent="0.2">
      <c r="A31" s="19"/>
      <c r="B31" s="314"/>
      <c r="C31" s="86"/>
      <c r="D31" s="79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15"/>
      <c r="P31" s="84"/>
      <c r="Q31" s="84"/>
      <c r="R31" s="84"/>
      <c r="S31" s="84"/>
    </row>
    <row r="32" spans="1:19" ht="14" x14ac:dyDescent="0.2">
      <c r="A32" s="19"/>
      <c r="B32" s="314"/>
      <c r="C32" s="90" t="s">
        <v>106</v>
      </c>
      <c r="D32" s="96">
        <v>-10.9</v>
      </c>
      <c r="E32" s="96">
        <v>-15.3</v>
      </c>
      <c r="F32" s="96">
        <v>-11</v>
      </c>
      <c r="G32" s="96">
        <v>-10.6</v>
      </c>
      <c r="H32" s="96">
        <v>-11.9</v>
      </c>
      <c r="I32" s="96">
        <v>-19.5</v>
      </c>
      <c r="J32" s="96">
        <v>-29.6</v>
      </c>
      <c r="K32" s="96">
        <v>-15.6</v>
      </c>
      <c r="L32" s="96">
        <v>-8.1999999999999993</v>
      </c>
      <c r="M32" s="96">
        <v>-8.3000000000000007</v>
      </c>
      <c r="N32" s="96">
        <v>2.4</v>
      </c>
      <c r="O32" s="15"/>
      <c r="P32" s="84"/>
      <c r="Q32" s="84"/>
      <c r="R32" s="84"/>
      <c r="S32" s="84"/>
    </row>
    <row r="33" spans="1:21" ht="14" x14ac:dyDescent="0.2">
      <c r="A33" s="19"/>
      <c r="B33" s="315"/>
      <c r="C33" s="97" t="s">
        <v>107</v>
      </c>
      <c r="D33" s="98">
        <v>26.7</v>
      </c>
      <c r="E33" s="98">
        <v>8.1999999999999993</v>
      </c>
      <c r="F33" s="98">
        <v>9.8000000000000007</v>
      </c>
      <c r="G33" s="98">
        <v>15.2</v>
      </c>
      <c r="H33" s="98">
        <v>-2.1</v>
      </c>
      <c r="I33" s="98">
        <v>6.5</v>
      </c>
      <c r="J33" s="98">
        <v>6.1</v>
      </c>
      <c r="K33" s="98">
        <v>6.6</v>
      </c>
      <c r="L33" s="98">
        <v>40.200000000000003</v>
      </c>
      <c r="M33" s="98">
        <v>41.1</v>
      </c>
      <c r="N33" s="98">
        <v>-8.9</v>
      </c>
      <c r="O33" s="15"/>
      <c r="P33" s="84"/>
      <c r="Q33" s="84"/>
      <c r="R33" s="84"/>
      <c r="S33" s="84"/>
    </row>
    <row r="34" spans="1:21" ht="6" customHeight="1" x14ac:dyDescent="0.2">
      <c r="A34" s="19"/>
      <c r="B34" s="313" t="s">
        <v>35</v>
      </c>
      <c r="C34" s="87"/>
      <c r="D34" s="99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5"/>
      <c r="P34" s="84"/>
      <c r="Q34" s="84"/>
      <c r="R34" s="84"/>
      <c r="S34" s="84"/>
    </row>
    <row r="35" spans="1:21" ht="14" x14ac:dyDescent="0.2">
      <c r="A35" s="19"/>
      <c r="B35" s="314"/>
      <c r="C35" s="90" t="s">
        <v>72</v>
      </c>
      <c r="D35" s="78">
        <v>126.19999999999999</v>
      </c>
      <c r="E35" s="78">
        <v>106.23333333333335</v>
      </c>
      <c r="F35" s="78">
        <v>106.06666666666668</v>
      </c>
      <c r="G35" s="78">
        <v>119.2</v>
      </c>
      <c r="H35" s="78">
        <v>85.7</v>
      </c>
      <c r="I35" s="78">
        <v>105.60000000000001</v>
      </c>
      <c r="J35" s="78">
        <v>118.26666666666665</v>
      </c>
      <c r="K35" s="78">
        <v>103.96666666666665</v>
      </c>
      <c r="L35" s="78">
        <v>147.33333333333334</v>
      </c>
      <c r="M35" s="78">
        <v>149.6</v>
      </c>
      <c r="N35" s="78">
        <v>80.3</v>
      </c>
      <c r="O35" s="15"/>
      <c r="P35" s="84"/>
      <c r="Q35" s="84"/>
      <c r="R35" s="84"/>
      <c r="S35" s="84"/>
    </row>
    <row r="36" spans="1:21" ht="14" x14ac:dyDescent="0.2">
      <c r="A36" s="19"/>
      <c r="B36" s="314"/>
      <c r="C36" s="90" t="s">
        <v>76</v>
      </c>
      <c r="D36" s="78">
        <v>130.4</v>
      </c>
      <c r="E36" s="78">
        <v>105.36666666666667</v>
      </c>
      <c r="F36" s="78">
        <v>104</v>
      </c>
      <c r="G36" s="78">
        <v>117.89999999999999</v>
      </c>
      <c r="H36" s="78">
        <v>81.399999999999991</v>
      </c>
      <c r="I36" s="78">
        <v>107.73333333333333</v>
      </c>
      <c r="J36" s="78">
        <v>121.76666666666667</v>
      </c>
      <c r="K36" s="78">
        <v>102.60000000000001</v>
      </c>
      <c r="L36" s="78">
        <v>156.23333333333332</v>
      </c>
      <c r="M36" s="78">
        <v>158.86666666666667</v>
      </c>
      <c r="N36" s="78">
        <v>81.733333333333334</v>
      </c>
      <c r="O36" s="15"/>
      <c r="P36" s="84"/>
      <c r="Q36" s="84"/>
      <c r="R36" s="84"/>
      <c r="S36" s="84"/>
    </row>
    <row r="37" spans="1:21" ht="14" x14ac:dyDescent="0.2">
      <c r="A37" s="19"/>
      <c r="B37" s="314"/>
      <c r="C37" s="90" t="s">
        <v>102</v>
      </c>
      <c r="D37" s="78">
        <v>136.56666666666666</v>
      </c>
      <c r="E37" s="78">
        <v>105.83333333333333</v>
      </c>
      <c r="F37" s="78">
        <v>103.60000000000001</v>
      </c>
      <c r="G37" s="78">
        <v>116.46666666666665</v>
      </c>
      <c r="H37" s="78">
        <v>82.899999999999991</v>
      </c>
      <c r="I37" s="78">
        <v>106.76666666666667</v>
      </c>
      <c r="J37" s="78">
        <v>119.7</v>
      </c>
      <c r="K37" s="78">
        <v>102.3</v>
      </c>
      <c r="L37" s="78">
        <v>167.66666666666666</v>
      </c>
      <c r="M37" s="78">
        <v>169.96666666666667</v>
      </c>
      <c r="N37" s="78">
        <v>89.2</v>
      </c>
      <c r="O37" s="15"/>
      <c r="P37" s="84"/>
      <c r="Q37" s="84"/>
      <c r="R37" s="84"/>
      <c r="S37" s="84"/>
    </row>
    <row r="38" spans="1:21" ht="14" x14ac:dyDescent="0.2">
      <c r="A38" s="19"/>
      <c r="B38" s="314"/>
      <c r="C38" s="90" t="s">
        <v>114</v>
      </c>
      <c r="D38" s="78">
        <v>143.73333333333335</v>
      </c>
      <c r="E38" s="78">
        <v>109.33333333333333</v>
      </c>
      <c r="F38" s="78">
        <v>110.03333333333335</v>
      </c>
      <c r="G38" s="78">
        <v>128.4</v>
      </c>
      <c r="H38" s="78">
        <v>84.2</v>
      </c>
      <c r="I38" s="78">
        <v>110.36666666666667</v>
      </c>
      <c r="J38" s="78">
        <v>117.03333333333335</v>
      </c>
      <c r="K38" s="78">
        <v>107.43333333333332</v>
      </c>
      <c r="L38" s="78">
        <v>179.26666666666665</v>
      </c>
      <c r="M38" s="78">
        <v>182</v>
      </c>
      <c r="N38" s="78">
        <v>77.033333333333331</v>
      </c>
      <c r="O38" s="15"/>
      <c r="P38" s="84"/>
      <c r="Q38" s="84"/>
      <c r="R38" s="84"/>
      <c r="S38" s="84"/>
    </row>
    <row r="39" spans="1:21" s="55" customFormat="1" ht="14.25" customHeight="1" x14ac:dyDescent="0.2">
      <c r="A39" s="53"/>
      <c r="B39" s="314"/>
      <c r="C39" s="91" t="s">
        <v>115</v>
      </c>
      <c r="D39" s="78">
        <v>144.69999999999999</v>
      </c>
      <c r="E39" s="78">
        <v>112.13333333333333</v>
      </c>
      <c r="F39" s="78">
        <v>115.30000000000001</v>
      </c>
      <c r="G39" s="78">
        <v>137.6</v>
      </c>
      <c r="H39" s="78">
        <v>81.966666666666654</v>
      </c>
      <c r="I39" s="78">
        <v>108.46666666666665</v>
      </c>
      <c r="J39" s="78">
        <v>134.93333333333334</v>
      </c>
      <c r="K39" s="78">
        <v>103.7</v>
      </c>
      <c r="L39" s="78">
        <v>178.53333333333333</v>
      </c>
      <c r="M39" s="78">
        <v>181.79999999999998</v>
      </c>
      <c r="N39" s="78">
        <v>79.100000000000009</v>
      </c>
      <c r="O39" s="205"/>
      <c r="P39" s="93"/>
      <c r="Q39" s="93"/>
      <c r="R39" s="93"/>
      <c r="S39" s="93"/>
    </row>
    <row r="40" spans="1:21" ht="6" customHeight="1" x14ac:dyDescent="0.2">
      <c r="A40" s="19"/>
      <c r="B40" s="314"/>
      <c r="C40" s="90"/>
      <c r="D40" s="79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29"/>
      <c r="P40" s="102"/>
      <c r="Q40" s="102"/>
      <c r="R40" s="102"/>
      <c r="S40" s="102"/>
      <c r="T40" s="16"/>
      <c r="U40" s="16"/>
    </row>
    <row r="41" spans="1:21" ht="14.25" customHeight="1" x14ac:dyDescent="0.2">
      <c r="A41" s="19"/>
      <c r="B41" s="314"/>
      <c r="C41" s="90" t="s">
        <v>108</v>
      </c>
      <c r="D41" s="103">
        <v>0.7</v>
      </c>
      <c r="E41" s="103">
        <v>2.6</v>
      </c>
      <c r="F41" s="103">
        <v>4.8</v>
      </c>
      <c r="G41" s="103">
        <v>7.2</v>
      </c>
      <c r="H41" s="103">
        <v>-2.7</v>
      </c>
      <c r="I41" s="103">
        <v>-1.7</v>
      </c>
      <c r="J41" s="103">
        <v>15.3</v>
      </c>
      <c r="K41" s="103">
        <v>-3.5</v>
      </c>
      <c r="L41" s="103">
        <v>-0.4</v>
      </c>
      <c r="M41" s="103">
        <v>-0.1</v>
      </c>
      <c r="N41" s="103">
        <v>2.7</v>
      </c>
      <c r="O41" s="206"/>
      <c r="P41" s="104"/>
      <c r="Q41" s="104"/>
      <c r="R41" s="104"/>
      <c r="S41" s="104"/>
      <c r="T41" s="73"/>
      <c r="U41" s="73"/>
    </row>
    <row r="42" spans="1:21" ht="6" customHeight="1" x14ac:dyDescent="0.2">
      <c r="A42" s="19"/>
      <c r="B42" s="314"/>
      <c r="C42" s="86"/>
      <c r="D42" s="78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15"/>
      <c r="P42" s="84"/>
      <c r="Q42" s="84"/>
      <c r="R42" s="84"/>
      <c r="S42" s="84"/>
    </row>
    <row r="43" spans="1:21" ht="14.25" customHeight="1" x14ac:dyDescent="0.2">
      <c r="A43" s="19"/>
      <c r="B43" s="314"/>
      <c r="C43" s="94" t="s">
        <v>74</v>
      </c>
      <c r="D43" s="78">
        <v>128.69999999999999</v>
      </c>
      <c r="E43" s="78">
        <v>104.4</v>
      </c>
      <c r="F43" s="78">
        <v>107.5</v>
      </c>
      <c r="G43" s="78">
        <v>122.8</v>
      </c>
      <c r="H43" s="78">
        <v>80</v>
      </c>
      <c r="I43" s="78">
        <v>102.1</v>
      </c>
      <c r="J43" s="78">
        <v>120.6</v>
      </c>
      <c r="K43" s="78">
        <v>93.9</v>
      </c>
      <c r="L43" s="78">
        <v>154.5</v>
      </c>
      <c r="M43" s="78">
        <v>157.6</v>
      </c>
      <c r="N43" s="78">
        <v>82.9</v>
      </c>
      <c r="O43" s="15"/>
      <c r="P43" s="84"/>
      <c r="Q43" s="84"/>
      <c r="R43" s="84"/>
      <c r="S43" s="84"/>
    </row>
    <row r="44" spans="1:21" ht="14.25" customHeight="1" x14ac:dyDescent="0.2">
      <c r="A44" s="19"/>
      <c r="B44" s="314"/>
      <c r="C44" s="94" t="s">
        <v>75</v>
      </c>
      <c r="D44" s="78">
        <v>135.69999999999999</v>
      </c>
      <c r="E44" s="78">
        <v>108.8</v>
      </c>
      <c r="F44" s="78">
        <v>103.4</v>
      </c>
      <c r="G44" s="78">
        <v>117.2</v>
      </c>
      <c r="H44" s="78">
        <v>82</v>
      </c>
      <c r="I44" s="78">
        <v>116.3</v>
      </c>
      <c r="J44" s="78">
        <v>122.3</v>
      </c>
      <c r="K44" s="78">
        <v>114.9</v>
      </c>
      <c r="L44" s="78">
        <v>163.30000000000001</v>
      </c>
      <c r="M44" s="78">
        <v>166</v>
      </c>
      <c r="N44" s="78">
        <v>83</v>
      </c>
      <c r="O44" s="15"/>
      <c r="P44" s="84"/>
      <c r="Q44" s="84"/>
      <c r="R44" s="84"/>
      <c r="S44" s="84"/>
    </row>
    <row r="45" spans="1:21" ht="14.25" customHeight="1" x14ac:dyDescent="0.2">
      <c r="A45" s="19"/>
      <c r="B45" s="314"/>
      <c r="C45" s="94" t="s">
        <v>98</v>
      </c>
      <c r="D45" s="78">
        <v>137.4</v>
      </c>
      <c r="E45" s="78">
        <v>104.9</v>
      </c>
      <c r="F45" s="78">
        <v>101.5</v>
      </c>
      <c r="G45" s="78">
        <v>114.6</v>
      </c>
      <c r="H45" s="78">
        <v>83.5</v>
      </c>
      <c r="I45" s="78">
        <v>105.4</v>
      </c>
      <c r="J45" s="78">
        <v>121.8</v>
      </c>
      <c r="K45" s="78">
        <v>98.4</v>
      </c>
      <c r="L45" s="78">
        <v>168.1</v>
      </c>
      <c r="M45" s="78">
        <v>170.4</v>
      </c>
      <c r="N45" s="78">
        <v>83.1</v>
      </c>
      <c r="O45" s="15"/>
      <c r="P45" s="84"/>
      <c r="Q45" s="84"/>
      <c r="R45" s="84"/>
      <c r="S45" s="84"/>
    </row>
    <row r="46" spans="1:21" ht="14.25" customHeight="1" x14ac:dyDescent="0.2">
      <c r="A46" s="19"/>
      <c r="B46" s="314"/>
      <c r="C46" s="94" t="s">
        <v>99</v>
      </c>
      <c r="D46" s="78">
        <v>140</v>
      </c>
      <c r="E46" s="78">
        <v>107.1</v>
      </c>
      <c r="F46" s="78">
        <v>107.3</v>
      </c>
      <c r="G46" s="78">
        <v>120.6</v>
      </c>
      <c r="H46" s="78">
        <v>84.7</v>
      </c>
      <c r="I46" s="78">
        <v>108.7</v>
      </c>
      <c r="J46" s="78">
        <v>119.9</v>
      </c>
      <c r="K46" s="78">
        <v>105.3</v>
      </c>
      <c r="L46" s="78">
        <v>174.5</v>
      </c>
      <c r="M46" s="78">
        <v>176.9</v>
      </c>
      <c r="N46" s="78">
        <v>97.7</v>
      </c>
      <c r="O46" s="15"/>
      <c r="P46" s="84"/>
      <c r="Q46" s="84"/>
      <c r="R46" s="84"/>
      <c r="S46" s="84"/>
    </row>
    <row r="47" spans="1:21" ht="14.25" customHeight="1" x14ac:dyDescent="0.2">
      <c r="A47" s="48"/>
      <c r="B47" s="314"/>
      <c r="C47" s="94" t="s">
        <v>101</v>
      </c>
      <c r="D47" s="78">
        <v>132.30000000000001</v>
      </c>
      <c r="E47" s="78">
        <v>105.5</v>
      </c>
      <c r="F47" s="78">
        <v>102</v>
      </c>
      <c r="G47" s="78">
        <v>114.2</v>
      </c>
      <c r="H47" s="78">
        <v>80.5</v>
      </c>
      <c r="I47" s="78">
        <v>106.2</v>
      </c>
      <c r="J47" s="78">
        <v>117.4</v>
      </c>
      <c r="K47" s="78">
        <v>103.2</v>
      </c>
      <c r="L47" s="78">
        <v>160.4</v>
      </c>
      <c r="M47" s="78">
        <v>162.6</v>
      </c>
      <c r="N47" s="78">
        <v>86.8</v>
      </c>
      <c r="O47" s="15"/>
      <c r="P47" s="84"/>
      <c r="Q47" s="84"/>
      <c r="R47" s="84"/>
      <c r="S47" s="84"/>
    </row>
    <row r="48" spans="1:21" ht="14" x14ac:dyDescent="0.2">
      <c r="A48" s="19"/>
      <c r="B48" s="314"/>
      <c r="C48" s="94" t="s">
        <v>103</v>
      </c>
      <c r="D48" s="78">
        <v>142</v>
      </c>
      <c r="E48" s="78">
        <v>109.3</v>
      </c>
      <c r="F48" s="78">
        <v>112.4</v>
      </c>
      <c r="G48" s="78">
        <v>133.4</v>
      </c>
      <c r="H48" s="78">
        <v>82.3</v>
      </c>
      <c r="I48" s="78">
        <v>113.2</v>
      </c>
      <c r="J48" s="78">
        <v>118.1</v>
      </c>
      <c r="K48" s="78">
        <v>110.8</v>
      </c>
      <c r="L48" s="78">
        <v>171.8</v>
      </c>
      <c r="M48" s="78">
        <v>174.9</v>
      </c>
      <c r="N48" s="78">
        <v>72.7</v>
      </c>
      <c r="O48" s="15"/>
      <c r="P48" s="84"/>
      <c r="Q48" s="84"/>
      <c r="R48" s="84"/>
      <c r="S48" s="84"/>
    </row>
    <row r="49" spans="1:19" ht="14" x14ac:dyDescent="0.2">
      <c r="A49" s="19"/>
      <c r="B49" s="314"/>
      <c r="C49" s="94" t="s">
        <v>109</v>
      </c>
      <c r="D49" s="78">
        <v>142.1</v>
      </c>
      <c r="E49" s="78">
        <v>100.1</v>
      </c>
      <c r="F49" s="78">
        <v>94.2</v>
      </c>
      <c r="G49" s="78">
        <v>104.6</v>
      </c>
      <c r="H49" s="78">
        <v>81.900000000000006</v>
      </c>
      <c r="I49" s="78">
        <v>108.6</v>
      </c>
      <c r="J49" s="78">
        <v>114.4</v>
      </c>
      <c r="K49" s="78">
        <v>104.4</v>
      </c>
      <c r="L49" s="78">
        <v>184.2</v>
      </c>
      <c r="M49" s="78">
        <v>185.2</v>
      </c>
      <c r="N49" s="78">
        <v>86</v>
      </c>
      <c r="O49" s="15"/>
      <c r="P49" s="84"/>
      <c r="Q49" s="84"/>
      <c r="R49" s="84"/>
      <c r="S49" s="84"/>
    </row>
    <row r="50" spans="1:19" ht="14" x14ac:dyDescent="0.2">
      <c r="A50" s="19"/>
      <c r="B50" s="314"/>
      <c r="C50" s="94" t="s">
        <v>110</v>
      </c>
      <c r="D50" s="78">
        <v>147.1</v>
      </c>
      <c r="E50" s="78">
        <v>118.6</v>
      </c>
      <c r="F50" s="78">
        <v>123.5</v>
      </c>
      <c r="G50" s="78">
        <v>147.19999999999999</v>
      </c>
      <c r="H50" s="78">
        <v>88.4</v>
      </c>
      <c r="I50" s="78">
        <v>109.3</v>
      </c>
      <c r="J50" s="78">
        <v>118.6</v>
      </c>
      <c r="K50" s="78">
        <v>107.1</v>
      </c>
      <c r="L50" s="78">
        <v>181.8</v>
      </c>
      <c r="M50" s="78">
        <v>185.9</v>
      </c>
      <c r="N50" s="78">
        <v>72.400000000000006</v>
      </c>
      <c r="O50" s="15"/>
      <c r="P50" s="84"/>
      <c r="Q50" s="84"/>
      <c r="R50" s="84"/>
      <c r="S50" s="84"/>
    </row>
    <row r="51" spans="1:19" ht="14" x14ac:dyDescent="0.2">
      <c r="A51" s="19"/>
      <c r="B51" s="314"/>
      <c r="C51" s="94" t="s">
        <v>111</v>
      </c>
      <c r="D51" s="78">
        <v>138.9</v>
      </c>
      <c r="E51" s="78">
        <v>106.7</v>
      </c>
      <c r="F51" s="78">
        <v>103.2</v>
      </c>
      <c r="G51" s="78">
        <v>117.6</v>
      </c>
      <c r="H51" s="78">
        <v>80.599999999999994</v>
      </c>
      <c r="I51" s="78">
        <v>108.1</v>
      </c>
      <c r="J51" s="78">
        <v>123.5</v>
      </c>
      <c r="K51" s="78">
        <v>104.7</v>
      </c>
      <c r="L51" s="78">
        <v>173.8</v>
      </c>
      <c r="M51" s="78">
        <v>177</v>
      </c>
      <c r="N51" s="78">
        <v>76.2</v>
      </c>
      <c r="O51" s="15"/>
      <c r="P51" s="84"/>
      <c r="Q51" s="84"/>
      <c r="R51" s="84"/>
      <c r="S51" s="84"/>
    </row>
    <row r="52" spans="1:19" ht="14" x14ac:dyDescent="0.2">
      <c r="A52" s="19"/>
      <c r="B52" s="314"/>
      <c r="C52" s="94" t="s">
        <v>112</v>
      </c>
      <c r="D52" s="78">
        <v>141.69999999999999</v>
      </c>
      <c r="E52" s="78">
        <v>109.8</v>
      </c>
      <c r="F52" s="78">
        <v>110.4</v>
      </c>
      <c r="G52" s="78">
        <v>130.30000000000001</v>
      </c>
      <c r="H52" s="78">
        <v>81</v>
      </c>
      <c r="I52" s="78">
        <v>108.8</v>
      </c>
      <c r="J52" s="78">
        <v>130.80000000000001</v>
      </c>
      <c r="K52" s="78">
        <v>104.7</v>
      </c>
      <c r="L52" s="78">
        <v>172.8</v>
      </c>
      <c r="M52" s="78">
        <v>176.4</v>
      </c>
      <c r="N52" s="78">
        <v>77.7</v>
      </c>
      <c r="O52" s="15"/>
      <c r="P52" s="84"/>
      <c r="Q52" s="84"/>
      <c r="R52" s="84"/>
      <c r="S52" s="84"/>
    </row>
    <row r="53" spans="1:19" ht="14" x14ac:dyDescent="0.2">
      <c r="A53" s="19"/>
      <c r="B53" s="314"/>
      <c r="C53" s="94" t="s">
        <v>113</v>
      </c>
      <c r="D53" s="78">
        <v>153.6</v>
      </c>
      <c r="E53" s="78">
        <v>119.9</v>
      </c>
      <c r="F53" s="78">
        <v>132.30000000000001</v>
      </c>
      <c r="G53" s="78">
        <v>164.9</v>
      </c>
      <c r="H53" s="78">
        <v>84.3</v>
      </c>
      <c r="I53" s="78">
        <v>108.5</v>
      </c>
      <c r="J53" s="78">
        <v>150.5</v>
      </c>
      <c r="K53" s="78">
        <v>101.7</v>
      </c>
      <c r="L53" s="78">
        <v>189</v>
      </c>
      <c r="M53" s="78">
        <v>192</v>
      </c>
      <c r="N53" s="78">
        <v>83.4</v>
      </c>
      <c r="O53" s="15"/>
      <c r="P53" s="84"/>
      <c r="Q53" s="84"/>
      <c r="R53" s="84"/>
      <c r="S53" s="84"/>
    </row>
    <row r="54" spans="1:19" s="55" customFormat="1" ht="14" x14ac:dyDescent="0.2">
      <c r="A54" s="53"/>
      <c r="B54" s="314"/>
      <c r="C54" s="95" t="s">
        <v>121</v>
      </c>
      <c r="D54" s="78">
        <v>158.9</v>
      </c>
      <c r="E54" s="78">
        <v>120.4</v>
      </c>
      <c r="F54" s="78">
        <v>127.2</v>
      </c>
      <c r="G54" s="78">
        <v>155.19999999999999</v>
      </c>
      <c r="H54" s="78">
        <v>85.5</v>
      </c>
      <c r="I54" s="78">
        <v>115.4</v>
      </c>
      <c r="J54" s="78">
        <v>137.4</v>
      </c>
      <c r="K54" s="78">
        <v>108.1</v>
      </c>
      <c r="L54" s="78">
        <v>197.7</v>
      </c>
      <c r="M54" s="78">
        <v>201.3</v>
      </c>
      <c r="N54" s="78">
        <v>78.2</v>
      </c>
      <c r="O54" s="205"/>
      <c r="P54" s="93"/>
      <c r="Q54" s="93"/>
      <c r="R54" s="93"/>
      <c r="S54" s="93"/>
    </row>
    <row r="55" spans="1:19" ht="14" x14ac:dyDescent="0.2">
      <c r="A55" s="19"/>
      <c r="B55" s="314"/>
      <c r="C55" s="94" t="s">
        <v>123</v>
      </c>
      <c r="D55" s="105">
        <v>163.19999999999999</v>
      </c>
      <c r="E55" s="105">
        <v>112.9</v>
      </c>
      <c r="F55" s="105">
        <v>118.1</v>
      </c>
      <c r="G55" s="105">
        <v>141.5</v>
      </c>
      <c r="H55" s="105">
        <v>78.3</v>
      </c>
      <c r="I55" s="105">
        <v>108.8</v>
      </c>
      <c r="J55" s="105">
        <v>128</v>
      </c>
      <c r="K55" s="105">
        <v>100.1</v>
      </c>
      <c r="L55" s="105">
        <v>216.5</v>
      </c>
      <c r="M55" s="105">
        <v>222.3</v>
      </c>
      <c r="N55" s="105">
        <v>75.5</v>
      </c>
      <c r="O55" s="15"/>
      <c r="P55" s="84"/>
      <c r="Q55" s="84"/>
      <c r="R55" s="84"/>
      <c r="S55" s="84"/>
    </row>
    <row r="56" spans="1:19" ht="6" customHeight="1" x14ac:dyDescent="0.2">
      <c r="A56" s="19"/>
      <c r="B56" s="314"/>
      <c r="C56" s="86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15"/>
      <c r="P56" s="84"/>
      <c r="Q56" s="84"/>
      <c r="R56" s="84"/>
      <c r="S56" s="84"/>
    </row>
    <row r="57" spans="1:19" ht="14" x14ac:dyDescent="0.2">
      <c r="A57" s="207" t="s">
        <v>124</v>
      </c>
      <c r="B57" s="315"/>
      <c r="C57" s="97" t="s">
        <v>106</v>
      </c>
      <c r="D57" s="106">
        <v>2.7</v>
      </c>
      <c r="E57" s="106">
        <v>-6.2</v>
      </c>
      <c r="F57" s="106">
        <v>-7.2</v>
      </c>
      <c r="G57" s="106">
        <v>-8.8000000000000007</v>
      </c>
      <c r="H57" s="106">
        <v>-8.4</v>
      </c>
      <c r="I57" s="106">
        <v>-5.7</v>
      </c>
      <c r="J57" s="106">
        <v>-6.8</v>
      </c>
      <c r="K57" s="106">
        <v>-7.4</v>
      </c>
      <c r="L57" s="106">
        <v>9.5</v>
      </c>
      <c r="M57" s="106">
        <v>10.4</v>
      </c>
      <c r="N57" s="106">
        <v>-3.5</v>
      </c>
      <c r="O57" s="15"/>
      <c r="P57" s="84"/>
      <c r="Q57" s="84"/>
      <c r="R57" s="84"/>
      <c r="S57" s="84"/>
    </row>
    <row r="58" spans="1:19" ht="14" x14ac:dyDescent="0.2">
      <c r="A58" s="107"/>
      <c r="B58" s="85"/>
      <c r="C58" s="323" t="s">
        <v>53</v>
      </c>
      <c r="D58" s="323"/>
      <c r="E58" s="323"/>
      <c r="F58" s="323"/>
      <c r="G58" s="323"/>
      <c r="H58" s="323"/>
      <c r="I58" s="323"/>
      <c r="J58" s="323"/>
      <c r="K58" s="323"/>
      <c r="L58" s="323"/>
      <c r="M58" s="323"/>
      <c r="N58" s="323"/>
      <c r="O58" s="323"/>
      <c r="P58" s="323"/>
      <c r="Q58" s="323"/>
      <c r="R58" s="323"/>
      <c r="S58" s="323"/>
    </row>
    <row r="59" spans="1:19" ht="14" x14ac:dyDescent="0.2">
      <c r="A59" s="84"/>
      <c r="B59" s="84"/>
      <c r="C59" s="85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</row>
    <row r="61" spans="1:19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</row>
    <row r="62" spans="1:19" x14ac:dyDescent="0.2">
      <c r="D62" s="43"/>
      <c r="E62" s="39"/>
      <c r="F62" s="39"/>
      <c r="G62" s="39"/>
      <c r="H62" s="39"/>
      <c r="I62" s="39"/>
      <c r="J62" s="39"/>
      <c r="K62" s="39"/>
      <c r="L62" s="39"/>
      <c r="M62" s="39"/>
      <c r="N62" s="39"/>
    </row>
    <row r="63" spans="1:19" x14ac:dyDescent="0.2"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</row>
    <row r="64" spans="1:19" x14ac:dyDescent="0.2"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</row>
    <row r="65" spans="4:14" x14ac:dyDescent="0.2"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</row>
    <row r="66" spans="4:14" x14ac:dyDescent="0.2"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</row>
    <row r="67" spans="4:14" x14ac:dyDescent="0.2"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</row>
    <row r="68" spans="4:14" x14ac:dyDescent="0.2"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</row>
    <row r="69" spans="4:14" x14ac:dyDescent="0.2"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</row>
    <row r="70" spans="4:14" x14ac:dyDescent="0.2"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</row>
    <row r="72" spans="4:14" x14ac:dyDescent="0.2"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4:14" x14ac:dyDescent="0.2"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_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2026-10-27T23:35:18Z</cp:lastPrinted>
  <dcterms:created xsi:type="dcterms:W3CDTF">2000-04-24T01:54:41Z</dcterms:created>
  <dcterms:modified xsi:type="dcterms:W3CDTF">2026-10-27T23:36:29Z</dcterms:modified>
</cp:coreProperties>
</file>