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18 令和４年度\300 工業用水道事業 総括\079 統計情報データベース関係\01_水質情報\"/>
    </mc:Choice>
  </mc:AlternateContent>
  <bookViews>
    <workbookView xWindow="0" yWindow="0" windowWidth="23208" windowHeight="9480" activeTab="1"/>
  </bookViews>
  <sheets>
    <sheet name="工業用水水質" sheetId="3" r:id="rId1"/>
    <sheet name="ろ過水水質" sheetId="4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J13" i="4" l="1"/>
  <c r="I13" i="4"/>
  <c r="H13" i="4"/>
  <c r="G13" i="4"/>
  <c r="F13" i="4"/>
  <c r="E13" i="4"/>
  <c r="D13" i="4"/>
  <c r="C13" i="4"/>
  <c r="B13" i="4"/>
  <c r="J15" i="3"/>
  <c r="I15" i="3"/>
  <c r="H15" i="3"/>
  <c r="G15" i="3"/>
  <c r="F15" i="3"/>
  <c r="E15" i="3"/>
  <c r="D15" i="3"/>
  <c r="C15" i="3"/>
  <c r="B15" i="3"/>
</calcChain>
</file>

<file path=xl/sharedStrings.xml><?xml version="1.0" encoding="utf-8"?>
<sst xmlns="http://schemas.openxmlformats.org/spreadsheetml/2006/main" count="78" uniqueCount="38">
  <si>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</si>
  <si>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</si>
  <si>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</si>
  <si>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</si>
  <si>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</si>
  <si>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</si>
  <si>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</si>
  <si>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</si>
  <si>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</si>
  <si>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</si>
  <si>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</si>
  <si>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</si>
  <si>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</si>
  <si>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</si>
  <si>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</si>
  <si>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</si>
  <si>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</si>
  <si>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</si>
  <si>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</si>
  <si>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</si>
  <si>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</si>
  <si>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</si>
  <si>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</si>
  <si>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</si>
  <si>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</si>
  <si>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</si>
  <si>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</si>
  <si>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令和４年度 工業用水水質状況</t>
    <rPh sb="0" eb="2">
      <t>レイワ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</si>
  <si>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</si>
  <si>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</si>
  <si>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</si>
  <si>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令和４年度 工業用水ろ過水水質状況</t>
    <rPh sb="0" eb="2">
      <t>レイワ</t>
    </rPh>
    <rPh sb="11" eb="12">
      <t>カ</t>
    </rPh>
    <rPh sb="12" eb="13">
      <t>スイ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</si>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</sst>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9045456747"/>
          <c:y val="3.0107178786805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14025682651372E-2"/>
          <c:y val="0.18064550402965693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18.2</c:v>
                </c:pt>
                <c:pt idx="3">
                  <c:v>22.2</c:v>
                </c:pt>
                <c:pt idx="4">
                  <c:v>20.399999999999999</c:v>
                </c:pt>
                <c:pt idx="5">
                  <c:v>19.399999999999999</c:v>
                </c:pt>
                <c:pt idx="6">
                  <c:v>14.3</c:v>
                </c:pt>
                <c:pt idx="7">
                  <c:v>10.1</c:v>
                </c:pt>
                <c:pt idx="8">
                  <c:v>4.8</c:v>
                </c:pt>
                <c:pt idx="9">
                  <c:v>3.1</c:v>
                </c:pt>
                <c:pt idx="10">
                  <c:v>3.2</c:v>
                </c:pt>
                <c:pt idx="11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4-4142-90CE-8BD75524036F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7.4</c:v>
                </c:pt>
                <c:pt idx="1">
                  <c:v>13.3</c:v>
                </c:pt>
                <c:pt idx="2">
                  <c:v>17.2</c:v>
                </c:pt>
                <c:pt idx="3">
                  <c:v>21.2</c:v>
                </c:pt>
                <c:pt idx="4">
                  <c:v>20.100000000000001</c:v>
                </c:pt>
                <c:pt idx="5">
                  <c:v>19.2</c:v>
                </c:pt>
                <c:pt idx="6">
                  <c:v>14.6</c:v>
                </c:pt>
                <c:pt idx="7">
                  <c:v>10.1</c:v>
                </c:pt>
                <c:pt idx="8">
                  <c:v>4.3</c:v>
                </c:pt>
                <c:pt idx="9">
                  <c:v>2.5</c:v>
                </c:pt>
                <c:pt idx="10">
                  <c:v>2.8</c:v>
                </c:pt>
                <c:pt idx="11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4-4142-90CE-8BD75524036F}"/>
            </c:ext>
          </c:extLst>
        </c:ser>
        <c:ser>
          <c:idx val="8"/>
          <c:order val="8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工業用水水質!$D$7:$D$18</c:f>
              <c:numCache>
                <c:formatCode>0.0_ </c:formatCode>
                <c:ptCount val="12"/>
                <c:pt idx="0">
                  <c:v>10.5</c:v>
                </c:pt>
                <c:pt idx="1">
                  <c:v>15.5</c:v>
                </c:pt>
                <c:pt idx="2">
                  <c:v>18.600000000000001</c:v>
                </c:pt>
                <c:pt idx="3">
                  <c:v>22.9</c:v>
                </c:pt>
                <c:pt idx="4">
                  <c:v>21</c:v>
                </c:pt>
                <c:pt idx="5">
                  <c:v>19.8</c:v>
                </c:pt>
                <c:pt idx="6">
                  <c:v>14.5</c:v>
                </c:pt>
                <c:pt idx="7">
                  <c:v>10.4</c:v>
                </c:pt>
                <c:pt idx="8">
                  <c:v>5.2</c:v>
                </c:pt>
                <c:pt idx="9">
                  <c:v>3.7</c:v>
                </c:pt>
                <c:pt idx="10">
                  <c:v>3.8</c:v>
                </c:pt>
                <c:pt idx="11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54-4142-90CE-8BD755240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428312"/>
        <c:axId val="1"/>
      </c:lineChart>
      <c:lineChart>
        <c:grouping val="standard"/>
        <c:varyColors val="0"/>
        <c:ser>
          <c:idx val="2"/>
          <c:order val="2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工業用水水質!$E$7:$E$18</c:f>
              <c:numCache>
                <c:formatCode>0.0_ </c:formatCode>
                <c:ptCount val="12"/>
                <c:pt idx="0">
                  <c:v>0.6</c:v>
                </c:pt>
                <c:pt idx="1">
                  <c:v>1.3</c:v>
                </c:pt>
                <c:pt idx="2">
                  <c:v>0.9</c:v>
                </c:pt>
                <c:pt idx="3">
                  <c:v>0.8</c:v>
                </c:pt>
                <c:pt idx="4">
                  <c:v>0.8</c:v>
                </c:pt>
                <c:pt idx="5">
                  <c:v>0.6</c:v>
                </c:pt>
                <c:pt idx="6">
                  <c:v>0.7</c:v>
                </c:pt>
                <c:pt idx="7">
                  <c:v>0.5</c:v>
                </c:pt>
                <c:pt idx="8">
                  <c:v>1</c:v>
                </c:pt>
                <c:pt idx="9">
                  <c:v>1.1000000000000001</c:v>
                </c:pt>
                <c:pt idx="10">
                  <c:v>1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54-4142-90CE-8BD75524036F}"/>
            </c:ext>
          </c:extLst>
        </c:ser>
        <c:ser>
          <c:idx val="3"/>
          <c:order val="3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0.55000000000000004</c:v>
                </c:pt>
                <c:pt idx="1">
                  <c:v>0.6</c:v>
                </c:pt>
                <c:pt idx="2">
                  <c:v>0.4</c:v>
                </c:pt>
                <c:pt idx="3">
                  <c:v>0.45</c:v>
                </c:pt>
                <c:pt idx="4">
                  <c:v>0.5</c:v>
                </c:pt>
                <c:pt idx="5">
                  <c:v>0.35</c:v>
                </c:pt>
                <c:pt idx="6">
                  <c:v>0.35</c:v>
                </c:pt>
                <c:pt idx="7">
                  <c:v>0.4</c:v>
                </c:pt>
                <c:pt idx="8">
                  <c:v>0.6</c:v>
                </c:pt>
                <c:pt idx="9">
                  <c:v>0.6</c:v>
                </c:pt>
                <c:pt idx="10">
                  <c:v>0.4</c:v>
                </c:pt>
                <c:pt idx="1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54-4142-90CE-8BD75524036F}"/>
            </c:ext>
          </c:extLst>
        </c:ser>
        <c:ser>
          <c:idx val="4"/>
          <c:order val="4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0.4</c:v>
                </c:pt>
                <c:pt idx="1">
                  <c:v>0.5</c:v>
                </c:pt>
                <c:pt idx="2">
                  <c:v>0.7</c:v>
                </c:pt>
                <c:pt idx="3">
                  <c:v>0.4</c:v>
                </c:pt>
                <c:pt idx="4">
                  <c:v>0.5</c:v>
                </c:pt>
                <c:pt idx="5">
                  <c:v>0.9</c:v>
                </c:pt>
                <c:pt idx="6">
                  <c:v>0.9</c:v>
                </c:pt>
                <c:pt idx="7">
                  <c:v>1</c:v>
                </c:pt>
                <c:pt idx="8">
                  <c:v>0.7</c:v>
                </c:pt>
                <c:pt idx="9">
                  <c:v>0.7</c:v>
                </c:pt>
                <c:pt idx="10">
                  <c:v>0.6</c:v>
                </c:pt>
                <c:pt idx="1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54-4142-90CE-8BD75524036F}"/>
            </c:ext>
          </c:extLst>
        </c:ser>
        <c:ser>
          <c:idx val="5"/>
          <c:order val="5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工業用水水質!$H$7:$H$18</c:f>
              <c:numCache>
                <c:formatCode>0.00_ </c:formatCode>
                <c:ptCount val="12"/>
                <c:pt idx="0">
                  <c:v>7.02</c:v>
                </c:pt>
                <c:pt idx="1">
                  <c:v>7.02</c:v>
                </c:pt>
                <c:pt idx="2">
                  <c:v>7</c:v>
                </c:pt>
                <c:pt idx="3">
                  <c:v>7.01</c:v>
                </c:pt>
                <c:pt idx="4">
                  <c:v>7.02</c:v>
                </c:pt>
                <c:pt idx="5">
                  <c:v>7.04</c:v>
                </c:pt>
                <c:pt idx="6">
                  <c:v>7.06</c:v>
                </c:pt>
                <c:pt idx="7">
                  <c:v>7.04</c:v>
                </c:pt>
                <c:pt idx="8">
                  <c:v>7.03</c:v>
                </c:pt>
                <c:pt idx="9">
                  <c:v>7.01</c:v>
                </c:pt>
                <c:pt idx="10">
                  <c:v>7.01</c:v>
                </c:pt>
                <c:pt idx="11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554-4142-90CE-8BD75524036F}"/>
            </c:ext>
          </c:extLst>
        </c:ser>
        <c:ser>
          <c:idx val="6"/>
          <c:order val="6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0.00_ </c:formatCode>
                <c:ptCount val="12"/>
                <c:pt idx="0">
                  <c:v>7</c:v>
                </c:pt>
                <c:pt idx="1">
                  <c:v>7.0549999999999997</c:v>
                </c:pt>
                <c:pt idx="2">
                  <c:v>7.05</c:v>
                </c:pt>
                <c:pt idx="3">
                  <c:v>7.0549999999999997</c:v>
                </c:pt>
                <c:pt idx="4">
                  <c:v>7.0350000000000001</c:v>
                </c:pt>
                <c:pt idx="5">
                  <c:v>7.04</c:v>
                </c:pt>
                <c:pt idx="6">
                  <c:v>7.0350000000000001</c:v>
                </c:pt>
                <c:pt idx="7">
                  <c:v>7.03</c:v>
                </c:pt>
                <c:pt idx="8">
                  <c:v>7.04</c:v>
                </c:pt>
                <c:pt idx="9">
                  <c:v>7.06</c:v>
                </c:pt>
                <c:pt idx="10">
                  <c:v>7.07</c:v>
                </c:pt>
                <c:pt idx="11">
                  <c:v>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554-4142-90CE-8BD75524036F}"/>
            </c:ext>
          </c:extLst>
        </c:ser>
        <c:ser>
          <c:idx val="7"/>
          <c:order val="7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</c:v>
                </c:pt>
                <c:pt idx="1">
                  <c:v>6.98</c:v>
                </c:pt>
                <c:pt idx="2">
                  <c:v>6.98</c:v>
                </c:pt>
                <c:pt idx="3">
                  <c:v>6.99</c:v>
                </c:pt>
                <c:pt idx="4">
                  <c:v>6.99</c:v>
                </c:pt>
                <c:pt idx="5">
                  <c:v>7.01</c:v>
                </c:pt>
                <c:pt idx="6">
                  <c:v>7.01</c:v>
                </c:pt>
                <c:pt idx="7">
                  <c:v>7</c:v>
                </c:pt>
                <c:pt idx="8">
                  <c:v>7</c:v>
                </c:pt>
                <c:pt idx="9">
                  <c:v>6.98</c:v>
                </c:pt>
                <c:pt idx="10">
                  <c:v>6.99</c:v>
                </c:pt>
                <c:pt idx="11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554-4142-90CE-8BD755240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294283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2803031524E-2"/>
              <c:y val="0.44731288674568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4283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477271628"/>
              <c:y val="0.41290416856351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8181869027702008E-2"/>
          <c:y val="0.88351409105148659"/>
          <c:w val="0.87091025067948857"/>
          <c:h val="9.4982245082614186E-2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6201932664"/>
          <c:y val="3.0107683080495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10.1</c:v>
                </c:pt>
                <c:pt idx="1">
                  <c:v>15.3</c:v>
                </c:pt>
                <c:pt idx="2">
                  <c:v>18.3</c:v>
                </c:pt>
                <c:pt idx="3">
                  <c:v>22.4</c:v>
                </c:pt>
                <c:pt idx="4">
                  <c:v>20.6</c:v>
                </c:pt>
                <c:pt idx="5">
                  <c:v>19.5</c:v>
                </c:pt>
                <c:pt idx="6">
                  <c:v>14.4</c:v>
                </c:pt>
                <c:pt idx="7">
                  <c:v>10.199999999999999</c:v>
                </c:pt>
                <c:pt idx="8">
                  <c:v>5.2</c:v>
                </c:pt>
                <c:pt idx="9">
                  <c:v>3.6</c:v>
                </c:pt>
                <c:pt idx="10">
                  <c:v>3.7</c:v>
                </c:pt>
                <c:pt idx="11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5-481A-AE17-24CA21D9E6D7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8</c:v>
                </c:pt>
                <c:pt idx="1">
                  <c:v>13.3</c:v>
                </c:pt>
                <c:pt idx="2">
                  <c:v>17.2</c:v>
                </c:pt>
                <c:pt idx="3">
                  <c:v>21.2</c:v>
                </c:pt>
                <c:pt idx="4">
                  <c:v>21</c:v>
                </c:pt>
                <c:pt idx="5">
                  <c:v>19.8</c:v>
                </c:pt>
                <c:pt idx="6">
                  <c:v>15.6</c:v>
                </c:pt>
                <c:pt idx="7">
                  <c:v>11.1</c:v>
                </c:pt>
                <c:pt idx="8">
                  <c:v>5.6</c:v>
                </c:pt>
                <c:pt idx="9">
                  <c:v>3.6</c:v>
                </c:pt>
                <c:pt idx="10">
                  <c:v>3.4</c:v>
                </c:pt>
                <c:pt idx="11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5-481A-AE17-24CA21D9E6D7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7.9</c:v>
                </c:pt>
                <c:pt idx="1">
                  <c:v>13.2</c:v>
                </c:pt>
                <c:pt idx="2">
                  <c:v>17</c:v>
                </c:pt>
                <c:pt idx="3">
                  <c:v>21.1</c:v>
                </c:pt>
                <c:pt idx="4">
                  <c:v>20.8</c:v>
                </c:pt>
                <c:pt idx="5">
                  <c:v>19.600000000000001</c:v>
                </c:pt>
                <c:pt idx="6">
                  <c:v>15.4</c:v>
                </c:pt>
                <c:pt idx="7">
                  <c:v>12.5</c:v>
                </c:pt>
                <c:pt idx="8">
                  <c:v>4.4000000000000004</c:v>
                </c:pt>
                <c:pt idx="9">
                  <c:v>3.5</c:v>
                </c:pt>
                <c:pt idx="10">
                  <c:v>2.6</c:v>
                </c:pt>
                <c:pt idx="11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F5-481A-AE17-24CA21D9E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010288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0.04</c:v>
                </c:pt>
                <c:pt idx="1">
                  <c:v>0.02</c:v>
                </c:pt>
                <c:pt idx="2">
                  <c:v>0.03</c:v>
                </c:pt>
                <c:pt idx="3">
                  <c:v>0.03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0.02</c:v>
                </c:pt>
                <c:pt idx="9">
                  <c:v>0.01</c:v>
                </c:pt>
                <c:pt idx="10">
                  <c:v>0.01</c:v>
                </c:pt>
                <c:pt idx="1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F5-481A-AE17-24CA21D9E6D7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0.04</c:v>
                </c:pt>
                <c:pt idx="1">
                  <c:v>0.05</c:v>
                </c:pt>
                <c:pt idx="2">
                  <c:v>0.05</c:v>
                </c:pt>
                <c:pt idx="3">
                  <c:v>0.02</c:v>
                </c:pt>
                <c:pt idx="4">
                  <c:v>0.01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0.04</c:v>
                </c:pt>
                <c:pt idx="9">
                  <c:v>0.04</c:v>
                </c:pt>
                <c:pt idx="10">
                  <c:v>0.02</c:v>
                </c:pt>
                <c:pt idx="11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F5-481A-AE17-24CA21D9E6D7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0.02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0.02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F5-481A-AE17-24CA21D9E6D7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7.01</c:v>
                </c:pt>
                <c:pt idx="1">
                  <c:v>7.03</c:v>
                </c:pt>
                <c:pt idx="2">
                  <c:v>7.06</c:v>
                </c:pt>
                <c:pt idx="3">
                  <c:v>6.99</c:v>
                </c:pt>
                <c:pt idx="4">
                  <c:v>6.96</c:v>
                </c:pt>
                <c:pt idx="5">
                  <c:v>7</c:v>
                </c:pt>
                <c:pt idx="6">
                  <c:v>7.02</c:v>
                </c:pt>
                <c:pt idx="7">
                  <c:v>7.02</c:v>
                </c:pt>
                <c:pt idx="8">
                  <c:v>7.04</c:v>
                </c:pt>
                <c:pt idx="9">
                  <c:v>7.04</c:v>
                </c:pt>
                <c:pt idx="10">
                  <c:v>6.99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FF5-481A-AE17-24CA21D9E6D7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6.88</c:v>
                </c:pt>
                <c:pt idx="1">
                  <c:v>6.87</c:v>
                </c:pt>
                <c:pt idx="2">
                  <c:v>6.95</c:v>
                </c:pt>
                <c:pt idx="3">
                  <c:v>6.95</c:v>
                </c:pt>
                <c:pt idx="4">
                  <c:v>6.97</c:v>
                </c:pt>
                <c:pt idx="5">
                  <c:v>6.99</c:v>
                </c:pt>
                <c:pt idx="6">
                  <c:v>7.03</c:v>
                </c:pt>
                <c:pt idx="7">
                  <c:v>7.03</c:v>
                </c:pt>
                <c:pt idx="8">
                  <c:v>7.03</c:v>
                </c:pt>
                <c:pt idx="9">
                  <c:v>7.04</c:v>
                </c:pt>
                <c:pt idx="10">
                  <c:v>7.06</c:v>
                </c:pt>
                <c:pt idx="11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F5-481A-AE17-24CA21D9E6D7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6.92</c:v>
                </c:pt>
                <c:pt idx="1">
                  <c:v>6.99</c:v>
                </c:pt>
                <c:pt idx="2">
                  <c:v>7.01</c:v>
                </c:pt>
                <c:pt idx="3">
                  <c:v>7.03</c:v>
                </c:pt>
                <c:pt idx="4">
                  <c:v>7.01</c:v>
                </c:pt>
                <c:pt idx="5">
                  <c:v>7.03</c:v>
                </c:pt>
                <c:pt idx="6">
                  <c:v>7.03</c:v>
                </c:pt>
                <c:pt idx="7">
                  <c:v>7.02</c:v>
                </c:pt>
                <c:pt idx="8">
                  <c:v>7</c:v>
                </c:pt>
                <c:pt idx="9">
                  <c:v>6.98</c:v>
                </c:pt>
                <c:pt idx="10">
                  <c:v>7.01</c:v>
                </c:pt>
                <c:pt idx="11">
                  <c:v>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FF5-481A-AE17-24CA21D9E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010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95050310703E-2"/>
              <c:y val="0.4451626251121125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0102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93841452564"/>
              <c:y val="0.410753341366920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1818250823309875E-2"/>
          <c:y val="0.8745535018927495"/>
          <c:w val="0.86181932948241691"/>
          <c:h val="0.105734952073098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10</xdr:col>
      <xdr:colOff>0</xdr:colOff>
      <xdr:row>52</xdr:row>
      <xdr:rowOff>0</xdr:rowOff>
    </xdr:to>
    <xdr:graphicFrame macro="">
      <xdr:nvGraphicFramePr>
        <xdr:cNvPr id="25398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0.04643</cdr:y>
    </cdr:from>
    <cdr:to>
      <cdr:x>0.99465</cdr:x>
      <cdr:y>0.13805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令和４年度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0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0.05083</cdr:y>
    </cdr:from>
    <cdr:to>
      <cdr:x>0.9949</cdr:x>
      <cdr:y>0.12345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237134"/>
          <a:ext cx="9270714" cy="3423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令和４年度　工業用水道ろ過水水質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20107;&#26989;&#12464;&#12523;&#12540;&#12503;/18%20&#20196;&#21644;&#65300;&#24180;&#24230;/460%20&#12381;&#12398;&#20182;/&#27700;&#36074;&#29366;&#27841;(&#65404;&#65397;&#65417;&#65399;&#65438;&#65420;&#65383;&#65392;&#65423;&#65289;/&#20844;&#34920;&#29992;&#27700;&#36074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20107;&#26989;&#12464;&#12523;&#12540;&#12503;/18%20&#20196;&#21644;&#65300;&#24180;&#24230;/460%20&#12381;&#12398;&#20182;/&#27700;&#36074;&#29366;&#27841;(&#65404;&#65397;&#65417;&#65399;&#65438;&#65420;&#65383;&#65392;&#65423;&#65289;/&#20196;&#21644;&#65300;&#24180;&#24230;&#27700;&#36074;&#29366;&#27841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シオノギ通知元データ"/>
      <sheetName val="工業用水水質"/>
      <sheetName val="ろ過水水質"/>
      <sheetName val="一般水四半期平均"/>
    </sheetNames>
    <sheetDataSet>
      <sheetData sheetId="0">
        <row r="22">
          <cell r="B22">
            <v>4.8</v>
          </cell>
          <cell r="C22">
            <v>5.2</v>
          </cell>
          <cell r="D22">
            <v>4.3</v>
          </cell>
          <cell r="E22">
            <v>1</v>
          </cell>
          <cell r="F22">
            <v>0.7</v>
          </cell>
          <cell r="G22">
            <v>0.6</v>
          </cell>
          <cell r="H22">
            <v>7.03</v>
          </cell>
          <cell r="I22">
            <v>7</v>
          </cell>
          <cell r="J22">
            <v>7.04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6">
          <cell r="J16">
            <v>5.2</v>
          </cell>
          <cell r="K16">
            <v>0.02</v>
          </cell>
          <cell r="L16">
            <v>7.04</v>
          </cell>
        </row>
        <row r="20">
          <cell r="J20">
            <v>5.6</v>
          </cell>
          <cell r="K20">
            <v>0.04</v>
          </cell>
          <cell r="L20">
            <v>7.03</v>
          </cell>
        </row>
        <row r="21">
          <cell r="J21">
            <v>4.4000000000000004</v>
          </cell>
          <cell r="K21">
            <v>0.02</v>
          </cell>
          <cell r="L21">
            <v>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Zeros="0" zoomScale="115" zoomScaleNormal="115" workbookViewId="0">
      <selection activeCell="J19" sqref="J19"/>
    </sheetView>
  </sheetViews>
  <sheetFormatPr defaultColWidth="11.6640625" defaultRowHeight="10.8" x14ac:dyDescent="0.2"/>
  <cols>
    <col min="1" max="10" width="12.21875" style="1" customWidth="1"/>
    <col min="11" max="16384" width="11.6640625" style="1"/>
  </cols>
  <sheetData>
    <row r="1" spans="1:10" ht="13.2" x14ac:dyDescent="0.2">
      <c r="A1" s="5" t="s">
        <v>27</v>
      </c>
    </row>
    <row r="2" spans="1:10" x14ac:dyDescent="0.2">
      <c r="A2" s="2" t="s">
        <v>0</v>
      </c>
      <c r="B2" s="23" t="s">
        <v>1</v>
      </c>
      <c r="C2" s="23"/>
      <c r="D2" s="23"/>
      <c r="E2" s="23" t="s">
        <v>2</v>
      </c>
      <c r="F2" s="23"/>
      <c r="G2" s="23"/>
      <c r="H2" s="23" t="s">
        <v>3</v>
      </c>
      <c r="I2" s="23"/>
      <c r="J2" s="23"/>
    </row>
    <row r="3" spans="1:10" x14ac:dyDescent="0.2">
      <c r="A3" s="2" t="s">
        <v>5</v>
      </c>
      <c r="B3" s="23" t="s">
        <v>6</v>
      </c>
      <c r="C3" s="23"/>
      <c r="D3" s="23"/>
      <c r="E3" s="23" t="s">
        <v>7</v>
      </c>
      <c r="F3" s="23"/>
      <c r="G3" s="23"/>
      <c r="H3" s="23" t="s">
        <v>8</v>
      </c>
      <c r="I3" s="23"/>
      <c r="J3" s="23"/>
    </row>
    <row r="4" spans="1:10" ht="13.5" customHeight="1" x14ac:dyDescent="0.2">
      <c r="A4" s="17" t="s">
        <v>4</v>
      </c>
      <c r="B4" s="20" t="s">
        <v>28</v>
      </c>
      <c r="C4" s="21"/>
      <c r="D4" s="22"/>
      <c r="E4" s="20" t="s">
        <v>28</v>
      </c>
      <c r="F4" s="21"/>
      <c r="G4" s="22"/>
      <c r="H4" s="20" t="s">
        <v>28</v>
      </c>
      <c r="I4" s="21"/>
      <c r="J4" s="22"/>
    </row>
    <row r="5" spans="1:10" ht="11.25" customHeight="1" x14ac:dyDescent="0.2">
      <c r="A5" s="18"/>
      <c r="B5" s="10" t="s">
        <v>29</v>
      </c>
      <c r="C5" s="9" t="s">
        <v>26</v>
      </c>
      <c r="D5" s="8" t="s">
        <v>30</v>
      </c>
      <c r="E5" s="10" t="s">
        <v>29</v>
      </c>
      <c r="F5" s="9" t="s">
        <v>26</v>
      </c>
      <c r="G5" s="8" t="s">
        <v>30</v>
      </c>
      <c r="H5" s="10" t="s">
        <v>29</v>
      </c>
      <c r="I5" s="9" t="s">
        <v>26</v>
      </c>
      <c r="J5" s="8" t="s">
        <v>30</v>
      </c>
    </row>
    <row r="6" spans="1:10" x14ac:dyDescent="0.2">
      <c r="A6" s="19"/>
      <c r="B6" s="7" t="s">
        <v>23</v>
      </c>
      <c r="C6" s="7" t="s">
        <v>25</v>
      </c>
      <c r="D6" s="7" t="s">
        <v>24</v>
      </c>
      <c r="E6" s="7" t="s">
        <v>23</v>
      </c>
      <c r="F6" s="7" t="s">
        <v>25</v>
      </c>
      <c r="G6" s="7" t="s">
        <v>24</v>
      </c>
      <c r="H6" s="7" t="s">
        <v>23</v>
      </c>
      <c r="I6" s="7" t="s">
        <v>25</v>
      </c>
      <c r="J6" s="7" t="s">
        <v>24</v>
      </c>
    </row>
    <row r="7" spans="1:10" x14ac:dyDescent="0.2">
      <c r="A7" s="2" t="s">
        <v>9</v>
      </c>
      <c r="B7" s="3">
        <v>10</v>
      </c>
      <c r="C7" s="3">
        <v>7.4</v>
      </c>
      <c r="D7" s="11">
        <v>10.5</v>
      </c>
      <c r="E7" s="3">
        <v>0.6</v>
      </c>
      <c r="F7" s="3">
        <v>0.55000000000000004</v>
      </c>
      <c r="G7" s="3">
        <v>0.4</v>
      </c>
      <c r="H7" s="4">
        <v>7.02</v>
      </c>
      <c r="I7" s="4">
        <v>7</v>
      </c>
      <c r="J7" s="4">
        <v>7</v>
      </c>
    </row>
    <row r="8" spans="1:10" x14ac:dyDescent="0.2">
      <c r="A8" s="2" t="s">
        <v>10</v>
      </c>
      <c r="B8" s="3">
        <v>15</v>
      </c>
      <c r="C8" s="3">
        <v>13.3</v>
      </c>
      <c r="D8" s="11">
        <v>15.5</v>
      </c>
      <c r="E8" s="3">
        <v>1.3</v>
      </c>
      <c r="F8" s="3">
        <v>0.6</v>
      </c>
      <c r="G8" s="3">
        <v>0.5</v>
      </c>
      <c r="H8" s="4">
        <v>7.02</v>
      </c>
      <c r="I8" s="4">
        <v>7.0549999999999997</v>
      </c>
      <c r="J8" s="4">
        <v>6.98</v>
      </c>
    </row>
    <row r="9" spans="1:10" x14ac:dyDescent="0.2">
      <c r="A9" s="2" t="s">
        <v>11</v>
      </c>
      <c r="B9" s="3">
        <v>18.2</v>
      </c>
      <c r="C9" s="3">
        <v>17.2</v>
      </c>
      <c r="D9" s="11">
        <v>18.600000000000001</v>
      </c>
      <c r="E9" s="3">
        <v>0.9</v>
      </c>
      <c r="F9" s="3">
        <v>0.4</v>
      </c>
      <c r="G9" s="3">
        <v>0.7</v>
      </c>
      <c r="H9" s="4">
        <v>7</v>
      </c>
      <c r="I9" s="4">
        <v>7.05</v>
      </c>
      <c r="J9" s="4">
        <v>6.98</v>
      </c>
    </row>
    <row r="10" spans="1:10" x14ac:dyDescent="0.2">
      <c r="A10" s="2" t="s">
        <v>12</v>
      </c>
      <c r="B10" s="3">
        <v>22.2</v>
      </c>
      <c r="C10" s="3">
        <v>21.2</v>
      </c>
      <c r="D10" s="11">
        <v>22.9</v>
      </c>
      <c r="E10" s="3">
        <v>0.8</v>
      </c>
      <c r="F10" s="3">
        <v>0.45</v>
      </c>
      <c r="G10" s="3">
        <v>0.4</v>
      </c>
      <c r="H10" s="4">
        <v>7.01</v>
      </c>
      <c r="I10" s="4">
        <v>7.0549999999999997</v>
      </c>
      <c r="J10" s="4">
        <v>6.99</v>
      </c>
    </row>
    <row r="11" spans="1:10" x14ac:dyDescent="0.2">
      <c r="A11" s="2" t="s">
        <v>13</v>
      </c>
      <c r="B11" s="3">
        <v>20.399999999999999</v>
      </c>
      <c r="C11" s="3">
        <v>20.100000000000001</v>
      </c>
      <c r="D11" s="11">
        <v>21</v>
      </c>
      <c r="E11" s="3">
        <v>0.8</v>
      </c>
      <c r="F11" s="3">
        <v>0.5</v>
      </c>
      <c r="G11" s="3">
        <v>0.5</v>
      </c>
      <c r="H11" s="4">
        <v>7.02</v>
      </c>
      <c r="I11" s="4">
        <v>7.0350000000000001</v>
      </c>
      <c r="J11" s="4">
        <v>6.99</v>
      </c>
    </row>
    <row r="12" spans="1:10" x14ac:dyDescent="0.2">
      <c r="A12" s="2" t="s">
        <v>14</v>
      </c>
      <c r="B12" s="3">
        <v>19.399999999999999</v>
      </c>
      <c r="C12" s="3">
        <v>19.2</v>
      </c>
      <c r="D12" s="11">
        <v>19.8</v>
      </c>
      <c r="E12" s="3">
        <v>0.6</v>
      </c>
      <c r="F12" s="3">
        <v>0.35</v>
      </c>
      <c r="G12" s="3">
        <v>0.9</v>
      </c>
      <c r="H12" s="4">
        <v>7.04</v>
      </c>
      <c r="I12" s="4">
        <v>7.04</v>
      </c>
      <c r="J12" s="4">
        <v>7.01</v>
      </c>
    </row>
    <row r="13" spans="1:10" x14ac:dyDescent="0.2">
      <c r="A13" s="2" t="s">
        <v>15</v>
      </c>
      <c r="B13" s="3">
        <v>14.3</v>
      </c>
      <c r="C13" s="3">
        <v>14.6</v>
      </c>
      <c r="D13" s="11">
        <v>14.5</v>
      </c>
      <c r="E13" s="3">
        <v>0.7</v>
      </c>
      <c r="F13" s="3">
        <v>0.35</v>
      </c>
      <c r="G13" s="3">
        <v>0.9</v>
      </c>
      <c r="H13" s="4">
        <v>7.06</v>
      </c>
      <c r="I13" s="4">
        <v>7.0350000000000001</v>
      </c>
      <c r="J13" s="4">
        <v>7.01</v>
      </c>
    </row>
    <row r="14" spans="1:10" x14ac:dyDescent="0.2">
      <c r="A14" s="2" t="s">
        <v>16</v>
      </c>
      <c r="B14" s="3">
        <v>10.1</v>
      </c>
      <c r="C14" s="3">
        <v>10.1</v>
      </c>
      <c r="D14" s="11">
        <v>10.4</v>
      </c>
      <c r="E14" s="3">
        <v>0.5</v>
      </c>
      <c r="F14" s="3">
        <v>0.4</v>
      </c>
      <c r="G14" s="3">
        <v>1</v>
      </c>
      <c r="H14" s="4">
        <v>7.04</v>
      </c>
      <c r="I14" s="4">
        <v>7.03</v>
      </c>
      <c r="J14" s="4">
        <v>7</v>
      </c>
    </row>
    <row r="15" spans="1:10" x14ac:dyDescent="0.2">
      <c r="A15" s="2" t="s">
        <v>17</v>
      </c>
      <c r="B15" s="3">
        <f>[1]シオノギ通知元データ!$B22</f>
        <v>4.8</v>
      </c>
      <c r="C15" s="3">
        <f>[1]シオノギ通知元データ!$D22</f>
        <v>4.3</v>
      </c>
      <c r="D15" s="11">
        <f>[1]シオノギ通知元データ!$C22</f>
        <v>5.2</v>
      </c>
      <c r="E15" s="3">
        <f>[1]シオノギ通知元データ!$E22</f>
        <v>1</v>
      </c>
      <c r="F15" s="3">
        <f>[1]シオノギ通知元データ!$G22</f>
        <v>0.6</v>
      </c>
      <c r="G15" s="3">
        <f>[1]シオノギ通知元データ!$F22</f>
        <v>0.7</v>
      </c>
      <c r="H15" s="4">
        <f>[1]シオノギ通知元データ!$H22</f>
        <v>7.03</v>
      </c>
      <c r="I15" s="4">
        <f>[1]シオノギ通知元データ!$J22</f>
        <v>7.04</v>
      </c>
      <c r="J15" s="4">
        <f>[1]シオノギ通知元データ!$I22</f>
        <v>7</v>
      </c>
    </row>
    <row r="16" spans="1:10" x14ac:dyDescent="0.2">
      <c r="A16" s="2" t="s">
        <v>18</v>
      </c>
      <c r="B16" s="3">
        <v>3.1</v>
      </c>
      <c r="C16" s="3">
        <v>2.5</v>
      </c>
      <c r="D16" s="11">
        <v>3.7</v>
      </c>
      <c r="E16" s="3">
        <v>1.1000000000000001</v>
      </c>
      <c r="F16" s="3">
        <v>0.6</v>
      </c>
      <c r="G16" s="3">
        <v>0.7</v>
      </c>
      <c r="H16" s="4">
        <v>7.01</v>
      </c>
      <c r="I16" s="4">
        <v>7.06</v>
      </c>
      <c r="J16" s="4">
        <v>6.98</v>
      </c>
    </row>
    <row r="17" spans="1:10" x14ac:dyDescent="0.2">
      <c r="A17" s="2" t="s">
        <v>19</v>
      </c>
      <c r="B17" s="3">
        <v>3.2</v>
      </c>
      <c r="C17" s="3">
        <v>2.8</v>
      </c>
      <c r="D17" s="11">
        <v>3.8</v>
      </c>
      <c r="E17" s="3">
        <v>1</v>
      </c>
      <c r="F17" s="3">
        <v>0.4</v>
      </c>
      <c r="G17" s="3">
        <v>0.6</v>
      </c>
      <c r="H17" s="4">
        <v>7.01</v>
      </c>
      <c r="I17" s="4">
        <v>7.07</v>
      </c>
      <c r="J17" s="4">
        <v>6.99</v>
      </c>
    </row>
    <row r="18" spans="1:10" x14ac:dyDescent="0.2">
      <c r="A18" s="2" t="s">
        <v>20</v>
      </c>
      <c r="B18" s="3">
        <v>6.9</v>
      </c>
      <c r="C18" s="3">
        <v>5.6</v>
      </c>
      <c r="D18" s="11">
        <v>7.6</v>
      </c>
      <c r="E18" s="3">
        <v>0.9</v>
      </c>
      <c r="F18" s="3">
        <v>0.6</v>
      </c>
      <c r="G18" s="3">
        <v>0.3</v>
      </c>
      <c r="H18" s="4">
        <v>7.06</v>
      </c>
      <c r="I18" s="4">
        <v>7.02</v>
      </c>
      <c r="J18" s="4">
        <v>6.99</v>
      </c>
    </row>
    <row r="19" spans="1:10" x14ac:dyDescent="0.2">
      <c r="A19" s="1" t="s">
        <v>21</v>
      </c>
    </row>
    <row r="20" spans="1:10" x14ac:dyDescent="0.2">
      <c r="A20" s="1" t="s">
        <v>22</v>
      </c>
    </row>
  </sheetData>
  <mergeCells count="10">
    <mergeCell ref="A4:A6"/>
    <mergeCell ref="B4:D4"/>
    <mergeCell ref="E4:G4"/>
    <mergeCell ref="H4:J4"/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Zeros="0" tabSelected="1" view="pageBreakPreview" zoomScale="115" zoomScaleNormal="115" zoomScaleSheetLayoutView="115" workbookViewId="0">
      <selection activeCell="J17" sqref="J17"/>
    </sheetView>
  </sheetViews>
  <sheetFormatPr defaultColWidth="11.6640625" defaultRowHeight="10.8" x14ac:dyDescent="0.2"/>
  <cols>
    <col min="1" max="10" width="12.21875" style="1" customWidth="1"/>
    <col min="11" max="16384" width="11.6640625" style="1"/>
  </cols>
  <sheetData>
    <row r="1" spans="1:10" ht="13.2" x14ac:dyDescent="0.2">
      <c r="A1" s="12" t="s">
        <v>31</v>
      </c>
      <c r="B1" s="13"/>
    </row>
    <row r="2" spans="1:10" x14ac:dyDescent="0.2">
      <c r="A2" s="2" t="s">
        <v>0</v>
      </c>
      <c r="B2" s="23" t="s">
        <v>1</v>
      </c>
      <c r="C2" s="23"/>
      <c r="D2" s="23"/>
      <c r="E2" s="23" t="s">
        <v>2</v>
      </c>
      <c r="F2" s="23"/>
      <c r="G2" s="23"/>
      <c r="H2" s="23" t="s">
        <v>3</v>
      </c>
      <c r="I2" s="23"/>
      <c r="J2" s="23"/>
    </row>
    <row r="3" spans="1:10" x14ac:dyDescent="0.2">
      <c r="A3" s="2" t="s">
        <v>5</v>
      </c>
      <c r="B3" s="23" t="s">
        <v>6</v>
      </c>
      <c r="C3" s="23"/>
      <c r="D3" s="23"/>
      <c r="E3" s="23" t="s">
        <v>32</v>
      </c>
      <c r="F3" s="23"/>
      <c r="G3" s="23"/>
      <c r="H3" s="23" t="s">
        <v>33</v>
      </c>
      <c r="I3" s="23"/>
      <c r="J3" s="23"/>
    </row>
    <row r="4" spans="1:10" ht="23.4" customHeight="1" x14ac:dyDescent="0.2">
      <c r="A4" s="2" t="s">
        <v>4</v>
      </c>
      <c r="B4" s="14" t="s">
        <v>34</v>
      </c>
      <c r="C4" s="15" t="s">
        <v>35</v>
      </c>
      <c r="D4" s="14" t="s">
        <v>36</v>
      </c>
      <c r="E4" s="14" t="s">
        <v>34</v>
      </c>
      <c r="F4" s="14" t="s">
        <v>35</v>
      </c>
      <c r="G4" s="14" t="s">
        <v>36</v>
      </c>
      <c r="H4" s="14" t="s">
        <v>34</v>
      </c>
      <c r="I4" s="14" t="s">
        <v>35</v>
      </c>
      <c r="J4" s="14" t="s">
        <v>36</v>
      </c>
    </row>
    <row r="5" spans="1:10" x14ac:dyDescent="0.2">
      <c r="A5" s="2" t="s">
        <v>9</v>
      </c>
      <c r="B5" s="6">
        <v>10.1</v>
      </c>
      <c r="C5" s="3">
        <v>8</v>
      </c>
      <c r="D5" s="3">
        <v>7.9</v>
      </c>
      <c r="E5" s="4">
        <v>0.04</v>
      </c>
      <c r="F5" s="4">
        <v>0.04</v>
      </c>
      <c r="G5" s="4">
        <v>0.02</v>
      </c>
      <c r="H5" s="4">
        <v>7.01</v>
      </c>
      <c r="I5" s="4">
        <v>6.88</v>
      </c>
      <c r="J5" s="4">
        <v>6.92</v>
      </c>
    </row>
    <row r="6" spans="1:10" x14ac:dyDescent="0.2">
      <c r="A6" s="2" t="s">
        <v>10</v>
      </c>
      <c r="B6" s="3">
        <v>15.3</v>
      </c>
      <c r="C6" s="3">
        <v>13.3</v>
      </c>
      <c r="D6" s="3">
        <v>13.2</v>
      </c>
      <c r="E6" s="4">
        <v>0.02</v>
      </c>
      <c r="F6" s="4">
        <v>0.05</v>
      </c>
      <c r="G6" s="4">
        <v>0.01</v>
      </c>
      <c r="H6" s="4">
        <v>7.03</v>
      </c>
      <c r="I6" s="4">
        <v>6.87</v>
      </c>
      <c r="J6" s="4">
        <v>6.99</v>
      </c>
    </row>
    <row r="7" spans="1:10" x14ac:dyDescent="0.2">
      <c r="A7" s="2" t="s">
        <v>11</v>
      </c>
      <c r="B7" s="3">
        <v>18.3</v>
      </c>
      <c r="C7" s="3">
        <v>17.2</v>
      </c>
      <c r="D7" s="3">
        <v>17</v>
      </c>
      <c r="E7" s="4">
        <v>0.03</v>
      </c>
      <c r="F7" s="4">
        <v>0.05</v>
      </c>
      <c r="G7" s="4">
        <v>0.01</v>
      </c>
      <c r="H7" s="4">
        <v>7.06</v>
      </c>
      <c r="I7" s="4">
        <v>6.95</v>
      </c>
      <c r="J7" s="4">
        <v>7.01</v>
      </c>
    </row>
    <row r="8" spans="1:10" x14ac:dyDescent="0.2">
      <c r="A8" s="2" t="s">
        <v>12</v>
      </c>
      <c r="B8" s="3">
        <v>22.4</v>
      </c>
      <c r="C8" s="3">
        <v>21.2</v>
      </c>
      <c r="D8" s="3">
        <v>21.1</v>
      </c>
      <c r="E8" s="4">
        <v>0.03</v>
      </c>
      <c r="F8" s="4">
        <v>0.02</v>
      </c>
      <c r="G8" s="4">
        <v>0.02</v>
      </c>
      <c r="H8" s="4">
        <v>6.99</v>
      </c>
      <c r="I8" s="4">
        <v>6.95</v>
      </c>
      <c r="J8" s="4">
        <v>7.03</v>
      </c>
    </row>
    <row r="9" spans="1:10" x14ac:dyDescent="0.2">
      <c r="A9" s="2" t="s">
        <v>13</v>
      </c>
      <c r="B9" s="3">
        <v>20.6</v>
      </c>
      <c r="C9" s="3">
        <v>21</v>
      </c>
      <c r="D9" s="3">
        <v>20.8</v>
      </c>
      <c r="E9" s="4">
        <v>0.02</v>
      </c>
      <c r="F9" s="4">
        <v>0.01</v>
      </c>
      <c r="G9" s="4">
        <v>0.01</v>
      </c>
      <c r="H9" s="4">
        <v>6.96</v>
      </c>
      <c r="I9" s="4">
        <v>6.97</v>
      </c>
      <c r="J9" s="4">
        <v>7.01</v>
      </c>
    </row>
    <row r="10" spans="1:10" x14ac:dyDescent="0.2">
      <c r="A10" s="2" t="s">
        <v>14</v>
      </c>
      <c r="B10" s="3">
        <v>19.5</v>
      </c>
      <c r="C10" s="3">
        <v>19.8</v>
      </c>
      <c r="D10" s="3">
        <v>19.600000000000001</v>
      </c>
      <c r="E10" s="4">
        <v>0.02</v>
      </c>
      <c r="F10" s="4">
        <v>0.02</v>
      </c>
      <c r="G10" s="4">
        <v>0.01</v>
      </c>
      <c r="H10" s="4">
        <v>7</v>
      </c>
      <c r="I10" s="4">
        <v>6.99</v>
      </c>
      <c r="J10" s="4">
        <v>7.03</v>
      </c>
    </row>
    <row r="11" spans="1:10" x14ac:dyDescent="0.2">
      <c r="A11" s="2" t="s">
        <v>15</v>
      </c>
      <c r="B11" s="3">
        <v>14.4</v>
      </c>
      <c r="C11" s="3">
        <v>15.6</v>
      </c>
      <c r="D11" s="3">
        <v>15.4</v>
      </c>
      <c r="E11" s="4">
        <v>0.02</v>
      </c>
      <c r="F11" s="4">
        <v>0.02</v>
      </c>
      <c r="G11" s="4">
        <v>0.01</v>
      </c>
      <c r="H11" s="4">
        <v>7.02</v>
      </c>
      <c r="I11" s="4">
        <v>7.03</v>
      </c>
      <c r="J11" s="4">
        <v>7.03</v>
      </c>
    </row>
    <row r="12" spans="1:10" x14ac:dyDescent="0.2">
      <c r="A12" s="2" t="s">
        <v>16</v>
      </c>
      <c r="B12" s="3">
        <v>10.199999999999999</v>
      </c>
      <c r="C12" s="3">
        <v>11.1</v>
      </c>
      <c r="D12" s="3">
        <v>12.5</v>
      </c>
      <c r="E12" s="4">
        <v>0.03</v>
      </c>
      <c r="F12" s="4">
        <v>0.02</v>
      </c>
      <c r="G12" s="4">
        <v>0.01</v>
      </c>
      <c r="H12" s="4">
        <v>7.02</v>
      </c>
      <c r="I12" s="4">
        <v>7.03</v>
      </c>
      <c r="J12" s="4">
        <v>7.02</v>
      </c>
    </row>
    <row r="13" spans="1:10" x14ac:dyDescent="0.2">
      <c r="A13" s="2" t="s">
        <v>17</v>
      </c>
      <c r="B13" s="3">
        <f>[2]Sheet1!$J$16</f>
        <v>5.2</v>
      </c>
      <c r="C13" s="3">
        <f>[2]Sheet1!$J$20</f>
        <v>5.6</v>
      </c>
      <c r="D13" s="3">
        <f>[2]Sheet1!$J$21</f>
        <v>4.4000000000000004</v>
      </c>
      <c r="E13" s="4">
        <f>[2]Sheet1!$K$16</f>
        <v>0.02</v>
      </c>
      <c r="F13" s="4">
        <f>[2]Sheet1!$K$20</f>
        <v>0.04</v>
      </c>
      <c r="G13" s="4">
        <f>[2]Sheet1!$K$21</f>
        <v>0.02</v>
      </c>
      <c r="H13" s="4">
        <f>[2]Sheet1!$L$16</f>
        <v>7.04</v>
      </c>
      <c r="I13" s="4">
        <f>[2]Sheet1!$L$20</f>
        <v>7.03</v>
      </c>
      <c r="J13" s="4">
        <f>[2]Sheet1!$L$21</f>
        <v>7</v>
      </c>
    </row>
    <row r="14" spans="1:10" x14ac:dyDescent="0.2">
      <c r="A14" s="2" t="s">
        <v>18</v>
      </c>
      <c r="B14" s="3">
        <v>3.6</v>
      </c>
      <c r="C14" s="3">
        <v>3.6</v>
      </c>
      <c r="D14" s="3">
        <v>3.5</v>
      </c>
      <c r="E14" s="4">
        <v>0.01</v>
      </c>
      <c r="F14" s="4">
        <v>0.04</v>
      </c>
      <c r="G14" s="4">
        <v>0.01</v>
      </c>
      <c r="H14" s="4">
        <v>7.04</v>
      </c>
      <c r="I14" s="4">
        <v>7.04</v>
      </c>
      <c r="J14" s="4">
        <v>6.98</v>
      </c>
    </row>
    <row r="15" spans="1:10" x14ac:dyDescent="0.2">
      <c r="A15" s="2" t="s">
        <v>19</v>
      </c>
      <c r="B15" s="3">
        <v>3.7</v>
      </c>
      <c r="C15" s="3">
        <v>3.4</v>
      </c>
      <c r="D15" s="3">
        <v>2.6</v>
      </c>
      <c r="E15" s="4">
        <v>0.01</v>
      </c>
      <c r="F15" s="4">
        <v>0.02</v>
      </c>
      <c r="G15" s="4">
        <v>0.01</v>
      </c>
      <c r="H15" s="4">
        <v>6.99</v>
      </c>
      <c r="I15" s="4">
        <v>7.06</v>
      </c>
      <c r="J15" s="4">
        <v>7.01</v>
      </c>
    </row>
    <row r="16" spans="1:10" x14ac:dyDescent="0.2">
      <c r="A16" s="2" t="s">
        <v>20</v>
      </c>
      <c r="B16" s="3">
        <v>7.3</v>
      </c>
      <c r="C16" s="3">
        <v>6.1</v>
      </c>
      <c r="D16" s="3">
        <v>6.2</v>
      </c>
      <c r="E16" s="4">
        <v>0.02</v>
      </c>
      <c r="F16" s="4">
        <v>0.05</v>
      </c>
      <c r="G16" s="4">
        <v>0.01</v>
      </c>
      <c r="H16" s="4">
        <v>7</v>
      </c>
      <c r="I16" s="4">
        <v>7.04</v>
      </c>
      <c r="J16" s="4">
        <v>6.93</v>
      </c>
    </row>
    <row r="17" spans="1:2" x14ac:dyDescent="0.2">
      <c r="A17" s="1" t="s">
        <v>21</v>
      </c>
    </row>
    <row r="18" spans="1:2" x14ac:dyDescent="0.2">
      <c r="A18" s="16" t="s">
        <v>37</v>
      </c>
      <c r="B18" s="16"/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020412</cp:lastModifiedBy>
  <cp:lastPrinted>2022-10-31T23:47:49Z</cp:lastPrinted>
  <dcterms:created xsi:type="dcterms:W3CDTF">2006-05-24T09:24:20Z</dcterms:created>
  <dcterms:modified xsi:type="dcterms:W3CDTF">2023-04-10T05:51:08Z</dcterms:modified>
</cp:coreProperties>
</file>