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610" yWindow="-180" windowWidth="9120" windowHeight="12285"/>
  </bookViews>
  <sheets>
    <sheet name="17" sheetId="1" r:id="rId1"/>
  </sheets>
  <definedNames>
    <definedName name="_xlnm.Print_Area" localSheetId="0">'17'!$A$1:$AC$63</definedName>
    <definedName name="_xlnm.Print_Titles" localSheetId="0">'17'!$A:$B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AC61" i="1" l="1"/>
  <c r="AC60" i="1"/>
  <c r="AC59" i="1"/>
  <c r="AC57" i="1"/>
  <c r="AC55" i="1"/>
  <c r="AC53" i="1"/>
  <c r="AC51" i="1"/>
  <c r="AC49" i="1"/>
  <c r="AC47" i="1"/>
  <c r="AC45" i="1"/>
  <c r="AC43" i="1"/>
  <c r="AC31" i="1"/>
  <c r="AC30" i="1"/>
  <c r="AC17" i="1"/>
  <c r="AC16" i="1"/>
  <c r="AC15" i="1"/>
  <c r="AC14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<sst xmlns="http://schemas.openxmlformats.org/spreadsheetml/2006/main" count="272" uniqueCount="193">
  <si>
    <t>17　上水道の施設現況</t>
    <rPh sb="3" eb="6">
      <t>ジョウスイドウ</t>
    </rPh>
    <rPh sb="7" eb="9">
      <t>シセツ</t>
    </rPh>
    <rPh sb="9" eb="11">
      <t>ゲンキョウ</t>
    </rPh>
    <phoneticPr fontId="4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</si>
  <si>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4"/>
  </si>
  <si>
    <t>盛岡市</t>
    <phoneticPr fontId="4"/>
  </si>
  <si>
    <t>一関市</t>
    <rPh sb="0" eb="3">
      <t>イチノセキシ</t>
    </rPh>
    <phoneticPr fontId="4"/>
  </si>
  <si>
    <t>山田町</t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</si>
  <si>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</si>
  <si>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</si>
  <si>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</si>
  <si>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</si>
  <si>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</si>
  <si>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</si>
  <si>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大槌町</t>
  </si>
  <si>
    <t>雫石町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</si>
  <si>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</si>
  <si>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</si>
  <si>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</si>
  <si>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</si>
  <si>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</si>
  <si>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</si>
  <si>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</si>
  <si>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</si>
  <si>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</si>
  <si>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phoneticPr fontId="4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</si>
  <si>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</si>
  <si>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4"/>
  </si>
  <si>
    <t>合計</t>
    <rPh sb="0" eb="2">
      <t>ゴウケイ</t>
    </rPh>
    <phoneticPr fontId="4"/>
  </si>
  <si>
    <t>　項　目</t>
    <rPh sb="1" eb="2">
      <t>コウ</t>
    </rPh>
    <rPh sb="3" eb="4">
      <t>メ</t>
    </rPh>
    <phoneticPr fontId="4"/>
  </si>
  <si>
    <t>上水道事業の状況</t>
    <rPh sb="0" eb="3">
      <t>ジョウスイドウ</t>
    </rPh>
    <rPh sb="3" eb="5">
      <t>ジギョウ</t>
    </rPh>
    <rPh sb="6" eb="8">
      <t>ジョウキョウ</t>
    </rPh>
    <phoneticPr fontId="4"/>
  </si>
  <si>
    <t>　創設・竣工年月</t>
    <rPh sb="1" eb="2">
      <t>キズ</t>
    </rPh>
    <rPh sb="2" eb="3">
      <t>セツ</t>
    </rPh>
    <rPh sb="4" eb="6">
      <t>シュンコウ</t>
    </rPh>
    <rPh sb="6" eb="8">
      <t>ネンゲツ</t>
    </rPh>
    <phoneticPr fontId="4"/>
  </si>
  <si>
    <t>　計画目標年次</t>
    <rPh sb="1" eb="3">
      <t>ケイカク</t>
    </rPh>
    <rPh sb="3" eb="5">
      <t>モクヒョウ</t>
    </rPh>
    <rPh sb="5" eb="7">
      <t>ネンジ</t>
    </rPh>
    <phoneticPr fontId="4"/>
  </si>
  <si>
    <t>　最終認可年月日</t>
    <rPh sb="1" eb="3">
      <t>サイシュウ</t>
    </rPh>
    <rPh sb="3" eb="5">
      <t>ニンカ</t>
    </rPh>
    <rPh sb="5" eb="8">
      <t>ネンガッピ</t>
    </rPh>
    <phoneticPr fontId="4"/>
  </si>
  <si>
    <t>（人）</t>
    <rPh sb="1" eb="2">
      <t>ニン</t>
    </rPh>
    <phoneticPr fontId="4"/>
  </si>
  <si>
    <t>　給水区域内世帯数</t>
    <rPh sb="1" eb="3">
      <t>キュウスイ</t>
    </rPh>
    <rPh sb="3" eb="6">
      <t>クイキナイ</t>
    </rPh>
    <rPh sb="6" eb="9">
      <t>セタイスウ</t>
    </rPh>
    <phoneticPr fontId="4"/>
  </si>
  <si>
    <t>（戸）</t>
    <rPh sb="1" eb="2">
      <t>コ</t>
    </rPh>
    <phoneticPr fontId="4"/>
  </si>
  <si>
    <t>　計画給水人口　</t>
    <rPh sb="1" eb="3">
      <t>ケイカク</t>
    </rPh>
    <rPh sb="3" eb="5">
      <t>キュウスイ</t>
    </rPh>
    <rPh sb="5" eb="7">
      <t>ジンコウ</t>
    </rPh>
    <phoneticPr fontId="4"/>
  </si>
  <si>
    <t>　現在給水人口</t>
    <rPh sb="1" eb="3">
      <t>ゲンザイ</t>
    </rPh>
    <rPh sb="3" eb="5">
      <t>キュウスイ</t>
    </rPh>
    <rPh sb="5" eb="7">
      <t>ジンコウ</t>
    </rPh>
    <phoneticPr fontId="4"/>
  </si>
  <si>
    <t>　現在給水世帯数</t>
    <rPh sb="1" eb="3">
      <t>ゲンザイ</t>
    </rPh>
    <rPh sb="3" eb="5">
      <t>キュウスイ</t>
    </rPh>
    <rPh sb="5" eb="8">
      <t>セタイスウ</t>
    </rPh>
    <phoneticPr fontId="4"/>
  </si>
  <si>
    <t>　給水普及率</t>
    <rPh sb="1" eb="3">
      <t>キュウスイ</t>
    </rPh>
    <rPh sb="3" eb="5">
      <t>フキュウ</t>
    </rPh>
    <rPh sb="5" eb="6">
      <t>リツ</t>
    </rPh>
    <phoneticPr fontId="4"/>
  </si>
  <si>
    <t>（％）</t>
    <phoneticPr fontId="4"/>
  </si>
  <si>
    <t>　計画給水区域面積</t>
    <rPh sb="1" eb="3">
      <t>ケイカク</t>
    </rPh>
    <rPh sb="3" eb="5">
      <t>キュウスイ</t>
    </rPh>
    <rPh sb="5" eb="7">
      <t>クイキ</t>
    </rPh>
    <rPh sb="7" eb="9">
      <t>メンセキ</t>
    </rPh>
    <phoneticPr fontId="4"/>
  </si>
  <si>
    <t>　現在給水面積</t>
    <rPh sb="1" eb="3">
      <t>ゲンザイ</t>
    </rPh>
    <rPh sb="3" eb="5">
      <t>キュウスイ</t>
    </rPh>
    <rPh sb="5" eb="7">
      <t>メンセキ</t>
    </rPh>
    <phoneticPr fontId="4"/>
  </si>
  <si>
    <t>　現在施設能力</t>
    <rPh sb="1" eb="3">
      <t>ゲンザイ</t>
    </rPh>
    <rPh sb="3" eb="5">
      <t>シセツ</t>
    </rPh>
    <rPh sb="5" eb="7">
      <t>ノウリョク</t>
    </rPh>
    <phoneticPr fontId="4"/>
  </si>
  <si>
    <t>　原水の種別</t>
    <rPh sb="1" eb="3">
      <t>ゲンスイ</t>
    </rPh>
    <rPh sb="4" eb="6">
      <t>シュベツ</t>
    </rPh>
    <phoneticPr fontId="4"/>
  </si>
  <si>
    <t>ダム・表
浅・深・湧</t>
    <rPh sb="3" eb="4">
      <t>ヒョウ</t>
    </rPh>
    <rPh sb="5" eb="6">
      <t>アサ</t>
    </rPh>
    <rPh sb="7" eb="8">
      <t>フカ</t>
    </rPh>
    <rPh sb="9" eb="10">
      <t>ユウ</t>
    </rPh>
    <phoneticPr fontId="4"/>
  </si>
  <si>
    <t>表・浅・深</t>
    <rPh sb="0" eb="1">
      <t>ヒョウ</t>
    </rPh>
    <rPh sb="2" eb="3">
      <t>アサ</t>
    </rPh>
    <rPh sb="4" eb="5">
      <t>フカ</t>
    </rPh>
    <phoneticPr fontId="4"/>
  </si>
  <si>
    <t>浅井戸
深井戸</t>
    <rPh sb="0" eb="3">
      <t>アサイド</t>
    </rPh>
    <rPh sb="4" eb="7">
      <t>フカイド</t>
    </rPh>
    <phoneticPr fontId="4"/>
  </si>
  <si>
    <t>表流水
浅井戸</t>
    <rPh sb="0" eb="1">
      <t>ヒョウ</t>
    </rPh>
    <rPh sb="1" eb="3">
      <t>リュウスイ</t>
    </rPh>
    <rPh sb="4" eb="7">
      <t>アサイド</t>
    </rPh>
    <phoneticPr fontId="4"/>
  </si>
  <si>
    <t>表・伏・浅
湧・受</t>
    <rPh sb="0" eb="1">
      <t>ヒョウ</t>
    </rPh>
    <rPh sb="2" eb="3">
      <t>フク</t>
    </rPh>
    <rPh sb="4" eb="5">
      <t>アサ</t>
    </rPh>
    <rPh sb="6" eb="7">
      <t>ユウ</t>
    </rPh>
    <rPh sb="8" eb="9">
      <t>ジュ</t>
    </rPh>
    <phoneticPr fontId="4"/>
  </si>
  <si>
    <t>浅井戸
湧水</t>
    <rPh sb="0" eb="3">
      <t>アサイド</t>
    </rPh>
    <rPh sb="4" eb="6">
      <t>ワキミズ</t>
    </rPh>
    <phoneticPr fontId="4"/>
  </si>
  <si>
    <t>浅井戸</t>
    <rPh sb="0" eb="1">
      <t>アサ</t>
    </rPh>
    <rPh sb="1" eb="3">
      <t>イド</t>
    </rPh>
    <phoneticPr fontId="4"/>
  </si>
  <si>
    <t>表流水</t>
    <rPh sb="0" eb="1">
      <t>ヒョウ</t>
    </rPh>
    <rPh sb="1" eb="3">
      <t>リュウスイ</t>
    </rPh>
    <phoneticPr fontId="4"/>
  </si>
  <si>
    <t>表流水
湧水</t>
    <rPh sb="0" eb="1">
      <t>ヒョウ</t>
    </rPh>
    <rPh sb="1" eb="3">
      <t>リュウスイ</t>
    </rPh>
    <rPh sb="4" eb="6">
      <t>ワキミズ</t>
    </rPh>
    <phoneticPr fontId="4"/>
  </si>
  <si>
    <t>表流水
深井戸</t>
    <rPh sb="0" eb="1">
      <t>ヒョウ</t>
    </rPh>
    <rPh sb="1" eb="3">
      <t>リュウスイ</t>
    </rPh>
    <rPh sb="4" eb="7">
      <t>フカイド</t>
    </rPh>
    <phoneticPr fontId="4"/>
  </si>
  <si>
    <t>伏流水
浅井戸</t>
    <rPh sb="0" eb="3">
      <t>フクリュウスイ</t>
    </rPh>
    <rPh sb="4" eb="7">
      <t>アサイド</t>
    </rPh>
    <phoneticPr fontId="4"/>
  </si>
  <si>
    <t>表・浅・湧</t>
    <rPh sb="0" eb="1">
      <t>ヒョウ</t>
    </rPh>
    <rPh sb="2" eb="3">
      <t>アサ</t>
    </rPh>
    <rPh sb="4" eb="5">
      <t>ユウ</t>
    </rPh>
    <phoneticPr fontId="4"/>
  </si>
  <si>
    <t>表・深・湧</t>
    <rPh sb="0" eb="1">
      <t>ヒョウ</t>
    </rPh>
    <rPh sb="2" eb="3">
      <t>フカ</t>
    </rPh>
    <rPh sb="4" eb="5">
      <t>ユウ</t>
    </rPh>
    <phoneticPr fontId="4"/>
  </si>
  <si>
    <t>深井戸
湧水</t>
    <rPh sb="0" eb="3">
      <t>フカイド</t>
    </rPh>
    <rPh sb="4" eb="6">
      <t>ワキミズ</t>
    </rPh>
    <phoneticPr fontId="4"/>
  </si>
  <si>
    <t>湧水</t>
    <rPh sb="0" eb="1">
      <t>ユウ</t>
    </rPh>
    <rPh sb="1" eb="2">
      <t>ミズ</t>
    </rPh>
    <phoneticPr fontId="4"/>
  </si>
  <si>
    <t>　浄水方法の種別</t>
    <rPh sb="1" eb="3">
      <t>ジョウスイ</t>
    </rPh>
    <rPh sb="3" eb="5">
      <t>ホウホウ</t>
    </rPh>
    <rPh sb="6" eb="8">
      <t>シュベツ</t>
    </rPh>
    <phoneticPr fontId="4"/>
  </si>
  <si>
    <t>消毒・緩速
急速</t>
    <rPh sb="0" eb="2">
      <t>ショウドク</t>
    </rPh>
    <rPh sb="3" eb="5">
      <t>カンソク</t>
    </rPh>
    <rPh sb="6" eb="8">
      <t>キュウソク</t>
    </rPh>
    <phoneticPr fontId="4"/>
  </si>
  <si>
    <t>消毒
急速ろ過</t>
    <rPh sb="0" eb="2">
      <t>ショウドク</t>
    </rPh>
    <rPh sb="3" eb="5">
      <t>キュウソク</t>
    </rPh>
    <rPh sb="6" eb="7">
      <t>カ</t>
    </rPh>
    <phoneticPr fontId="4"/>
  </si>
  <si>
    <t>消毒
緩速ろ過</t>
    <rPh sb="0" eb="2">
      <t>ショウドク</t>
    </rPh>
    <rPh sb="3" eb="5">
      <t>カンソク</t>
    </rPh>
    <rPh sb="6" eb="7">
      <t>カ</t>
    </rPh>
    <phoneticPr fontId="4"/>
  </si>
  <si>
    <t>消毒のみ</t>
    <rPh sb="0" eb="2">
      <t>ショウドク</t>
    </rPh>
    <phoneticPr fontId="4"/>
  </si>
  <si>
    <t>消毒・急速
膜</t>
    <rPh sb="0" eb="2">
      <t>ショウドク</t>
    </rPh>
    <rPh sb="3" eb="5">
      <t>キュウソク</t>
    </rPh>
    <rPh sb="6" eb="7">
      <t>マク</t>
    </rPh>
    <phoneticPr fontId="4"/>
  </si>
  <si>
    <t>急速ろ過</t>
    <rPh sb="0" eb="2">
      <t>キュウソク</t>
    </rPh>
    <rPh sb="3" eb="4">
      <t>カ</t>
    </rPh>
    <phoneticPr fontId="4"/>
  </si>
  <si>
    <t>緩速ろ過</t>
    <rPh sb="0" eb="1">
      <t>カン</t>
    </rPh>
    <rPh sb="1" eb="2">
      <t>ソク</t>
    </rPh>
    <rPh sb="3" eb="4">
      <t>カ</t>
    </rPh>
    <phoneticPr fontId="4"/>
  </si>
  <si>
    <t>消毒・緩速
急速</t>
    <rPh sb="3" eb="4">
      <t>カン</t>
    </rPh>
    <rPh sb="4" eb="5">
      <t>ソク</t>
    </rPh>
    <rPh sb="6" eb="8">
      <t>キュウソク</t>
    </rPh>
    <phoneticPr fontId="4"/>
  </si>
  <si>
    <t>消毒・緩速
急速・膜</t>
    <rPh sb="0" eb="2">
      <t>ショウドク</t>
    </rPh>
    <rPh sb="3" eb="4">
      <t>カン</t>
    </rPh>
    <rPh sb="4" eb="5">
      <t>ソク</t>
    </rPh>
    <rPh sb="6" eb="8">
      <t>キュウソク</t>
    </rPh>
    <rPh sb="9" eb="10">
      <t>マク</t>
    </rPh>
    <phoneticPr fontId="4"/>
  </si>
  <si>
    <t>家庭用料金</t>
    <rPh sb="0" eb="3">
      <t>カテイヨウ</t>
    </rPh>
    <rPh sb="3" eb="5">
      <t>リョウキン</t>
    </rPh>
    <phoneticPr fontId="4"/>
  </si>
  <si>
    <t>　基本水量</t>
    <rPh sb="1" eb="3">
      <t>キホン</t>
    </rPh>
    <rPh sb="3" eb="5">
      <t>スイリョウ</t>
    </rPh>
    <phoneticPr fontId="4"/>
  </si>
  <si>
    <t>　基本料金</t>
    <rPh sb="1" eb="3">
      <t>キホン</t>
    </rPh>
    <rPh sb="3" eb="5">
      <t>リョウキン</t>
    </rPh>
    <phoneticPr fontId="4"/>
  </si>
  <si>
    <t>（円）</t>
    <rPh sb="1" eb="2">
      <t>エン</t>
    </rPh>
    <phoneticPr fontId="4"/>
  </si>
  <si>
    <t>　超過料金</t>
    <rPh sb="1" eb="3">
      <t>チョウカ</t>
    </rPh>
    <rPh sb="3" eb="5">
      <t>リョウキン</t>
    </rPh>
    <phoneticPr fontId="4"/>
  </si>
  <si>
    <t>　メータ使用料　</t>
    <rPh sb="4" eb="7">
      <t>シヨウリョウ</t>
    </rPh>
    <phoneticPr fontId="4"/>
  </si>
  <si>
    <t>　料金体系</t>
    <rPh sb="1" eb="3">
      <t>リョウキン</t>
    </rPh>
    <rPh sb="3" eb="5">
      <t>タイケイ</t>
    </rPh>
    <phoneticPr fontId="4"/>
  </si>
  <si>
    <t>口径別</t>
    <phoneticPr fontId="4"/>
  </si>
  <si>
    <t>用途別
口径別</t>
  </si>
  <si>
    <t>用途別</t>
  </si>
  <si>
    <t>口径別</t>
    <rPh sb="0" eb="2">
      <t>コウケイ</t>
    </rPh>
    <rPh sb="2" eb="3">
      <t>ベツ</t>
    </rPh>
    <phoneticPr fontId="4"/>
  </si>
  <si>
    <t>専従職員数</t>
    <rPh sb="0" eb="2">
      <t>センジュウ</t>
    </rPh>
    <rPh sb="2" eb="5">
      <t>ショクインスウ</t>
    </rPh>
    <phoneticPr fontId="4"/>
  </si>
  <si>
    <t>管路総延長</t>
    <rPh sb="0" eb="2">
      <t>カンロ</t>
    </rPh>
    <rPh sb="2" eb="5">
      <t>ソウエンチョウ</t>
    </rPh>
    <phoneticPr fontId="4"/>
  </si>
  <si>
    <t>（m）</t>
    <phoneticPr fontId="4"/>
  </si>
  <si>
    <t>経営分析</t>
    <rPh sb="0" eb="2">
      <t>ケイエイ</t>
    </rPh>
    <rPh sb="2" eb="4">
      <t>ブンセキ</t>
    </rPh>
    <phoneticPr fontId="4"/>
  </si>
  <si>
    <t>　供給収益　</t>
    <rPh sb="1" eb="3">
      <t>キョウキュウ</t>
    </rPh>
    <rPh sb="3" eb="5">
      <t>シュウエキ</t>
    </rPh>
    <phoneticPr fontId="4"/>
  </si>
  <si>
    <t>　負荷率</t>
    <rPh sb="1" eb="3">
      <t>フカ</t>
    </rPh>
    <rPh sb="3" eb="4">
      <t>リツ</t>
    </rPh>
    <phoneticPr fontId="4"/>
  </si>
  <si>
    <t>（％）</t>
    <phoneticPr fontId="4"/>
  </si>
  <si>
    <t>　施設利用率</t>
    <rPh sb="1" eb="3">
      <t>シセツ</t>
    </rPh>
    <rPh sb="3" eb="6">
      <t>リヨウリツ</t>
    </rPh>
    <phoneticPr fontId="4"/>
  </si>
  <si>
    <t>　稼働率</t>
    <rPh sb="1" eb="3">
      <t>カドウ</t>
    </rPh>
    <rPh sb="3" eb="4">
      <t>リツ</t>
    </rPh>
    <phoneticPr fontId="4"/>
  </si>
  <si>
    <t>（％）</t>
    <phoneticPr fontId="4"/>
  </si>
  <si>
    <t>　職員一人当たり給水人口</t>
    <rPh sb="1" eb="3">
      <t>ショクイン</t>
    </rPh>
    <rPh sb="3" eb="5">
      <t>ヒトリ</t>
    </rPh>
    <rPh sb="5" eb="6">
      <t>ア</t>
    </rPh>
    <rPh sb="8" eb="10">
      <t>キュウスイ</t>
    </rPh>
    <rPh sb="10" eb="12">
      <t>ジンコウ</t>
    </rPh>
    <phoneticPr fontId="4"/>
  </si>
  <si>
    <t>　職員一人当たり有収水量</t>
    <rPh sb="1" eb="3">
      <t>ショクイン</t>
    </rPh>
    <rPh sb="3" eb="5">
      <t>ヒトリ</t>
    </rPh>
    <rPh sb="5" eb="6">
      <t>ア</t>
    </rPh>
    <rPh sb="8" eb="9">
      <t>ユウ</t>
    </rPh>
    <rPh sb="9" eb="10">
      <t>シュウ</t>
    </rPh>
    <rPh sb="10" eb="12">
      <t>スイリョウ</t>
    </rPh>
    <phoneticPr fontId="4"/>
  </si>
  <si>
    <t>　職員一人当たり営業収益</t>
    <rPh sb="1" eb="3">
      <t>ショクイン</t>
    </rPh>
    <rPh sb="3" eb="5">
      <t>ヒトリ</t>
    </rPh>
    <rPh sb="5" eb="6">
      <t>ア</t>
    </rPh>
    <rPh sb="8" eb="10">
      <t>エイギョウ</t>
    </rPh>
    <rPh sb="10" eb="12">
      <t>シュウエキ</t>
    </rPh>
    <phoneticPr fontId="4"/>
  </si>
  <si>
    <t>（千円/人）</t>
    <rPh sb="1" eb="2">
      <t>セン</t>
    </rPh>
    <rPh sb="2" eb="3">
      <t>エン</t>
    </rPh>
    <rPh sb="4" eb="5">
      <t>ニン</t>
    </rPh>
    <phoneticPr fontId="4"/>
  </si>
  <si>
    <t>　年間有収水量</t>
    <rPh sb="1" eb="3">
      <t>ネンカン</t>
    </rPh>
    <rPh sb="3" eb="4">
      <t>ユウ</t>
    </rPh>
    <rPh sb="4" eb="5">
      <t>シュウ</t>
    </rPh>
    <rPh sb="5" eb="7">
      <t>スイリョウ</t>
    </rPh>
    <phoneticPr fontId="4"/>
  </si>
  <si>
    <t>　有収率</t>
    <rPh sb="1" eb="2">
      <t>ユウ</t>
    </rPh>
    <rPh sb="2" eb="3">
      <t>シュウ</t>
    </rPh>
    <rPh sb="3" eb="4">
      <t>リツ</t>
    </rPh>
    <phoneticPr fontId="4"/>
  </si>
  <si>
    <t>（％）</t>
    <phoneticPr fontId="4"/>
  </si>
  <si>
    <t>　　生活用水量</t>
    <rPh sb="2" eb="4">
      <t>セイカツ</t>
    </rPh>
    <rPh sb="4" eb="6">
      <t>ヨウスイ</t>
    </rPh>
    <rPh sb="6" eb="7">
      <t>リョウ</t>
    </rPh>
    <phoneticPr fontId="4"/>
  </si>
  <si>
    <t>　　生活用水量の率</t>
    <rPh sb="2" eb="4">
      <t>セイカツ</t>
    </rPh>
    <rPh sb="4" eb="6">
      <t>ヨウスイ</t>
    </rPh>
    <rPh sb="6" eb="7">
      <t>リョウ</t>
    </rPh>
    <rPh sb="8" eb="9">
      <t>リツ</t>
    </rPh>
    <phoneticPr fontId="4"/>
  </si>
  <si>
    <t>　　業務・営業用</t>
    <rPh sb="2" eb="4">
      <t>ギョウム</t>
    </rPh>
    <rPh sb="5" eb="8">
      <t>エイギョウヨウ</t>
    </rPh>
    <phoneticPr fontId="4"/>
  </si>
  <si>
    <t>　　業務・営業用の率</t>
    <rPh sb="2" eb="4">
      <t>ギョウム</t>
    </rPh>
    <rPh sb="5" eb="8">
      <t>エイギョウヨウ</t>
    </rPh>
    <rPh sb="9" eb="10">
      <t>リツ</t>
    </rPh>
    <phoneticPr fontId="4"/>
  </si>
  <si>
    <t>（％）</t>
  </si>
  <si>
    <t>　　工場用</t>
    <rPh sb="2" eb="5">
      <t>コウジョウヨウ</t>
    </rPh>
    <phoneticPr fontId="4"/>
  </si>
  <si>
    <t>　　工場用の率</t>
    <rPh sb="2" eb="5">
      <t>コウジョウヨウ</t>
    </rPh>
    <rPh sb="6" eb="7">
      <t>リツ</t>
    </rPh>
    <phoneticPr fontId="4"/>
  </si>
  <si>
    <t>　　その他</t>
    <rPh sb="4" eb="5">
      <t>タ</t>
    </rPh>
    <phoneticPr fontId="4"/>
  </si>
  <si>
    <t>　　その他の率</t>
    <rPh sb="4" eb="5">
      <t>タ</t>
    </rPh>
    <rPh sb="6" eb="7">
      <t>リツ</t>
    </rPh>
    <phoneticPr fontId="4"/>
  </si>
  <si>
    <t>　無収水量</t>
    <rPh sb="1" eb="2">
      <t>ム</t>
    </rPh>
    <rPh sb="2" eb="3">
      <t>シュウ</t>
    </rPh>
    <rPh sb="3" eb="5">
      <t>スイリョウ</t>
    </rPh>
    <phoneticPr fontId="4"/>
  </si>
  <si>
    <t>　無収率</t>
    <rPh sb="1" eb="2">
      <t>ム</t>
    </rPh>
    <rPh sb="2" eb="3">
      <t>シュウ</t>
    </rPh>
    <rPh sb="3" eb="4">
      <t>リツ</t>
    </rPh>
    <phoneticPr fontId="4"/>
  </si>
  <si>
    <t>　有効水量</t>
    <rPh sb="1" eb="3">
      <t>ユウコウ</t>
    </rPh>
    <rPh sb="3" eb="5">
      <t>スイリョウ</t>
    </rPh>
    <phoneticPr fontId="4"/>
  </si>
  <si>
    <t>　有効率</t>
    <rPh sb="1" eb="4">
      <t>ユウコウリツ</t>
    </rPh>
    <phoneticPr fontId="4"/>
  </si>
  <si>
    <t>　無効水量</t>
    <rPh sb="1" eb="3">
      <t>ムコウ</t>
    </rPh>
    <rPh sb="3" eb="5">
      <t>スイリョウ</t>
    </rPh>
    <phoneticPr fontId="4"/>
  </si>
  <si>
    <t>　無効率</t>
    <rPh sb="1" eb="3">
      <t>ムコウ</t>
    </rPh>
    <rPh sb="3" eb="4">
      <t>リツ</t>
    </rPh>
    <phoneticPr fontId="4"/>
  </si>
  <si>
    <t>　年間給水量</t>
    <rPh sb="1" eb="3">
      <t>ネンカン</t>
    </rPh>
    <rPh sb="3" eb="5">
      <t>キュウスイ</t>
    </rPh>
    <rPh sb="5" eb="6">
      <t>リョウ</t>
    </rPh>
    <phoneticPr fontId="4"/>
  </si>
  <si>
    <t>　一日最大給水量</t>
    <rPh sb="1" eb="3">
      <t>イチニチ</t>
    </rPh>
    <rPh sb="3" eb="5">
      <t>サイダイ</t>
    </rPh>
    <rPh sb="5" eb="7">
      <t>キュウスイ</t>
    </rPh>
    <rPh sb="7" eb="8">
      <t>リョウ</t>
    </rPh>
    <phoneticPr fontId="4"/>
  </si>
  <si>
    <t>　一日平均給水量</t>
    <rPh sb="1" eb="3">
      <t>イチニチ</t>
    </rPh>
    <rPh sb="3" eb="5">
      <t>ヘイキン</t>
    </rPh>
    <rPh sb="5" eb="7">
      <t>キュウスイ</t>
    </rPh>
    <rPh sb="7" eb="8">
      <t>リョウ</t>
    </rPh>
    <phoneticPr fontId="4"/>
  </si>
  <si>
    <t>　一人一日最大給水量</t>
    <rPh sb="1" eb="3">
      <t>ヒトリ</t>
    </rPh>
    <rPh sb="3" eb="5">
      <t>イチニチ</t>
    </rPh>
    <rPh sb="5" eb="7">
      <t>サイダイ</t>
    </rPh>
    <rPh sb="7" eb="9">
      <t>キュウスイ</t>
    </rPh>
    <rPh sb="9" eb="10">
      <t>リョウ</t>
    </rPh>
    <phoneticPr fontId="4"/>
  </si>
  <si>
    <t>（ﾘｯﾄﾙ）</t>
    <phoneticPr fontId="4"/>
  </si>
  <si>
    <t>　一人一日平均給水量</t>
    <rPh sb="1" eb="3">
      <t>ヒトリ</t>
    </rPh>
    <rPh sb="3" eb="5">
      <t>イチニチ</t>
    </rPh>
    <rPh sb="5" eb="7">
      <t>ヘイキン</t>
    </rPh>
    <rPh sb="7" eb="9">
      <t>キュウスイ</t>
    </rPh>
    <rPh sb="9" eb="10">
      <t>リョウ</t>
    </rPh>
    <phoneticPr fontId="4"/>
  </si>
  <si>
    <t>26事業</t>
  </si>
  <si>
    <t>S09.12</t>
  </si>
  <si>
    <t>S25.11</t>
  </si>
  <si>
    <t>S27.06</t>
  </si>
  <si>
    <t>S29.04</t>
  </si>
  <si>
    <t>S32.05</t>
  </si>
  <si>
    <t>H20.04</t>
  </si>
  <si>
    <t>S30.12</t>
  </si>
  <si>
    <t>S36.04</t>
  </si>
  <si>
    <t>S39.04</t>
  </si>
  <si>
    <t>S38.12</t>
  </si>
  <si>
    <t>S41.03</t>
  </si>
  <si>
    <t>H20.07</t>
  </si>
  <si>
    <t>S41.04</t>
  </si>
  <si>
    <t>S33.11</t>
  </si>
  <si>
    <t>S43.07</t>
  </si>
  <si>
    <t>S41.01</t>
  </si>
  <si>
    <t>S49.04</t>
  </si>
  <si>
    <t>S50.04</t>
  </si>
  <si>
    <t>S36.07</t>
  </si>
  <si>
    <t>H01.04</t>
  </si>
  <si>
    <t>H07.04</t>
  </si>
  <si>
    <t>S47.10</t>
  </si>
  <si>
    <t>H26.04</t>
  </si>
  <si>
    <t>H32</t>
  </si>
  <si>
    <t>H36</t>
  </si>
  <si>
    <t>H28</t>
  </si>
  <si>
    <t>H27</t>
  </si>
  <si>
    <t>H31</t>
  </si>
  <si>
    <t>H35</t>
  </si>
  <si>
    <t>H37</t>
  </si>
  <si>
    <t>H24</t>
  </si>
  <si>
    <t>H29</t>
  </si>
  <si>
    <t>H38</t>
  </si>
  <si>
    <t>H21</t>
  </si>
  <si>
    <t>-</t>
  </si>
  <si>
    <t>H32</t>
    <phoneticPr fontId="4"/>
  </si>
  <si>
    <t>　給水区域内現在人口</t>
    <rPh sb="1" eb="3">
      <t>キュウスイ</t>
    </rPh>
    <rPh sb="3" eb="6">
      <t>クイキナイ</t>
    </rPh>
    <rPh sb="6" eb="8">
      <t>ゲンザイ</t>
    </rPh>
    <rPh sb="8" eb="10">
      <t>ジンコウ</t>
    </rPh>
    <phoneticPr fontId="4"/>
  </si>
  <si>
    <t>H29.04</t>
    <phoneticPr fontId="4"/>
  </si>
  <si>
    <t>H38</t>
    <phoneticPr fontId="4"/>
  </si>
  <si>
    <t>表・伏・浅
深・湧</t>
    <rPh sb="0" eb="1">
      <t>ヒョウ</t>
    </rPh>
    <rPh sb="2" eb="3">
      <t>フク</t>
    </rPh>
    <rPh sb="4" eb="5">
      <t>アサ</t>
    </rPh>
    <rPh sb="6" eb="7">
      <t>フカ</t>
    </rPh>
    <rPh sb="8" eb="9">
      <t>ユウ</t>
    </rPh>
    <phoneticPr fontId="4"/>
  </si>
  <si>
    <t>消毒・緩速
急速・膜</t>
    <rPh sb="0" eb="2">
      <t>ショウドク</t>
    </rPh>
    <rPh sb="3" eb="5">
      <t>カンソク</t>
    </rPh>
    <rPh sb="6" eb="8">
      <t>キュウソク</t>
    </rPh>
    <rPh sb="9" eb="10">
      <t>マク</t>
    </rPh>
    <phoneticPr fontId="4"/>
  </si>
  <si>
    <t>口径別</t>
    <rPh sb="0" eb="2">
      <t>コウケイ</t>
    </rPh>
    <rPh sb="2" eb="3">
      <t>ベツ</t>
    </rPh>
    <phoneticPr fontId="4"/>
  </si>
  <si>
    <t>口径別</t>
    <phoneticPr fontId="4"/>
  </si>
  <si>
    <t>用途別
口径別</t>
    <phoneticPr fontId="4"/>
  </si>
  <si>
    <t>H37</t>
    <phoneticPr fontId="4"/>
  </si>
  <si>
    <t>浅・深・湧</t>
    <rPh sb="0" eb="1">
      <t>アサ</t>
    </rPh>
    <rPh sb="2" eb="3">
      <t>フカ</t>
    </rPh>
    <rPh sb="4" eb="5">
      <t>ユウ</t>
    </rPh>
    <phoneticPr fontId="4"/>
  </si>
  <si>
    <t>用途別
口径別</t>
    <phoneticPr fontId="4"/>
  </si>
  <si>
    <t>用途別</t>
    <phoneticPr fontId="4"/>
  </si>
  <si>
    <t>用途別</t>
    <phoneticPr fontId="4"/>
  </si>
  <si>
    <t>H38</t>
    <phoneticPr fontId="4"/>
  </si>
  <si>
    <t>H38</t>
    <phoneticPr fontId="4"/>
  </si>
  <si>
    <t>H42</t>
    <phoneticPr fontId="4"/>
  </si>
  <si>
    <t>緩速・急速
膜</t>
    <rPh sb="0" eb="2">
      <t>カンソク</t>
    </rPh>
    <rPh sb="3" eb="5">
      <t>キュウソク</t>
    </rPh>
    <rPh sb="6" eb="7">
      <t>マク</t>
    </rPh>
    <phoneticPr fontId="4"/>
  </si>
  <si>
    <t>ダム・表・伏
浅・湧</t>
    <rPh sb="3" eb="4">
      <t>ヒョウ</t>
    </rPh>
    <rPh sb="5" eb="6">
      <t>フ</t>
    </rPh>
    <rPh sb="7" eb="8">
      <t>アサ</t>
    </rPh>
    <rPh sb="9" eb="10">
      <t>ユウ</t>
    </rPh>
    <phoneticPr fontId="4"/>
  </si>
  <si>
    <t>葛巻町</t>
    <rPh sb="0" eb="3">
      <t>クズマキマチ</t>
    </rPh>
    <phoneticPr fontId="4"/>
  </si>
  <si>
    <t>H29.03</t>
    <phoneticPr fontId="4"/>
  </si>
  <si>
    <t>H37</t>
    <phoneticPr fontId="4"/>
  </si>
  <si>
    <t>消毒・緩速
膜</t>
    <rPh sb="0" eb="2">
      <t>ショウドク</t>
    </rPh>
    <rPh sb="3" eb="5">
      <t>カンソク</t>
    </rPh>
    <rPh sb="6" eb="7">
      <t>マク</t>
    </rPh>
    <phoneticPr fontId="4"/>
  </si>
  <si>
    <t>用途別</t>
    <rPh sb="0" eb="2">
      <t>ヨウト</t>
    </rPh>
    <rPh sb="2" eb="3">
      <t>ベツ</t>
    </rPh>
    <phoneticPr fontId="4"/>
  </si>
  <si>
    <t>一戸町
（一戸）</t>
    <rPh sb="5" eb="7">
      <t>イチノヘ</t>
    </rPh>
    <phoneticPr fontId="4"/>
  </si>
  <si>
    <t>一戸町
（奥中山）</t>
    <phoneticPr fontId="4"/>
  </si>
  <si>
    <r>
      <t>（km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4"/>
  </si>
  <si>
    <r>
      <t>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/日）</t>
    </r>
    <rPh sb="4" eb="5">
      <t>ニチ</t>
    </rPh>
    <phoneticPr fontId="4"/>
  </si>
  <si>
    <r>
      <t>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</si>
  <si>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r>
      <t>（円/m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エン</t>
    </rPh>
    <phoneticPr fontId="4"/>
  </si>
  <si>
    <r>
      <t>　10ｍ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当たり料金</t>
    </r>
    <rPh sb="5" eb="6">
      <t>ア</t>
    </rPh>
    <rPh sb="8" eb="10">
      <t>リョウキン</t>
    </rPh>
    <phoneticPr fontId="4"/>
  </si>
  <si>
    <r>
      <t>　20ｍ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当たり料金</t>
    </r>
    <rPh sb="5" eb="6">
      <t>ア</t>
    </rPh>
    <rPh sb="8" eb="10">
      <t>リョウキン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</si>
  <si>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/人）</t>
    </r>
    <rPh sb="1" eb="2">
      <t>セン</t>
    </rPh>
    <rPh sb="5" eb="6">
      <t>ニン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</si>
  <si>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セン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</si>
  <si>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</si>
  <si>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t>表・浅・受</t>
    <rPh sb="0" eb="1">
      <t>ヒョウ</t>
    </rPh>
    <rPh sb="2" eb="3">
      <t>アサ</t>
    </rPh>
    <rPh sb="4" eb="5">
      <t>ウ</t>
    </rPh>
    <phoneticPr fontId="4"/>
  </si>
  <si>
    <t>　給水原価(旧)</t>
    <rPh sb="1" eb="3">
      <t>キュウスイ</t>
    </rPh>
    <rPh sb="3" eb="5">
      <t>ゲンカ</t>
    </rPh>
    <rPh sb="6" eb="7">
      <t>キュウ</t>
    </rPh>
    <phoneticPr fontId="4"/>
  </si>
  <si>
    <t xml:space="preserve">          (新)</t>
    <rPh sb="11" eb="12">
      <t>シン</t>
    </rPh>
    <phoneticPr fontId="4"/>
  </si>
  <si>
    <t>-</t>
    <phoneticPr fontId="4"/>
  </si>
  <si>
    <t>　計画一日最大給水量</t>
    <rPh sb="1" eb="3">
      <t>ケイカク</t>
    </rPh>
    <rPh sb="3" eb="4">
      <t>イチ</t>
    </rPh>
    <rPh sb="4" eb="5">
      <t>ニチ</t>
    </rPh>
    <rPh sb="5" eb="7">
      <t>サイダイ</t>
    </rPh>
    <rPh sb="7" eb="9">
      <t>キュウスイ</t>
    </rPh>
    <rPh sb="9" eb="10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</si>
</sst>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;[Red]\-#,##0.000"/>
    <numFmt numFmtId="177" formatCode="#,##0.0;[Red]\-#,##0.0"/>
    <numFmt numFmtId="178" formatCode="0.0"/>
    <numFmt numFmtId="179" formatCode="0.0;[Red]0.0"/>
    <numFmt numFmtId="180" formatCode="gee\.mm\.dd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38" fontId="2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49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0" fillId="33" borderId="0" xfId="0" applyFill="1"/>
    <xf numFmtId="0" fontId="5" fillId="33" borderId="0" xfId="0" applyFont="1" applyFill="1" applyAlignment="1">
      <alignment vertical="center"/>
    </xf>
    <xf numFmtId="49" fontId="23" fillId="33" borderId="16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right" vertical="top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 shrinkToFit="1"/>
    </xf>
    <xf numFmtId="49" fontId="23" fillId="0" borderId="13" xfId="0" applyNumberFormat="1" applyFont="1" applyBorder="1" applyAlignment="1">
      <alignment horizontal="left" vertical="center"/>
    </xf>
    <xf numFmtId="49" fontId="23" fillId="0" borderId="14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left" vertical="center"/>
    </xf>
    <xf numFmtId="49" fontId="23" fillId="0" borderId="1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left" vertical="center"/>
    </xf>
    <xf numFmtId="49" fontId="23" fillId="0" borderId="18" xfId="0" applyNumberFormat="1" applyFont="1" applyBorder="1" applyAlignment="1">
      <alignment horizontal="center" vertical="center"/>
    </xf>
    <xf numFmtId="38" fontId="23" fillId="0" borderId="16" xfId="1" applyFont="1" applyBorder="1" applyAlignment="1">
      <alignment horizontal="center"/>
    </xf>
    <xf numFmtId="38" fontId="23" fillId="0" borderId="16" xfId="1" applyFont="1" applyBorder="1" applyAlignment="1">
      <alignment horizontal="right" vertical="center"/>
    </xf>
    <xf numFmtId="38" fontId="23" fillId="0" borderId="16" xfId="1" applyFont="1" applyBorder="1" applyAlignment="1">
      <alignment vertical="center"/>
    </xf>
    <xf numFmtId="38" fontId="23" fillId="0" borderId="17" xfId="1" applyFont="1" applyBorder="1" applyAlignment="1">
      <alignment vertical="center"/>
    </xf>
    <xf numFmtId="38" fontId="23" fillId="0" borderId="18" xfId="1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23" fillId="0" borderId="17" xfId="0" applyNumberFormat="1" applyFont="1" applyBorder="1" applyAlignment="1">
      <alignment vertical="center"/>
    </xf>
    <xf numFmtId="177" fontId="23" fillId="0" borderId="16" xfId="1" applyNumberFormat="1" applyFont="1" applyBorder="1" applyAlignment="1">
      <alignment horizontal="right" vertical="center"/>
    </xf>
    <xf numFmtId="177" fontId="23" fillId="0" borderId="16" xfId="1" applyNumberFormat="1" applyFont="1" applyBorder="1" applyAlignment="1">
      <alignment vertical="center"/>
    </xf>
    <xf numFmtId="40" fontId="23" fillId="0" borderId="16" xfId="1" applyNumberFormat="1" applyFont="1" applyBorder="1" applyAlignment="1">
      <alignment horizontal="right" vertical="center"/>
    </xf>
    <xf numFmtId="40" fontId="23" fillId="0" borderId="16" xfId="1" applyNumberFormat="1" applyFont="1" applyBorder="1" applyAlignment="1">
      <alignment vertical="center"/>
    </xf>
    <xf numFmtId="49" fontId="23" fillId="33" borderId="17" xfId="0" applyNumberFormat="1" applyFont="1" applyFill="1" applyBorder="1" applyAlignment="1">
      <alignment vertical="center"/>
    </xf>
    <xf numFmtId="49" fontId="23" fillId="33" borderId="18" xfId="0" applyNumberFormat="1" applyFont="1" applyFill="1" applyBorder="1" applyAlignment="1">
      <alignment horizontal="center" vertical="center"/>
    </xf>
    <xf numFmtId="49" fontId="23" fillId="33" borderId="16" xfId="0" applyNumberFormat="1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/>
    </xf>
    <xf numFmtId="0" fontId="23" fillId="0" borderId="16" xfId="0" applyNumberFormat="1" applyFont="1" applyBorder="1" applyAlignment="1">
      <alignment horizontal="right" vertical="center"/>
    </xf>
    <xf numFmtId="38" fontId="24" fillId="0" borderId="16" xfId="1" applyFont="1" applyBorder="1" applyAlignment="1">
      <alignment vertical="center"/>
    </xf>
    <xf numFmtId="38" fontId="23" fillId="0" borderId="16" xfId="1" applyFont="1" applyBorder="1" applyAlignment="1">
      <alignment horizontal="center" vertical="center" wrapText="1"/>
    </xf>
    <xf numFmtId="38" fontId="23" fillId="0" borderId="16" xfId="1" applyFont="1" applyBorder="1" applyAlignment="1">
      <alignment vertical="center" shrinkToFit="1"/>
    </xf>
    <xf numFmtId="178" fontId="23" fillId="0" borderId="16" xfId="0" applyNumberFormat="1" applyFont="1" applyBorder="1" applyAlignment="1">
      <alignment horizontal="right" vertical="center"/>
    </xf>
    <xf numFmtId="178" fontId="23" fillId="0" borderId="16" xfId="0" applyNumberFormat="1" applyFont="1" applyBorder="1" applyAlignment="1">
      <alignment vertical="center"/>
    </xf>
    <xf numFmtId="38" fontId="23" fillId="0" borderId="16" xfId="1" applyFont="1" applyFill="1" applyBorder="1" applyAlignment="1">
      <alignment horizontal="right" vertical="center"/>
    </xf>
    <xf numFmtId="179" fontId="23" fillId="0" borderId="16" xfId="0" applyNumberFormat="1" applyFont="1" applyBorder="1" applyAlignment="1">
      <alignment horizontal="right" vertical="center"/>
    </xf>
    <xf numFmtId="0" fontId="23" fillId="0" borderId="16" xfId="1" applyNumberFormat="1" applyFont="1" applyBorder="1" applyAlignment="1">
      <alignment horizontal="right" vertical="center"/>
    </xf>
    <xf numFmtId="179" fontId="23" fillId="0" borderId="16" xfId="0" applyNumberFormat="1" applyFont="1" applyFill="1" applyBorder="1" applyAlignment="1">
      <alignment horizontal="right" vertical="center"/>
    </xf>
    <xf numFmtId="38" fontId="23" fillId="34" borderId="17" xfId="1" applyFont="1" applyFill="1" applyBorder="1" applyAlignment="1">
      <alignment vertical="center"/>
    </xf>
    <xf numFmtId="38" fontId="23" fillId="34" borderId="18" xfId="1" applyFont="1" applyFill="1" applyBorder="1" applyAlignment="1">
      <alignment horizontal="center" vertical="center"/>
    </xf>
    <xf numFmtId="49" fontId="23" fillId="34" borderId="17" xfId="0" applyNumberFormat="1" applyFont="1" applyFill="1" applyBorder="1" applyAlignment="1">
      <alignment vertical="center"/>
    </xf>
    <xf numFmtId="49" fontId="23" fillId="34" borderId="18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right" vertical="center"/>
    </xf>
    <xf numFmtId="49" fontId="23" fillId="0" borderId="13" xfId="0" applyNumberFormat="1" applyFont="1" applyBorder="1" applyAlignment="1">
      <alignment vertical="center"/>
    </xf>
    <xf numFmtId="0" fontId="23" fillId="0" borderId="15" xfId="0" applyFont="1" applyBorder="1" applyAlignment="1">
      <alignment horizontal="right" vertical="center"/>
    </xf>
    <xf numFmtId="178" fontId="23" fillId="0" borderId="15" xfId="0" applyNumberFormat="1" applyFont="1" applyBorder="1" applyAlignment="1">
      <alignment vertical="center"/>
    </xf>
    <xf numFmtId="49" fontId="26" fillId="33" borderId="16" xfId="0" applyNumberFormat="1" applyFont="1" applyFill="1" applyBorder="1" applyAlignment="1">
      <alignment horizontal="center" vertical="center" wrapText="1"/>
    </xf>
    <xf numFmtId="180" fontId="23" fillId="0" borderId="16" xfId="1" applyNumberFormat="1" applyFont="1" applyBorder="1" applyAlignment="1">
      <alignment horizontal="center"/>
    </xf>
    <xf numFmtId="49" fontId="23" fillId="35" borderId="17" xfId="0" applyNumberFormat="1" applyFont="1" applyFill="1" applyBorder="1" applyAlignment="1">
      <alignment vertical="center"/>
    </xf>
    <xf numFmtId="49" fontId="23" fillId="35" borderId="18" xfId="0" applyNumberFormat="1" applyFont="1" applyFill="1" applyBorder="1" applyAlignment="1">
      <alignment horizontal="center" vertical="center"/>
    </xf>
    <xf numFmtId="0" fontId="0" fillId="35" borderId="0" xfId="0" applyFill="1"/>
    <xf numFmtId="0" fontId="5" fillId="35" borderId="0" xfId="0" applyFont="1" applyFill="1" applyAlignment="1">
      <alignment vertical="center"/>
    </xf>
    <xf numFmtId="38" fontId="23" fillId="35" borderId="17" xfId="1" applyFont="1" applyFill="1" applyBorder="1" applyAlignment="1">
      <alignment vertical="center"/>
    </xf>
    <xf numFmtId="38" fontId="23" fillId="35" borderId="18" xfId="1" applyFont="1" applyFill="1" applyBorder="1" applyAlignment="1">
      <alignment horizontal="center" vertical="center"/>
    </xf>
    <xf numFmtId="38" fontId="5" fillId="35" borderId="0" xfId="1" applyFont="1" applyFill="1" applyAlignment="1">
      <alignment vertical="center"/>
    </xf>
    <xf numFmtId="38" fontId="23" fillId="36" borderId="17" xfId="1" applyFont="1" applyFill="1" applyBorder="1" applyAlignment="1">
      <alignment vertical="center"/>
    </xf>
    <xf numFmtId="38" fontId="23" fillId="36" borderId="18" xfId="1" applyFont="1" applyFill="1" applyBorder="1" applyAlignment="1">
      <alignment horizontal="center" vertical="center"/>
    </xf>
    <xf numFmtId="38" fontId="23" fillId="36" borderId="16" xfId="1" applyFont="1" applyFill="1" applyBorder="1" applyAlignment="1">
      <alignment horizontal="center" vertical="center" wrapText="1"/>
    </xf>
    <xf numFmtId="38" fontId="24" fillId="36" borderId="16" xfId="1" applyFont="1" applyFill="1" applyBorder="1" applyAlignment="1">
      <alignment vertical="center"/>
    </xf>
    <xf numFmtId="38" fontId="5" fillId="36" borderId="0" xfId="1" applyFont="1" applyFill="1" applyAlignment="1">
      <alignment vertical="center"/>
    </xf>
    <xf numFmtId="178" fontId="23" fillId="35" borderId="16" xfId="0" applyNumberFormat="1" applyFont="1" applyFill="1" applyBorder="1" applyAlignment="1">
      <alignment horizontal="right" vertical="center"/>
    </xf>
    <xf numFmtId="177" fontId="23" fillId="35" borderId="16" xfId="1" applyNumberFormat="1" applyFont="1" applyFill="1" applyBorder="1" applyAlignment="1">
      <alignment vertical="center"/>
    </xf>
    <xf numFmtId="38" fontId="23" fillId="35" borderId="16" xfId="1" applyFont="1" applyFill="1" applyBorder="1" applyAlignment="1">
      <alignment horizontal="right" vertical="center"/>
    </xf>
    <xf numFmtId="38" fontId="23" fillId="35" borderId="16" xfId="1" applyFont="1" applyFill="1" applyBorder="1" applyAlignment="1">
      <alignment vertical="center"/>
    </xf>
  </cellXfs>
  <cellStyles count="4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8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7"/>
    <cellStyle name="良い 2" xfId="4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2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81000"/>
          <a:ext cx="2699808" cy="4783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63"/>
  <sheetViews>
    <sheetView tabSelected="1" view="pageBreakPreview" zoomScale="90" zoomScaleNormal="100" zoomScaleSheetLayoutView="90" workbookViewId="0"/>
  </sheetViews>
  <sheetFormatPr defaultRowHeight="14.25" x14ac:dyDescent="0.15"/>
  <cols>
    <col min="1" max="1" width="24.875" style="3" customWidth="1"/>
    <col min="2" max="2" width="10.75" style="4" customWidth="1"/>
    <col min="3" max="29" width="11.125" style="3" customWidth="1"/>
    <col min="33" max="16384" width="9" style="3"/>
  </cols>
  <sheetData>
    <row r="1" spans="1:33" ht="30" customHeight="1" x14ac:dyDescent="0.15">
      <c r="A1" s="1" t="s">
        <v>0</v>
      </c>
      <c r="B1" s="2"/>
    </row>
    <row r="2" spans="1:33" s="4" customFormat="1" ht="24" x14ac:dyDescent="0.15">
      <c r="A2" s="10"/>
      <c r="B2" s="11" t="s">
        <v>1</v>
      </c>
      <c r="C2" s="12" t="s">
        <v>2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3" t="s">
        <v>177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3" t="s">
        <v>178</v>
      </c>
      <c r="Z2" s="14" t="s">
        <v>24</v>
      </c>
      <c r="AA2" s="12" t="s">
        <v>3</v>
      </c>
      <c r="AB2" s="14" t="s">
        <v>172</v>
      </c>
      <c r="AC2" s="12" t="s">
        <v>25</v>
      </c>
    </row>
    <row r="3" spans="1:33" s="4" customFormat="1" x14ac:dyDescent="0.15">
      <c r="A3" s="15" t="s">
        <v>26</v>
      </c>
      <c r="B3" s="16"/>
      <c r="C3" s="17">
        <v>1</v>
      </c>
      <c r="D3" s="17">
        <v>4</v>
      </c>
      <c r="E3" s="17">
        <v>5</v>
      </c>
      <c r="F3" s="17">
        <v>6</v>
      </c>
      <c r="G3" s="17">
        <v>7</v>
      </c>
      <c r="H3" s="17">
        <v>9</v>
      </c>
      <c r="I3" s="17">
        <v>10</v>
      </c>
      <c r="J3" s="17">
        <v>12</v>
      </c>
      <c r="K3" s="17">
        <v>13</v>
      </c>
      <c r="L3" s="17">
        <v>15</v>
      </c>
      <c r="M3" s="17">
        <v>16</v>
      </c>
      <c r="N3" s="17">
        <v>18</v>
      </c>
      <c r="O3" s="17">
        <v>19</v>
      </c>
      <c r="P3" s="17">
        <v>21</v>
      </c>
      <c r="Q3" s="17">
        <v>22</v>
      </c>
      <c r="R3" s="17">
        <v>23</v>
      </c>
      <c r="S3" s="17">
        <v>27</v>
      </c>
      <c r="T3" s="17">
        <v>28</v>
      </c>
      <c r="U3" s="17">
        <v>30</v>
      </c>
      <c r="V3" s="17">
        <v>35</v>
      </c>
      <c r="W3" s="17">
        <v>39</v>
      </c>
      <c r="X3" s="17">
        <v>42</v>
      </c>
      <c r="Y3" s="17">
        <v>43</v>
      </c>
      <c r="Z3" s="17">
        <v>45</v>
      </c>
      <c r="AA3" s="17">
        <v>46</v>
      </c>
      <c r="AB3" s="17">
        <v>47</v>
      </c>
      <c r="AC3" s="17" t="s">
        <v>117</v>
      </c>
    </row>
    <row r="4" spans="1:33" s="4" customFormat="1" x14ac:dyDescent="0.15">
      <c r="A4" s="18" t="s">
        <v>27</v>
      </c>
      <c r="B4" s="19"/>
      <c r="C4" s="12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</row>
    <row r="5" spans="1:33" s="4" customFormat="1" ht="15.75" customHeight="1" x14ac:dyDescent="0.15">
      <c r="A5" s="22" t="s">
        <v>28</v>
      </c>
      <c r="B5" s="23"/>
      <c r="C5" s="24" t="s">
        <v>118</v>
      </c>
      <c r="D5" s="24" t="s">
        <v>119</v>
      </c>
      <c r="E5" s="24" t="s">
        <v>120</v>
      </c>
      <c r="F5" s="24" t="s">
        <v>121</v>
      </c>
      <c r="G5" s="24" t="s">
        <v>122</v>
      </c>
      <c r="H5" s="24" t="s">
        <v>123</v>
      </c>
      <c r="I5" s="24" t="s">
        <v>124</v>
      </c>
      <c r="J5" s="24" t="s">
        <v>121</v>
      </c>
      <c r="K5" s="24" t="s">
        <v>125</v>
      </c>
      <c r="L5" s="24" t="s">
        <v>126</v>
      </c>
      <c r="M5" s="24" t="s">
        <v>127</v>
      </c>
      <c r="N5" s="24" t="s">
        <v>128</v>
      </c>
      <c r="O5" s="24" t="s">
        <v>129</v>
      </c>
      <c r="P5" s="24" t="s">
        <v>130</v>
      </c>
      <c r="Q5" s="24" t="s">
        <v>131</v>
      </c>
      <c r="R5" s="24" t="s">
        <v>132</v>
      </c>
      <c r="S5" s="24" t="s">
        <v>133</v>
      </c>
      <c r="T5" s="24" t="s">
        <v>134</v>
      </c>
      <c r="U5" s="24" t="s">
        <v>135</v>
      </c>
      <c r="V5" s="24" t="s">
        <v>136</v>
      </c>
      <c r="W5" s="24" t="s">
        <v>137</v>
      </c>
      <c r="X5" s="24" t="s">
        <v>138</v>
      </c>
      <c r="Y5" s="24" t="s">
        <v>139</v>
      </c>
      <c r="Z5" s="24" t="s">
        <v>140</v>
      </c>
      <c r="AA5" s="24" t="s">
        <v>155</v>
      </c>
      <c r="AB5" s="24" t="s">
        <v>173</v>
      </c>
      <c r="AC5" s="21"/>
    </row>
    <row r="6" spans="1:33" s="4" customFormat="1" ht="15.75" customHeight="1" x14ac:dyDescent="0.15">
      <c r="A6" s="22" t="s">
        <v>29</v>
      </c>
      <c r="B6" s="23"/>
      <c r="C6" s="24" t="s">
        <v>153</v>
      </c>
      <c r="D6" s="24" t="s">
        <v>142</v>
      </c>
      <c r="E6" s="24" t="s">
        <v>143</v>
      </c>
      <c r="F6" s="24" t="s">
        <v>144</v>
      </c>
      <c r="G6" s="24" t="s">
        <v>145</v>
      </c>
      <c r="H6" s="24" t="s">
        <v>146</v>
      </c>
      <c r="I6" s="24" t="s">
        <v>143</v>
      </c>
      <c r="J6" s="24" t="s">
        <v>143</v>
      </c>
      <c r="K6" s="24" t="s">
        <v>147</v>
      </c>
      <c r="L6" s="24" t="s">
        <v>162</v>
      </c>
      <c r="M6" s="24" t="s">
        <v>148</v>
      </c>
      <c r="N6" s="24" t="s">
        <v>147</v>
      </c>
      <c r="O6" s="24" t="s">
        <v>149</v>
      </c>
      <c r="P6" s="24" t="s">
        <v>150</v>
      </c>
      <c r="Q6" s="24" t="s">
        <v>146</v>
      </c>
      <c r="R6" s="24" t="s">
        <v>146</v>
      </c>
      <c r="S6" s="24" t="s">
        <v>151</v>
      </c>
      <c r="T6" s="24" t="s">
        <v>143</v>
      </c>
      <c r="U6" s="24" t="s">
        <v>145</v>
      </c>
      <c r="V6" s="24" t="s">
        <v>167</v>
      </c>
      <c r="W6" s="24" t="s">
        <v>168</v>
      </c>
      <c r="X6" s="24" t="s">
        <v>169</v>
      </c>
      <c r="Y6" s="24" t="s">
        <v>141</v>
      </c>
      <c r="Z6" s="24" t="s">
        <v>142</v>
      </c>
      <c r="AA6" s="24" t="s">
        <v>156</v>
      </c>
      <c r="AB6" s="24" t="s">
        <v>174</v>
      </c>
      <c r="AC6" s="21"/>
    </row>
    <row r="7" spans="1:33" s="4" customFormat="1" ht="15.75" customHeight="1" x14ac:dyDescent="0.15">
      <c r="A7" s="22" t="s">
        <v>30</v>
      </c>
      <c r="B7" s="23"/>
      <c r="C7" s="62">
        <v>41717</v>
      </c>
      <c r="D7" s="62">
        <v>42095</v>
      </c>
      <c r="E7" s="62">
        <v>39160</v>
      </c>
      <c r="F7" s="62">
        <v>41722</v>
      </c>
      <c r="G7" s="62">
        <v>40268</v>
      </c>
      <c r="H7" s="62">
        <v>42529</v>
      </c>
      <c r="I7" s="62">
        <v>37341</v>
      </c>
      <c r="J7" s="62">
        <v>39191</v>
      </c>
      <c r="K7" s="62">
        <v>42457</v>
      </c>
      <c r="L7" s="62">
        <v>42817</v>
      </c>
      <c r="M7" s="62">
        <v>37705</v>
      </c>
      <c r="N7" s="62">
        <v>42824</v>
      </c>
      <c r="O7" s="62">
        <v>39644</v>
      </c>
      <c r="P7" s="62">
        <v>42457</v>
      </c>
      <c r="Q7" s="62">
        <v>39891</v>
      </c>
      <c r="R7" s="62">
        <v>42340</v>
      </c>
      <c r="S7" s="62">
        <v>36977</v>
      </c>
      <c r="T7" s="62">
        <v>39003</v>
      </c>
      <c r="U7" s="62">
        <v>40268</v>
      </c>
      <c r="V7" s="62">
        <v>42825</v>
      </c>
      <c r="W7" s="62">
        <v>42821</v>
      </c>
      <c r="X7" s="62">
        <v>42825</v>
      </c>
      <c r="Y7" s="62">
        <v>40759</v>
      </c>
      <c r="Z7" s="62">
        <v>41726</v>
      </c>
      <c r="AA7" s="62">
        <v>42794</v>
      </c>
      <c r="AB7" s="62">
        <v>42817</v>
      </c>
      <c r="AC7" s="21"/>
    </row>
    <row r="8" spans="1:33" s="5" customFormat="1" ht="15.75" customHeight="1" x14ac:dyDescent="0.15">
      <c r="A8" s="22" t="s">
        <v>154</v>
      </c>
      <c r="B8" s="30" t="s">
        <v>31</v>
      </c>
      <c r="C8" s="25">
        <v>287143</v>
      </c>
      <c r="D8" s="25">
        <v>15688</v>
      </c>
      <c r="E8" s="25">
        <v>44437</v>
      </c>
      <c r="F8" s="25">
        <v>30604</v>
      </c>
      <c r="G8" s="25">
        <v>34528</v>
      </c>
      <c r="H8" s="25">
        <v>118107</v>
      </c>
      <c r="I8" s="25">
        <v>32298</v>
      </c>
      <c r="J8" s="25">
        <v>15922</v>
      </c>
      <c r="K8" s="25">
        <v>11628</v>
      </c>
      <c r="L8" s="25">
        <v>16527</v>
      </c>
      <c r="M8" s="25">
        <v>7447</v>
      </c>
      <c r="N8" s="25">
        <v>19810</v>
      </c>
      <c r="O8" s="25">
        <v>22704</v>
      </c>
      <c r="P8" s="25">
        <v>26845</v>
      </c>
      <c r="Q8" s="25">
        <v>15374</v>
      </c>
      <c r="R8" s="25">
        <v>9877</v>
      </c>
      <c r="S8" s="25">
        <v>5309</v>
      </c>
      <c r="T8" s="25">
        <v>5584</v>
      </c>
      <c r="U8" s="25">
        <v>52100</v>
      </c>
      <c r="V8" s="25">
        <v>25995</v>
      </c>
      <c r="W8" s="25">
        <v>15775</v>
      </c>
      <c r="X8" s="25">
        <v>9020</v>
      </c>
      <c r="Y8" s="25">
        <v>5041</v>
      </c>
      <c r="Z8" s="25">
        <v>220749</v>
      </c>
      <c r="AA8" s="25">
        <v>105700</v>
      </c>
      <c r="AB8" s="25">
        <v>5904</v>
      </c>
      <c r="AC8" s="26">
        <f>SUM(C8:AB8)</f>
        <v>1160116</v>
      </c>
    </row>
    <row r="9" spans="1:33" s="5" customFormat="1" ht="15.75" customHeight="1" x14ac:dyDescent="0.15">
      <c r="A9" s="27" t="s">
        <v>32</v>
      </c>
      <c r="B9" s="28" t="s">
        <v>33</v>
      </c>
      <c r="C9" s="25">
        <v>133242</v>
      </c>
      <c r="D9" s="25">
        <v>6557</v>
      </c>
      <c r="E9" s="25">
        <v>20035</v>
      </c>
      <c r="F9" s="25">
        <v>12578</v>
      </c>
      <c r="G9" s="25">
        <v>16775</v>
      </c>
      <c r="H9" s="25">
        <v>44995</v>
      </c>
      <c r="I9" s="25">
        <v>14224</v>
      </c>
      <c r="J9" s="25">
        <v>6177</v>
      </c>
      <c r="K9" s="25">
        <v>5216</v>
      </c>
      <c r="L9" s="25">
        <v>6071</v>
      </c>
      <c r="M9" s="25">
        <v>3321</v>
      </c>
      <c r="N9" s="25">
        <v>7382</v>
      </c>
      <c r="O9" s="25">
        <v>9926</v>
      </c>
      <c r="P9" s="25">
        <v>10042</v>
      </c>
      <c r="Q9" s="25">
        <v>5824</v>
      </c>
      <c r="R9" s="25">
        <v>4150</v>
      </c>
      <c r="S9" s="25">
        <v>1890</v>
      </c>
      <c r="T9" s="25">
        <v>2054</v>
      </c>
      <c r="U9" s="25">
        <v>21284</v>
      </c>
      <c r="V9" s="25">
        <v>10511</v>
      </c>
      <c r="W9" s="25">
        <v>6842</v>
      </c>
      <c r="X9" s="25">
        <v>3616</v>
      </c>
      <c r="Y9" s="25">
        <v>2142</v>
      </c>
      <c r="Z9" s="25">
        <v>85995</v>
      </c>
      <c r="AA9" s="25">
        <v>43074</v>
      </c>
      <c r="AB9" s="25">
        <v>2688</v>
      </c>
      <c r="AC9" s="26">
        <f>SUM(C9:AB9)</f>
        <v>486611</v>
      </c>
    </row>
    <row r="10" spans="1:33" s="5" customFormat="1" ht="15.75" customHeight="1" x14ac:dyDescent="0.15">
      <c r="A10" s="29" t="s">
        <v>34</v>
      </c>
      <c r="B10" s="30" t="s">
        <v>31</v>
      </c>
      <c r="C10" s="25">
        <v>303499</v>
      </c>
      <c r="D10" s="25">
        <v>15270</v>
      </c>
      <c r="E10" s="25">
        <v>50500</v>
      </c>
      <c r="F10" s="25">
        <v>36000</v>
      </c>
      <c r="G10" s="25">
        <v>36520</v>
      </c>
      <c r="H10" s="25">
        <v>111200</v>
      </c>
      <c r="I10" s="25">
        <v>36520</v>
      </c>
      <c r="J10" s="25">
        <v>22020</v>
      </c>
      <c r="K10" s="25">
        <v>10657</v>
      </c>
      <c r="L10" s="25">
        <v>14666</v>
      </c>
      <c r="M10" s="25">
        <v>10000</v>
      </c>
      <c r="N10" s="25">
        <v>20050</v>
      </c>
      <c r="O10" s="25">
        <v>24790</v>
      </c>
      <c r="P10" s="25">
        <v>30000</v>
      </c>
      <c r="Q10" s="25">
        <v>16450</v>
      </c>
      <c r="R10" s="25">
        <v>9454</v>
      </c>
      <c r="S10" s="25">
        <v>6200</v>
      </c>
      <c r="T10" s="25">
        <v>6370</v>
      </c>
      <c r="U10" s="25">
        <v>49321</v>
      </c>
      <c r="V10" s="25">
        <v>22105</v>
      </c>
      <c r="W10" s="25">
        <v>14200</v>
      </c>
      <c r="X10" s="25">
        <v>7050</v>
      </c>
      <c r="Y10" s="25">
        <v>5380</v>
      </c>
      <c r="Z10" s="25">
        <v>217400</v>
      </c>
      <c r="AA10" s="25">
        <v>105700</v>
      </c>
      <c r="AB10" s="25">
        <v>6240</v>
      </c>
      <c r="AC10" s="26">
        <f>SUM(C10:AB10)</f>
        <v>1187562</v>
      </c>
    </row>
    <row r="11" spans="1:33" s="5" customFormat="1" ht="15.75" customHeight="1" x14ac:dyDescent="0.15">
      <c r="A11" s="27" t="s">
        <v>35</v>
      </c>
      <c r="B11" s="28" t="s">
        <v>31</v>
      </c>
      <c r="C11" s="25">
        <v>284929</v>
      </c>
      <c r="D11" s="25">
        <v>14926</v>
      </c>
      <c r="E11" s="25">
        <v>44309</v>
      </c>
      <c r="F11" s="25">
        <v>28701</v>
      </c>
      <c r="G11" s="25">
        <v>34233</v>
      </c>
      <c r="H11" s="25">
        <v>106655</v>
      </c>
      <c r="I11" s="25">
        <v>31766</v>
      </c>
      <c r="J11" s="25">
        <v>15564</v>
      </c>
      <c r="K11" s="25">
        <v>9348</v>
      </c>
      <c r="L11" s="25">
        <v>14227</v>
      </c>
      <c r="M11" s="25">
        <v>6587</v>
      </c>
      <c r="N11" s="25">
        <v>18616</v>
      </c>
      <c r="O11" s="25">
        <v>22129</v>
      </c>
      <c r="P11" s="25">
        <v>25877</v>
      </c>
      <c r="Q11" s="25">
        <v>15308</v>
      </c>
      <c r="R11" s="25">
        <v>9277</v>
      </c>
      <c r="S11" s="25">
        <v>5244</v>
      </c>
      <c r="T11" s="25">
        <v>5408</v>
      </c>
      <c r="U11" s="25">
        <v>49622</v>
      </c>
      <c r="V11" s="25">
        <v>21527</v>
      </c>
      <c r="W11" s="25">
        <v>13208</v>
      </c>
      <c r="X11" s="25">
        <v>6871</v>
      </c>
      <c r="Y11" s="25">
        <v>3810</v>
      </c>
      <c r="Z11" s="25">
        <v>213727</v>
      </c>
      <c r="AA11" s="25">
        <v>103650</v>
      </c>
      <c r="AB11" s="25">
        <v>5904</v>
      </c>
      <c r="AC11" s="26">
        <f>SUM(C11:AB11)</f>
        <v>1111423</v>
      </c>
      <c r="AG11" s="6"/>
    </row>
    <row r="12" spans="1:33" s="5" customFormat="1" ht="15.75" customHeight="1" x14ac:dyDescent="0.15">
      <c r="A12" s="27" t="s">
        <v>36</v>
      </c>
      <c r="B12" s="28" t="s">
        <v>33</v>
      </c>
      <c r="C12" s="25">
        <v>132358</v>
      </c>
      <c r="D12" s="25">
        <v>6255</v>
      </c>
      <c r="E12" s="25">
        <v>19985</v>
      </c>
      <c r="F12" s="25">
        <v>12537</v>
      </c>
      <c r="G12" s="25">
        <v>16150</v>
      </c>
      <c r="H12" s="25">
        <v>40840</v>
      </c>
      <c r="I12" s="25">
        <v>13962</v>
      </c>
      <c r="J12" s="25">
        <v>5999</v>
      </c>
      <c r="K12" s="25">
        <v>4193</v>
      </c>
      <c r="L12" s="25">
        <v>5300</v>
      </c>
      <c r="M12" s="25">
        <v>2947</v>
      </c>
      <c r="N12" s="25">
        <v>7382</v>
      </c>
      <c r="O12" s="25">
        <v>9219</v>
      </c>
      <c r="P12" s="25">
        <v>9679</v>
      </c>
      <c r="Q12" s="25">
        <v>5414</v>
      </c>
      <c r="R12" s="25">
        <v>3780</v>
      </c>
      <c r="S12" s="25">
        <v>1871</v>
      </c>
      <c r="T12" s="25">
        <v>1985</v>
      </c>
      <c r="U12" s="25">
        <v>20872</v>
      </c>
      <c r="V12" s="25">
        <v>8651</v>
      </c>
      <c r="W12" s="25">
        <v>5132</v>
      </c>
      <c r="X12" s="25">
        <v>2481</v>
      </c>
      <c r="Y12" s="25">
        <v>1617</v>
      </c>
      <c r="Z12" s="25">
        <v>83497</v>
      </c>
      <c r="AA12" s="25">
        <v>40692</v>
      </c>
      <c r="AB12" s="25">
        <v>2688</v>
      </c>
      <c r="AC12" s="26">
        <f>SUM(C12:AB12)</f>
        <v>465486</v>
      </c>
    </row>
    <row r="13" spans="1:33" ht="15.75" customHeight="1" x14ac:dyDescent="0.15">
      <c r="A13" s="31" t="s">
        <v>37</v>
      </c>
      <c r="B13" s="23" t="s">
        <v>38</v>
      </c>
      <c r="C13" s="32">
        <v>99.2</v>
      </c>
      <c r="D13" s="32">
        <v>95.1</v>
      </c>
      <c r="E13" s="32">
        <v>99.7</v>
      </c>
      <c r="F13" s="32">
        <v>93.8</v>
      </c>
      <c r="G13" s="32">
        <v>99.1</v>
      </c>
      <c r="H13" s="32">
        <v>90.3</v>
      </c>
      <c r="I13" s="32">
        <v>98.4</v>
      </c>
      <c r="J13" s="32">
        <v>97.8</v>
      </c>
      <c r="K13" s="32">
        <v>80.400000000000006</v>
      </c>
      <c r="L13" s="32">
        <v>86.1</v>
      </c>
      <c r="M13" s="32">
        <v>88.5</v>
      </c>
      <c r="N13" s="32">
        <v>94</v>
      </c>
      <c r="O13" s="32">
        <v>97.5</v>
      </c>
      <c r="P13" s="32">
        <v>96.4</v>
      </c>
      <c r="Q13" s="32">
        <v>99.6</v>
      </c>
      <c r="R13" s="32">
        <v>93.9</v>
      </c>
      <c r="S13" s="32">
        <v>98.8</v>
      </c>
      <c r="T13" s="32">
        <v>96.8</v>
      </c>
      <c r="U13" s="32">
        <v>95.2</v>
      </c>
      <c r="V13" s="32">
        <v>82.8</v>
      </c>
      <c r="W13" s="32">
        <v>83.7</v>
      </c>
      <c r="X13" s="32">
        <v>76.2</v>
      </c>
      <c r="Y13" s="32">
        <v>75.599999999999994</v>
      </c>
      <c r="Z13" s="32">
        <v>96.8</v>
      </c>
      <c r="AA13" s="32">
        <v>98.1</v>
      </c>
      <c r="AB13" s="32">
        <v>100</v>
      </c>
      <c r="AC13" s="33">
        <v>95.8</v>
      </c>
    </row>
    <row r="14" spans="1:33" ht="15.75" customHeight="1" x14ac:dyDescent="0.15">
      <c r="A14" s="31" t="s">
        <v>39</v>
      </c>
      <c r="B14" s="23" t="s">
        <v>179</v>
      </c>
      <c r="C14" s="34">
        <v>143.4</v>
      </c>
      <c r="D14" s="34">
        <v>28.67</v>
      </c>
      <c r="E14" s="34">
        <v>39.11</v>
      </c>
      <c r="F14" s="34">
        <v>120.9</v>
      </c>
      <c r="G14" s="34">
        <v>20.39</v>
      </c>
      <c r="H14" s="34">
        <v>618.11</v>
      </c>
      <c r="I14" s="34">
        <v>86.74</v>
      </c>
      <c r="J14" s="34">
        <v>40.5</v>
      </c>
      <c r="K14" s="34">
        <v>17.2</v>
      </c>
      <c r="L14" s="34">
        <v>91.65</v>
      </c>
      <c r="M14" s="34">
        <v>18.899999999999999</v>
      </c>
      <c r="N14" s="34">
        <v>62.48</v>
      </c>
      <c r="O14" s="34">
        <v>87.21</v>
      </c>
      <c r="P14" s="34">
        <v>64.23</v>
      </c>
      <c r="Q14" s="34">
        <v>70.44</v>
      </c>
      <c r="R14" s="34">
        <v>38.840000000000003</v>
      </c>
      <c r="S14" s="34">
        <v>11.21</v>
      </c>
      <c r="T14" s="34">
        <v>25.87</v>
      </c>
      <c r="U14" s="34">
        <v>56.04</v>
      </c>
      <c r="V14" s="34">
        <v>205.42</v>
      </c>
      <c r="W14" s="34">
        <v>94.72</v>
      </c>
      <c r="X14" s="34">
        <v>36.24</v>
      </c>
      <c r="Y14" s="34">
        <v>60.5</v>
      </c>
      <c r="Z14" s="34">
        <v>657.9</v>
      </c>
      <c r="AA14" s="34">
        <v>710.21</v>
      </c>
      <c r="AB14" s="34">
        <v>34.369999999999997</v>
      </c>
      <c r="AC14" s="35">
        <f>SUM(C14:AB14)</f>
        <v>3441.25</v>
      </c>
    </row>
    <row r="15" spans="1:33" ht="15.75" customHeight="1" x14ac:dyDescent="0.15">
      <c r="A15" s="31" t="s">
        <v>40</v>
      </c>
      <c r="B15" s="23" t="s">
        <v>179</v>
      </c>
      <c r="C15" s="34">
        <v>138.88</v>
      </c>
      <c r="D15" s="34">
        <v>27.41</v>
      </c>
      <c r="E15" s="34">
        <v>38.33</v>
      </c>
      <c r="F15" s="34">
        <v>22.23</v>
      </c>
      <c r="G15" s="34">
        <v>20.39</v>
      </c>
      <c r="H15" s="34">
        <v>618.11</v>
      </c>
      <c r="I15" s="34">
        <v>86.74</v>
      </c>
      <c r="J15" s="34">
        <v>40.5</v>
      </c>
      <c r="K15" s="34">
        <v>12.75</v>
      </c>
      <c r="L15" s="34">
        <v>39</v>
      </c>
      <c r="M15" s="34">
        <v>18.5</v>
      </c>
      <c r="N15" s="34">
        <v>62.48</v>
      </c>
      <c r="O15" s="34">
        <v>87.21</v>
      </c>
      <c r="P15" s="34">
        <v>53.81</v>
      </c>
      <c r="Q15" s="34">
        <v>56.7</v>
      </c>
      <c r="R15" s="34">
        <v>38.840000000000003</v>
      </c>
      <c r="S15" s="34">
        <v>10.25</v>
      </c>
      <c r="T15" s="34">
        <v>21.05</v>
      </c>
      <c r="U15" s="34">
        <v>56.04</v>
      </c>
      <c r="V15" s="34">
        <v>151.21</v>
      </c>
      <c r="W15" s="34">
        <v>94.72</v>
      </c>
      <c r="X15" s="34">
        <v>33.520000000000003</v>
      </c>
      <c r="Y15" s="34">
        <v>58.5</v>
      </c>
      <c r="Z15" s="34">
        <v>657.9</v>
      </c>
      <c r="AA15" s="34">
        <v>710.21</v>
      </c>
      <c r="AB15" s="34">
        <v>434.96</v>
      </c>
      <c r="AC15" s="35">
        <f>SUM(C15:AB15)</f>
        <v>3590.2400000000002</v>
      </c>
    </row>
    <row r="16" spans="1:33" s="5" customFormat="1" ht="15.75" customHeight="1" x14ac:dyDescent="0.15">
      <c r="A16" s="27" t="s">
        <v>192</v>
      </c>
      <c r="B16" s="23" t="s">
        <v>181</v>
      </c>
      <c r="C16" s="25">
        <v>109533</v>
      </c>
      <c r="D16" s="25">
        <v>7390</v>
      </c>
      <c r="E16" s="25">
        <v>26000</v>
      </c>
      <c r="F16" s="25">
        <v>19350</v>
      </c>
      <c r="G16" s="25">
        <v>16370</v>
      </c>
      <c r="H16" s="25">
        <v>46300</v>
      </c>
      <c r="I16" s="25">
        <v>19100</v>
      </c>
      <c r="J16" s="25">
        <v>8280</v>
      </c>
      <c r="K16" s="25">
        <v>5400</v>
      </c>
      <c r="L16" s="25">
        <v>8731</v>
      </c>
      <c r="M16" s="25">
        <v>4679</v>
      </c>
      <c r="N16" s="25">
        <v>12750</v>
      </c>
      <c r="O16" s="25">
        <v>10440</v>
      </c>
      <c r="P16" s="25">
        <v>13000</v>
      </c>
      <c r="Q16" s="25">
        <v>14840</v>
      </c>
      <c r="R16" s="25">
        <v>4118</v>
      </c>
      <c r="S16" s="25">
        <v>3800</v>
      </c>
      <c r="T16" s="25">
        <v>2660</v>
      </c>
      <c r="U16" s="25">
        <v>16430</v>
      </c>
      <c r="V16" s="25">
        <v>11463</v>
      </c>
      <c r="W16" s="25">
        <v>5920</v>
      </c>
      <c r="X16" s="25">
        <v>3579</v>
      </c>
      <c r="Y16" s="25">
        <v>2790</v>
      </c>
      <c r="Z16" s="25">
        <v>83500</v>
      </c>
      <c r="AA16" s="25">
        <v>45281</v>
      </c>
      <c r="AB16" s="25">
        <v>4570</v>
      </c>
      <c r="AC16" s="26">
        <f>SUM(C16:AB16)</f>
        <v>506274</v>
      </c>
    </row>
    <row r="17" spans="1:32" s="5" customFormat="1" ht="15.75" customHeight="1" x14ac:dyDescent="0.15">
      <c r="A17" s="27" t="s">
        <v>41</v>
      </c>
      <c r="B17" s="28" t="s">
        <v>180</v>
      </c>
      <c r="C17" s="25">
        <v>113247</v>
      </c>
      <c r="D17" s="25">
        <v>7199</v>
      </c>
      <c r="E17" s="25">
        <v>26000</v>
      </c>
      <c r="F17" s="25">
        <v>15203</v>
      </c>
      <c r="G17" s="25">
        <v>16462</v>
      </c>
      <c r="H17" s="25">
        <v>68652</v>
      </c>
      <c r="I17" s="25">
        <v>19100</v>
      </c>
      <c r="J17" s="25">
        <v>8280</v>
      </c>
      <c r="K17" s="25">
        <v>5355</v>
      </c>
      <c r="L17" s="25">
        <v>8731</v>
      </c>
      <c r="M17" s="25">
        <v>4679</v>
      </c>
      <c r="N17" s="25">
        <v>12750</v>
      </c>
      <c r="O17" s="25">
        <v>11350</v>
      </c>
      <c r="P17" s="25">
        <v>14510</v>
      </c>
      <c r="Q17" s="25">
        <v>14736</v>
      </c>
      <c r="R17" s="25">
        <v>5500</v>
      </c>
      <c r="S17" s="25">
        <v>3800</v>
      </c>
      <c r="T17" s="25">
        <v>4376</v>
      </c>
      <c r="U17" s="25">
        <v>16430</v>
      </c>
      <c r="V17" s="25">
        <v>11463</v>
      </c>
      <c r="W17" s="25">
        <v>7602</v>
      </c>
      <c r="X17" s="25">
        <v>3936</v>
      </c>
      <c r="Y17" s="25">
        <v>2790</v>
      </c>
      <c r="Z17" s="25">
        <v>98470</v>
      </c>
      <c r="AA17" s="25">
        <v>65831</v>
      </c>
      <c r="AB17" s="25">
        <v>4612</v>
      </c>
      <c r="AC17" s="26">
        <f>SUM(C17:AB17)</f>
        <v>571064</v>
      </c>
    </row>
    <row r="18" spans="1:32" s="8" customFormat="1" ht="29.1" customHeight="1" x14ac:dyDescent="0.15">
      <c r="A18" s="36" t="s">
        <v>42</v>
      </c>
      <c r="B18" s="37"/>
      <c r="C18" s="9" t="s">
        <v>43</v>
      </c>
      <c r="D18" s="9" t="s">
        <v>44</v>
      </c>
      <c r="E18" s="9" t="s">
        <v>45</v>
      </c>
      <c r="F18" s="9" t="s">
        <v>46</v>
      </c>
      <c r="G18" s="9" t="s">
        <v>46</v>
      </c>
      <c r="H18" s="9" t="s">
        <v>47</v>
      </c>
      <c r="I18" s="9" t="s">
        <v>48</v>
      </c>
      <c r="J18" s="38" t="s">
        <v>49</v>
      </c>
      <c r="K18" s="9" t="s">
        <v>46</v>
      </c>
      <c r="L18" s="9" t="s">
        <v>163</v>
      </c>
      <c r="M18" s="38" t="s">
        <v>50</v>
      </c>
      <c r="N18" s="38" t="s">
        <v>50</v>
      </c>
      <c r="O18" s="9" t="s">
        <v>51</v>
      </c>
      <c r="P18" s="9" t="s">
        <v>45</v>
      </c>
      <c r="Q18" s="9" t="s">
        <v>44</v>
      </c>
      <c r="R18" s="9" t="s">
        <v>52</v>
      </c>
      <c r="S18" s="9" t="s">
        <v>53</v>
      </c>
      <c r="T18" s="9" t="s">
        <v>54</v>
      </c>
      <c r="U18" s="38" t="s">
        <v>55</v>
      </c>
      <c r="V18" s="9" t="s">
        <v>56</v>
      </c>
      <c r="W18" s="9" t="s">
        <v>188</v>
      </c>
      <c r="X18" s="9" t="s">
        <v>44</v>
      </c>
      <c r="Y18" s="38" t="s">
        <v>57</v>
      </c>
      <c r="Z18" s="61" t="s">
        <v>171</v>
      </c>
      <c r="AA18" s="9" t="s">
        <v>157</v>
      </c>
      <c r="AB18" s="9" t="s">
        <v>46</v>
      </c>
      <c r="AC18" s="39"/>
      <c r="AD18" s="7"/>
      <c r="AE18" s="7"/>
      <c r="AF18" s="7"/>
    </row>
    <row r="19" spans="1:32" s="8" customFormat="1" ht="29.1" customHeight="1" x14ac:dyDescent="0.15">
      <c r="A19" s="36" t="s">
        <v>58</v>
      </c>
      <c r="B19" s="37"/>
      <c r="C19" s="9" t="s">
        <v>59</v>
      </c>
      <c r="D19" s="9" t="s">
        <v>61</v>
      </c>
      <c r="E19" s="38" t="s">
        <v>62</v>
      </c>
      <c r="F19" s="9" t="s">
        <v>61</v>
      </c>
      <c r="G19" s="9" t="s">
        <v>61</v>
      </c>
      <c r="H19" s="9" t="s">
        <v>63</v>
      </c>
      <c r="I19" s="9" t="s">
        <v>61</v>
      </c>
      <c r="J19" s="38" t="s">
        <v>62</v>
      </c>
      <c r="K19" s="9" t="s">
        <v>158</v>
      </c>
      <c r="L19" s="9" t="s">
        <v>60</v>
      </c>
      <c r="M19" s="38" t="s">
        <v>64</v>
      </c>
      <c r="N19" s="38" t="s">
        <v>65</v>
      </c>
      <c r="O19" s="9" t="s">
        <v>60</v>
      </c>
      <c r="P19" s="38" t="s">
        <v>64</v>
      </c>
      <c r="Q19" s="9" t="s">
        <v>60</v>
      </c>
      <c r="R19" s="38" t="s">
        <v>64</v>
      </c>
      <c r="S19" s="38" t="s">
        <v>64</v>
      </c>
      <c r="T19" s="9" t="s">
        <v>61</v>
      </c>
      <c r="U19" s="9" t="s">
        <v>60</v>
      </c>
      <c r="V19" s="38" t="s">
        <v>62</v>
      </c>
      <c r="W19" s="9" t="s">
        <v>66</v>
      </c>
      <c r="X19" s="9" t="s">
        <v>170</v>
      </c>
      <c r="Y19" s="38" t="s">
        <v>62</v>
      </c>
      <c r="Z19" s="9" t="s">
        <v>67</v>
      </c>
      <c r="AA19" s="9" t="s">
        <v>158</v>
      </c>
      <c r="AB19" s="9" t="s">
        <v>175</v>
      </c>
      <c r="AC19" s="39"/>
      <c r="AD19" s="7"/>
      <c r="AE19" s="7"/>
      <c r="AF19" s="7"/>
    </row>
    <row r="20" spans="1:32" ht="3" customHeight="1" x14ac:dyDescent="0.15">
      <c r="A20" s="31"/>
      <c r="B20" s="23"/>
      <c r="C20" s="40"/>
      <c r="D20" s="40"/>
      <c r="E20" s="41"/>
      <c r="F20" s="41"/>
      <c r="G20" s="40"/>
      <c r="H20" s="40"/>
      <c r="I20" s="41"/>
      <c r="J20" s="40"/>
      <c r="K20" s="41"/>
      <c r="L20" s="40"/>
      <c r="M20" s="40"/>
      <c r="N20" s="40"/>
      <c r="O20" s="40"/>
      <c r="P20" s="40"/>
      <c r="Q20" s="40"/>
      <c r="R20" s="40"/>
      <c r="S20" s="41"/>
      <c r="T20" s="41"/>
      <c r="U20" s="40"/>
      <c r="V20" s="40"/>
      <c r="W20" s="41"/>
      <c r="X20" s="40"/>
      <c r="Y20" s="41"/>
      <c r="Z20" s="41"/>
      <c r="AA20" s="41"/>
      <c r="AB20" s="41"/>
      <c r="AC20" s="42"/>
    </row>
    <row r="21" spans="1:32" ht="16.5" customHeight="1" x14ac:dyDescent="0.15">
      <c r="A21" s="31" t="s">
        <v>68</v>
      </c>
      <c r="B21" s="23"/>
      <c r="C21" s="40"/>
      <c r="D21" s="40"/>
      <c r="E21" s="41"/>
      <c r="F21" s="41"/>
      <c r="G21" s="40"/>
      <c r="H21" s="40"/>
      <c r="I21" s="41"/>
      <c r="J21" s="40"/>
      <c r="K21" s="41"/>
      <c r="L21" s="40"/>
      <c r="M21" s="40"/>
      <c r="N21" s="40"/>
      <c r="O21" s="40"/>
      <c r="P21" s="40"/>
      <c r="Q21" s="40"/>
      <c r="R21" s="40"/>
      <c r="S21" s="41"/>
      <c r="T21" s="41"/>
      <c r="U21" s="40"/>
      <c r="V21" s="40"/>
      <c r="W21" s="41"/>
      <c r="X21" s="40"/>
      <c r="Y21" s="41"/>
      <c r="Z21" s="41"/>
      <c r="AA21" s="41"/>
      <c r="AB21" s="41"/>
      <c r="AC21" s="42"/>
    </row>
    <row r="22" spans="1:32" ht="16.5" customHeight="1" x14ac:dyDescent="0.15">
      <c r="A22" s="31" t="s">
        <v>69</v>
      </c>
      <c r="B22" s="23" t="s">
        <v>181</v>
      </c>
      <c r="C22" s="43">
        <v>0</v>
      </c>
      <c r="D22" s="43">
        <v>10</v>
      </c>
      <c r="E22" s="43">
        <v>10</v>
      </c>
      <c r="F22" s="43">
        <v>10</v>
      </c>
      <c r="G22" s="43">
        <v>10</v>
      </c>
      <c r="H22" s="43">
        <v>0</v>
      </c>
      <c r="I22" s="43">
        <v>10</v>
      </c>
      <c r="J22" s="43">
        <v>5</v>
      </c>
      <c r="K22" s="43">
        <v>10</v>
      </c>
      <c r="L22" s="43">
        <v>10</v>
      </c>
      <c r="M22" s="43">
        <v>10</v>
      </c>
      <c r="N22" s="43">
        <v>10</v>
      </c>
      <c r="O22" s="43">
        <v>5</v>
      </c>
      <c r="P22" s="43">
        <v>0</v>
      </c>
      <c r="Q22" s="43">
        <v>10</v>
      </c>
      <c r="R22" s="43">
        <v>10</v>
      </c>
      <c r="S22" s="43">
        <v>10</v>
      </c>
      <c r="T22" s="43">
        <v>10</v>
      </c>
      <c r="U22" s="43">
        <v>5</v>
      </c>
      <c r="V22" s="43">
        <v>10</v>
      </c>
      <c r="W22" s="43">
        <v>10</v>
      </c>
      <c r="X22" s="43">
        <v>10</v>
      </c>
      <c r="Y22" s="43">
        <v>10</v>
      </c>
      <c r="Z22" s="43">
        <v>0</v>
      </c>
      <c r="AA22" s="43">
        <v>0</v>
      </c>
      <c r="AB22" s="43">
        <v>10</v>
      </c>
      <c r="AC22" s="42"/>
    </row>
    <row r="23" spans="1:32" s="5" customFormat="1" ht="16.5" customHeight="1" x14ac:dyDescent="0.15">
      <c r="A23" s="27" t="s">
        <v>70</v>
      </c>
      <c r="B23" s="28" t="s">
        <v>71</v>
      </c>
      <c r="C23" s="25">
        <v>972</v>
      </c>
      <c r="D23" s="25">
        <v>1544</v>
      </c>
      <c r="E23" s="25">
        <v>918</v>
      </c>
      <c r="F23" s="25">
        <v>1481</v>
      </c>
      <c r="G23" s="25">
        <v>1296</v>
      </c>
      <c r="H23" s="25">
        <v>918</v>
      </c>
      <c r="I23" s="25">
        <v>1404</v>
      </c>
      <c r="J23" s="25">
        <v>1404</v>
      </c>
      <c r="K23" s="25">
        <v>1512</v>
      </c>
      <c r="L23" s="25">
        <v>1414</v>
      </c>
      <c r="M23" s="25">
        <v>1879</v>
      </c>
      <c r="N23" s="25">
        <v>2400</v>
      </c>
      <c r="O23" s="25">
        <v>1252</v>
      </c>
      <c r="P23" s="25">
        <v>734</v>
      </c>
      <c r="Q23" s="25">
        <v>1188</v>
      </c>
      <c r="R23" s="25">
        <v>1995</v>
      </c>
      <c r="S23" s="25">
        <v>2084</v>
      </c>
      <c r="T23" s="25">
        <v>1761</v>
      </c>
      <c r="U23" s="25">
        <v>1069</v>
      </c>
      <c r="V23" s="25">
        <v>1587</v>
      </c>
      <c r="W23" s="25">
        <v>1890</v>
      </c>
      <c r="X23" s="25">
        <v>2224</v>
      </c>
      <c r="Y23" s="25">
        <v>1879</v>
      </c>
      <c r="Z23" s="25">
        <v>756</v>
      </c>
      <c r="AA23" s="25">
        <v>972</v>
      </c>
      <c r="AB23" s="25">
        <v>1728</v>
      </c>
      <c r="AC23" s="44"/>
    </row>
    <row r="24" spans="1:32" s="5" customFormat="1" ht="16.5" customHeight="1" x14ac:dyDescent="0.15">
      <c r="A24" s="27" t="s">
        <v>72</v>
      </c>
      <c r="B24" s="28" t="s">
        <v>182</v>
      </c>
      <c r="C24" s="25">
        <v>64</v>
      </c>
      <c r="D24" s="25">
        <v>178</v>
      </c>
      <c r="E24" s="25">
        <v>151</v>
      </c>
      <c r="F24" s="25">
        <v>180</v>
      </c>
      <c r="G24" s="25">
        <v>172</v>
      </c>
      <c r="H24" s="25">
        <v>102</v>
      </c>
      <c r="I24" s="25">
        <v>151</v>
      </c>
      <c r="J24" s="25">
        <v>162</v>
      </c>
      <c r="K24" s="25">
        <v>172</v>
      </c>
      <c r="L24" s="25">
        <v>156</v>
      </c>
      <c r="M24" s="25">
        <v>216</v>
      </c>
      <c r="N24" s="25">
        <v>216</v>
      </c>
      <c r="O24" s="25">
        <v>232</v>
      </c>
      <c r="P24" s="25">
        <v>113</v>
      </c>
      <c r="Q24" s="25">
        <v>124</v>
      </c>
      <c r="R24" s="25">
        <v>210</v>
      </c>
      <c r="S24" s="25">
        <v>260</v>
      </c>
      <c r="T24" s="25">
        <v>201</v>
      </c>
      <c r="U24" s="25">
        <v>152</v>
      </c>
      <c r="V24" s="25">
        <v>172</v>
      </c>
      <c r="W24" s="25">
        <v>227</v>
      </c>
      <c r="X24" s="25">
        <v>259</v>
      </c>
      <c r="Y24" s="25">
        <v>216</v>
      </c>
      <c r="Z24" s="25">
        <v>129</v>
      </c>
      <c r="AA24" s="25">
        <v>108</v>
      </c>
      <c r="AB24" s="25">
        <v>164</v>
      </c>
      <c r="AC24" s="44"/>
    </row>
    <row r="25" spans="1:32" s="5" customFormat="1" ht="16.5" customHeight="1" x14ac:dyDescent="0.15">
      <c r="A25" s="27" t="s">
        <v>73</v>
      </c>
      <c r="B25" s="28" t="s">
        <v>71</v>
      </c>
      <c r="C25" s="25">
        <v>0</v>
      </c>
      <c r="D25" s="25">
        <v>0</v>
      </c>
      <c r="E25" s="25">
        <v>0</v>
      </c>
      <c r="F25" s="25">
        <v>141</v>
      </c>
      <c r="G25" s="25">
        <v>0</v>
      </c>
      <c r="H25" s="25">
        <v>0</v>
      </c>
      <c r="I25" s="25">
        <v>75</v>
      </c>
      <c r="J25" s="25">
        <v>162</v>
      </c>
      <c r="K25" s="25">
        <v>172</v>
      </c>
      <c r="L25" s="25">
        <v>183</v>
      </c>
      <c r="M25" s="25">
        <v>162</v>
      </c>
      <c r="N25" s="25">
        <v>0</v>
      </c>
      <c r="O25" s="25">
        <v>205</v>
      </c>
      <c r="P25" s="25">
        <v>0</v>
      </c>
      <c r="Q25" s="25">
        <v>86</v>
      </c>
      <c r="R25" s="25">
        <v>0</v>
      </c>
      <c r="S25" s="25">
        <v>108</v>
      </c>
      <c r="T25" s="25">
        <v>172</v>
      </c>
      <c r="U25" s="25">
        <v>0</v>
      </c>
      <c r="V25" s="25">
        <v>0</v>
      </c>
      <c r="W25" s="25">
        <v>162</v>
      </c>
      <c r="X25" s="25">
        <v>194</v>
      </c>
      <c r="Y25" s="25">
        <v>162</v>
      </c>
      <c r="Z25" s="25">
        <v>0</v>
      </c>
      <c r="AA25" s="25">
        <v>0</v>
      </c>
      <c r="AB25" s="25">
        <v>0</v>
      </c>
      <c r="AC25" s="44"/>
    </row>
    <row r="26" spans="1:32" s="5" customFormat="1" ht="16.5" customHeight="1" x14ac:dyDescent="0.15">
      <c r="A26" s="27" t="s">
        <v>183</v>
      </c>
      <c r="B26" s="28" t="s">
        <v>71</v>
      </c>
      <c r="C26" s="25">
        <v>1612</v>
      </c>
      <c r="D26" s="25">
        <v>1544</v>
      </c>
      <c r="E26" s="25">
        <v>918</v>
      </c>
      <c r="F26" s="25">
        <v>1622</v>
      </c>
      <c r="G26" s="25">
        <v>1296</v>
      </c>
      <c r="H26" s="25">
        <v>1944</v>
      </c>
      <c r="I26" s="25">
        <v>1470</v>
      </c>
      <c r="J26" s="25">
        <v>2376</v>
      </c>
      <c r="K26" s="25">
        <v>1684</v>
      </c>
      <c r="L26" s="25">
        <v>1598</v>
      </c>
      <c r="M26" s="25">
        <v>2040</v>
      </c>
      <c r="N26" s="25">
        <v>2400</v>
      </c>
      <c r="O26" s="25">
        <v>2618</v>
      </c>
      <c r="P26" s="25">
        <v>1868</v>
      </c>
      <c r="Q26" s="25">
        <v>1274</v>
      </c>
      <c r="R26" s="25">
        <v>1995</v>
      </c>
      <c r="S26" s="25">
        <v>2192</v>
      </c>
      <c r="T26" s="25">
        <v>1933</v>
      </c>
      <c r="U26" s="25">
        <v>1829</v>
      </c>
      <c r="V26" s="25">
        <v>1587</v>
      </c>
      <c r="W26" s="25">
        <v>2052</v>
      </c>
      <c r="X26" s="25">
        <v>2418</v>
      </c>
      <c r="Y26" s="25">
        <v>2040</v>
      </c>
      <c r="Z26" s="25">
        <v>2052</v>
      </c>
      <c r="AA26" s="25">
        <v>2052</v>
      </c>
      <c r="AB26" s="25">
        <v>1728</v>
      </c>
      <c r="AC26" s="44"/>
    </row>
    <row r="27" spans="1:32" s="5" customFormat="1" ht="16.5" customHeight="1" x14ac:dyDescent="0.15">
      <c r="A27" s="27" t="s">
        <v>184</v>
      </c>
      <c r="B27" s="28" t="s">
        <v>71</v>
      </c>
      <c r="C27" s="25">
        <v>2832</v>
      </c>
      <c r="D27" s="25">
        <v>3324</v>
      </c>
      <c r="E27" s="25">
        <v>2430</v>
      </c>
      <c r="F27" s="25">
        <v>3425</v>
      </c>
      <c r="G27" s="25">
        <v>3024</v>
      </c>
      <c r="H27" s="25">
        <v>3888</v>
      </c>
      <c r="I27" s="25">
        <v>2980</v>
      </c>
      <c r="J27" s="25">
        <v>3996</v>
      </c>
      <c r="K27" s="25">
        <v>3412</v>
      </c>
      <c r="L27" s="25">
        <v>3164</v>
      </c>
      <c r="M27" s="25">
        <v>4200</v>
      </c>
      <c r="N27" s="25">
        <v>4560</v>
      </c>
      <c r="O27" s="25">
        <v>4940</v>
      </c>
      <c r="P27" s="25">
        <v>3650</v>
      </c>
      <c r="Q27" s="25">
        <v>2516</v>
      </c>
      <c r="R27" s="25">
        <v>4095</v>
      </c>
      <c r="S27" s="25">
        <v>4795</v>
      </c>
      <c r="T27" s="25">
        <v>3943</v>
      </c>
      <c r="U27" s="25">
        <v>3349</v>
      </c>
      <c r="V27" s="25">
        <v>3307</v>
      </c>
      <c r="W27" s="25">
        <v>4320</v>
      </c>
      <c r="X27" s="25">
        <v>5010</v>
      </c>
      <c r="Y27" s="25">
        <v>4200</v>
      </c>
      <c r="Z27" s="25">
        <v>3942</v>
      </c>
      <c r="AA27" s="25">
        <v>4320</v>
      </c>
      <c r="AB27" s="25">
        <v>3368</v>
      </c>
      <c r="AC27" s="44"/>
    </row>
    <row r="28" spans="1:32" s="74" customFormat="1" ht="29.1" customHeight="1" x14ac:dyDescent="0.15">
      <c r="A28" s="70" t="s">
        <v>74</v>
      </c>
      <c r="B28" s="71"/>
      <c r="C28" s="72" t="s">
        <v>75</v>
      </c>
      <c r="D28" s="72" t="s">
        <v>77</v>
      </c>
      <c r="E28" s="72" t="s">
        <v>160</v>
      </c>
      <c r="F28" s="72" t="s">
        <v>77</v>
      </c>
      <c r="G28" s="72" t="s">
        <v>161</v>
      </c>
      <c r="H28" s="72" t="s">
        <v>78</v>
      </c>
      <c r="I28" s="72" t="s">
        <v>77</v>
      </c>
      <c r="J28" s="72" t="s">
        <v>76</v>
      </c>
      <c r="K28" s="72" t="s">
        <v>77</v>
      </c>
      <c r="L28" s="72" t="s">
        <v>77</v>
      </c>
      <c r="M28" s="72" t="s">
        <v>77</v>
      </c>
      <c r="N28" s="72" t="s">
        <v>164</v>
      </c>
      <c r="O28" s="72" t="s">
        <v>165</v>
      </c>
      <c r="P28" s="72" t="s">
        <v>164</v>
      </c>
      <c r="Q28" s="72" t="s">
        <v>76</v>
      </c>
      <c r="R28" s="72" t="s">
        <v>165</v>
      </c>
      <c r="S28" s="72" t="s">
        <v>77</v>
      </c>
      <c r="T28" s="72" t="s">
        <v>166</v>
      </c>
      <c r="U28" s="72" t="s">
        <v>78</v>
      </c>
      <c r="V28" s="72" t="s">
        <v>76</v>
      </c>
      <c r="W28" s="72" t="s">
        <v>166</v>
      </c>
      <c r="X28" s="72" t="s">
        <v>166</v>
      </c>
      <c r="Y28" s="72" t="s">
        <v>77</v>
      </c>
      <c r="Z28" s="72" t="s">
        <v>78</v>
      </c>
      <c r="AA28" s="72" t="s">
        <v>159</v>
      </c>
      <c r="AB28" s="72" t="s">
        <v>176</v>
      </c>
      <c r="AC28" s="73"/>
    </row>
    <row r="29" spans="1:32" s="5" customFormat="1" ht="3" customHeight="1" x14ac:dyDescent="0.15">
      <c r="A29" s="27"/>
      <c r="B29" s="28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4"/>
    </row>
    <row r="30" spans="1:32" s="5" customFormat="1" ht="16.5" customHeight="1" x14ac:dyDescent="0.15">
      <c r="A30" s="27" t="s">
        <v>79</v>
      </c>
      <c r="B30" s="28" t="s">
        <v>31</v>
      </c>
      <c r="C30" s="25">
        <v>145</v>
      </c>
      <c r="D30" s="25">
        <v>8</v>
      </c>
      <c r="E30" s="25">
        <v>28</v>
      </c>
      <c r="F30" s="25">
        <v>17</v>
      </c>
      <c r="G30" s="25">
        <v>15</v>
      </c>
      <c r="H30" s="25">
        <v>29</v>
      </c>
      <c r="I30" s="25">
        <v>17</v>
      </c>
      <c r="J30" s="25">
        <v>9</v>
      </c>
      <c r="K30" s="25">
        <v>11</v>
      </c>
      <c r="L30" s="25">
        <v>8</v>
      </c>
      <c r="M30" s="25">
        <v>6</v>
      </c>
      <c r="N30" s="25">
        <v>7</v>
      </c>
      <c r="O30" s="25">
        <v>7</v>
      </c>
      <c r="P30" s="25">
        <v>18</v>
      </c>
      <c r="Q30" s="25">
        <v>6</v>
      </c>
      <c r="R30" s="25">
        <v>4</v>
      </c>
      <c r="S30" s="25">
        <v>2</v>
      </c>
      <c r="T30" s="25">
        <v>4</v>
      </c>
      <c r="U30" s="25">
        <v>18</v>
      </c>
      <c r="V30" s="25">
        <v>9</v>
      </c>
      <c r="W30" s="25">
        <v>6</v>
      </c>
      <c r="X30" s="25">
        <v>4</v>
      </c>
      <c r="Y30" s="25">
        <v>0</v>
      </c>
      <c r="Z30" s="25">
        <v>90</v>
      </c>
      <c r="AA30" s="25">
        <v>48</v>
      </c>
      <c r="AB30" s="25">
        <v>8</v>
      </c>
      <c r="AC30" s="26">
        <f>SUM(C30:AB30)</f>
        <v>524</v>
      </c>
    </row>
    <row r="31" spans="1:32" s="5" customFormat="1" ht="16.5" customHeight="1" x14ac:dyDescent="0.15">
      <c r="A31" s="27" t="s">
        <v>80</v>
      </c>
      <c r="B31" s="28" t="s">
        <v>81</v>
      </c>
      <c r="C31" s="26">
        <v>1579504</v>
      </c>
      <c r="D31" s="26">
        <v>172077</v>
      </c>
      <c r="E31" s="26">
        <v>318822</v>
      </c>
      <c r="F31" s="26">
        <v>278818</v>
      </c>
      <c r="G31" s="26">
        <v>300539</v>
      </c>
      <c r="H31" s="26">
        <v>1871306</v>
      </c>
      <c r="I31" s="25">
        <v>334938</v>
      </c>
      <c r="J31" s="26">
        <v>268032</v>
      </c>
      <c r="K31" s="26">
        <v>109883</v>
      </c>
      <c r="L31" s="26">
        <v>272946</v>
      </c>
      <c r="M31" s="26">
        <v>91958</v>
      </c>
      <c r="N31" s="26">
        <v>382347</v>
      </c>
      <c r="O31" s="26">
        <v>199262</v>
      </c>
      <c r="P31" s="26">
        <v>232846</v>
      </c>
      <c r="Q31" s="26">
        <v>240145</v>
      </c>
      <c r="R31" s="26">
        <v>112738</v>
      </c>
      <c r="S31" s="26">
        <v>70295</v>
      </c>
      <c r="T31" s="26">
        <v>92873</v>
      </c>
      <c r="U31" s="26">
        <v>351694</v>
      </c>
      <c r="V31" s="26">
        <v>424362</v>
      </c>
      <c r="W31" s="26">
        <v>336754</v>
      </c>
      <c r="X31" s="26">
        <v>189236</v>
      </c>
      <c r="Y31" s="26">
        <v>146780</v>
      </c>
      <c r="Z31" s="26">
        <v>2813644</v>
      </c>
      <c r="AA31" s="26">
        <v>2126459</v>
      </c>
      <c r="AB31" s="26">
        <v>152587</v>
      </c>
      <c r="AC31" s="46">
        <f>SUM(C31:AB31)</f>
        <v>13470845</v>
      </c>
    </row>
    <row r="32" spans="1:32" s="5" customFormat="1" ht="3" customHeight="1" x14ac:dyDescent="0.15">
      <c r="A32" s="27"/>
      <c r="B32" s="28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44"/>
    </row>
    <row r="33" spans="1:32" s="5" customFormat="1" ht="16.5" customHeight="1" x14ac:dyDescent="0.15">
      <c r="A33" s="27" t="s">
        <v>82</v>
      </c>
      <c r="B33" s="2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44"/>
    </row>
    <row r="34" spans="1:32" s="66" customFormat="1" ht="16.5" customHeight="1" x14ac:dyDescent="0.15">
      <c r="A34" s="63" t="s">
        <v>83</v>
      </c>
      <c r="B34" s="64" t="s">
        <v>182</v>
      </c>
      <c r="C34" s="75">
        <v>216.8</v>
      </c>
      <c r="D34" s="75">
        <v>201.1</v>
      </c>
      <c r="E34" s="75">
        <v>139.69999999999999</v>
      </c>
      <c r="F34" s="75">
        <v>203.5</v>
      </c>
      <c r="G34" s="75">
        <v>187.2</v>
      </c>
      <c r="H34" s="75">
        <v>208.3</v>
      </c>
      <c r="I34" s="75">
        <v>190.3</v>
      </c>
      <c r="J34" s="75">
        <v>237.1</v>
      </c>
      <c r="K34" s="75">
        <v>207.3</v>
      </c>
      <c r="L34" s="75">
        <v>184.3</v>
      </c>
      <c r="M34" s="75">
        <v>363.4</v>
      </c>
      <c r="N34" s="75">
        <v>315.89999999999998</v>
      </c>
      <c r="O34" s="75">
        <v>271.5</v>
      </c>
      <c r="P34" s="75">
        <v>234.3</v>
      </c>
      <c r="Q34" s="75">
        <v>131.6</v>
      </c>
      <c r="R34" s="75">
        <v>224.8</v>
      </c>
      <c r="S34" s="75">
        <v>268.2</v>
      </c>
      <c r="T34" s="75">
        <v>221.6</v>
      </c>
      <c r="U34" s="75">
        <v>177.8</v>
      </c>
      <c r="V34" s="75">
        <v>182.2</v>
      </c>
      <c r="W34" s="75">
        <v>216.4</v>
      </c>
      <c r="X34" s="75">
        <v>274</v>
      </c>
      <c r="Y34" s="75" t="s">
        <v>152</v>
      </c>
      <c r="Z34" s="75">
        <v>226.6</v>
      </c>
      <c r="AA34" s="75">
        <v>235.5</v>
      </c>
      <c r="AB34" s="75">
        <v>179.6</v>
      </c>
      <c r="AC34" s="76">
        <v>212.5</v>
      </c>
      <c r="AD34" s="65"/>
      <c r="AE34" s="65"/>
      <c r="AF34" s="65"/>
    </row>
    <row r="35" spans="1:32" s="66" customFormat="1" ht="16.5" customHeight="1" x14ac:dyDescent="0.15">
      <c r="A35" s="63" t="s">
        <v>189</v>
      </c>
      <c r="B35" s="64" t="s">
        <v>182</v>
      </c>
      <c r="C35" s="75">
        <v>189.1</v>
      </c>
      <c r="D35" s="75">
        <v>204</v>
      </c>
      <c r="E35" s="75">
        <v>133.80000000000001</v>
      </c>
      <c r="F35" s="75">
        <v>201.9</v>
      </c>
      <c r="G35" s="75">
        <v>200.4</v>
      </c>
      <c r="H35" s="75">
        <v>263</v>
      </c>
      <c r="I35" s="75">
        <v>281.10000000000002</v>
      </c>
      <c r="J35" s="75">
        <v>334.5</v>
      </c>
      <c r="K35" s="75">
        <v>200.7</v>
      </c>
      <c r="L35" s="75">
        <v>221.1</v>
      </c>
      <c r="M35" s="75">
        <v>371.8</v>
      </c>
      <c r="N35" s="75">
        <v>346.4</v>
      </c>
      <c r="O35" s="75">
        <v>319.39999999999998</v>
      </c>
      <c r="P35" s="75">
        <v>161.80000000000001</v>
      </c>
      <c r="Q35" s="75">
        <v>129.9</v>
      </c>
      <c r="R35" s="75">
        <v>280.89999999999998</v>
      </c>
      <c r="S35" s="75">
        <v>273.2</v>
      </c>
      <c r="T35" s="75">
        <v>233.7</v>
      </c>
      <c r="U35" s="75">
        <v>174.6</v>
      </c>
      <c r="V35" s="75">
        <v>219.5</v>
      </c>
      <c r="W35" s="75">
        <v>605.70000000000005</v>
      </c>
      <c r="X35" s="75">
        <v>565.5</v>
      </c>
      <c r="Y35" s="75" t="s">
        <v>152</v>
      </c>
      <c r="Z35" s="75">
        <v>249.7</v>
      </c>
      <c r="AA35" s="75">
        <v>343.9</v>
      </c>
      <c r="AB35" s="75">
        <v>332.8</v>
      </c>
      <c r="AC35" s="76">
        <v>236.1</v>
      </c>
      <c r="AD35" s="65"/>
      <c r="AE35" s="65"/>
      <c r="AF35" s="65"/>
    </row>
    <row r="36" spans="1:32" s="66" customFormat="1" ht="16.5" customHeight="1" x14ac:dyDescent="0.15">
      <c r="A36" s="63" t="s">
        <v>190</v>
      </c>
      <c r="B36" s="64" t="s">
        <v>182</v>
      </c>
      <c r="C36" s="75">
        <v>166.1</v>
      </c>
      <c r="D36" s="75">
        <v>176.5</v>
      </c>
      <c r="E36" s="75">
        <v>125.1</v>
      </c>
      <c r="F36" s="75">
        <v>188.9</v>
      </c>
      <c r="G36" s="75">
        <v>184</v>
      </c>
      <c r="H36" s="75">
        <v>239.5</v>
      </c>
      <c r="I36" s="75">
        <v>256.60000000000002</v>
      </c>
      <c r="J36" s="75">
        <v>239.4</v>
      </c>
      <c r="K36" s="75">
        <v>169.8</v>
      </c>
      <c r="L36" s="75">
        <v>178.1</v>
      </c>
      <c r="M36" s="75">
        <v>306.10000000000002</v>
      </c>
      <c r="N36" s="75">
        <v>312.10000000000002</v>
      </c>
      <c r="O36" s="75">
        <v>299</v>
      </c>
      <c r="P36" s="75">
        <v>146.6</v>
      </c>
      <c r="Q36" s="75">
        <v>122.6</v>
      </c>
      <c r="R36" s="75">
        <v>243.8</v>
      </c>
      <c r="S36" s="75">
        <v>250.7</v>
      </c>
      <c r="T36" s="75">
        <v>199.2</v>
      </c>
      <c r="U36" s="75">
        <v>161.5</v>
      </c>
      <c r="V36" s="75">
        <v>205.9</v>
      </c>
      <c r="W36" s="75">
        <v>405.6</v>
      </c>
      <c r="X36" s="75">
        <v>435.6</v>
      </c>
      <c r="Y36" s="75" t="s">
        <v>191</v>
      </c>
      <c r="Z36" s="75">
        <v>216.6</v>
      </c>
      <c r="AA36" s="75">
        <v>296.5</v>
      </c>
      <c r="AB36" s="75">
        <v>281.60000000000002</v>
      </c>
      <c r="AC36" s="76">
        <v>206.8</v>
      </c>
      <c r="AD36" s="65"/>
      <c r="AE36" s="65"/>
      <c r="AF36" s="65"/>
    </row>
    <row r="37" spans="1:32" ht="16.5" customHeight="1" x14ac:dyDescent="0.15">
      <c r="A37" s="31" t="s">
        <v>84</v>
      </c>
      <c r="B37" s="23" t="s">
        <v>85</v>
      </c>
      <c r="C37" s="47">
        <v>90.9</v>
      </c>
      <c r="D37" s="47">
        <v>87.5</v>
      </c>
      <c r="E37" s="47">
        <v>85.1</v>
      </c>
      <c r="F37" s="47">
        <v>84.9</v>
      </c>
      <c r="G37" s="47">
        <v>91.3</v>
      </c>
      <c r="H37" s="47">
        <v>91.3</v>
      </c>
      <c r="I37" s="47">
        <v>80.400000000000006</v>
      </c>
      <c r="J37" s="47">
        <v>84.8</v>
      </c>
      <c r="K37" s="47">
        <v>90.5</v>
      </c>
      <c r="L37" s="47">
        <v>72.8</v>
      </c>
      <c r="M37" s="47">
        <v>59.8</v>
      </c>
      <c r="N37" s="47">
        <v>66</v>
      </c>
      <c r="O37" s="47">
        <v>81.599999999999994</v>
      </c>
      <c r="P37" s="47">
        <v>87.4</v>
      </c>
      <c r="Q37" s="47">
        <v>70.8</v>
      </c>
      <c r="R37" s="47">
        <v>79.3</v>
      </c>
      <c r="S37" s="47">
        <v>79</v>
      </c>
      <c r="T37" s="47">
        <v>82</v>
      </c>
      <c r="U37" s="47">
        <v>88.1</v>
      </c>
      <c r="V37" s="47">
        <v>92.9</v>
      </c>
      <c r="W37" s="47">
        <v>95.4</v>
      </c>
      <c r="X37" s="47">
        <v>74</v>
      </c>
      <c r="Y37" s="47">
        <v>81.900000000000006</v>
      </c>
      <c r="Z37" s="47">
        <v>90.1</v>
      </c>
      <c r="AA37" s="47">
        <v>83.9</v>
      </c>
      <c r="AB37" s="47">
        <v>68.8</v>
      </c>
      <c r="AC37" s="48">
        <v>86.6</v>
      </c>
    </row>
    <row r="38" spans="1:32" ht="16.5" customHeight="1" x14ac:dyDescent="0.15">
      <c r="A38" s="31" t="s">
        <v>86</v>
      </c>
      <c r="B38" s="23" t="s">
        <v>85</v>
      </c>
      <c r="C38" s="47">
        <v>73.400000000000006</v>
      </c>
      <c r="D38" s="47">
        <v>71.7</v>
      </c>
      <c r="E38" s="47">
        <v>69.199999999999989</v>
      </c>
      <c r="F38" s="47">
        <v>65.900000000000006</v>
      </c>
      <c r="G38" s="47">
        <v>88.8</v>
      </c>
      <c r="H38" s="47">
        <v>57.199999999999996</v>
      </c>
      <c r="I38" s="47">
        <v>53.6</v>
      </c>
      <c r="J38" s="47">
        <v>63.1</v>
      </c>
      <c r="K38" s="47">
        <v>73</v>
      </c>
      <c r="L38" s="47">
        <v>62.8</v>
      </c>
      <c r="M38" s="47">
        <v>53.800000000000004</v>
      </c>
      <c r="N38" s="47">
        <v>46.1</v>
      </c>
      <c r="O38" s="47">
        <v>56.999999999999993</v>
      </c>
      <c r="P38" s="47">
        <v>53.900000000000006</v>
      </c>
      <c r="Q38" s="47">
        <v>51.1</v>
      </c>
      <c r="R38" s="47">
        <v>52.300000000000004</v>
      </c>
      <c r="S38" s="47">
        <v>48.699999999999996</v>
      </c>
      <c r="T38" s="47">
        <v>43.4</v>
      </c>
      <c r="U38" s="47">
        <v>85.5</v>
      </c>
      <c r="V38" s="47">
        <v>65.900000000000006</v>
      </c>
      <c r="W38" s="47">
        <v>51.1</v>
      </c>
      <c r="X38" s="47">
        <v>61.4</v>
      </c>
      <c r="Y38" s="47">
        <v>54.2</v>
      </c>
      <c r="Z38" s="47">
        <v>67.2</v>
      </c>
      <c r="AA38" s="47">
        <v>51.9</v>
      </c>
      <c r="AB38" s="47">
        <v>68.2</v>
      </c>
      <c r="AC38" s="48">
        <v>63.9</v>
      </c>
    </row>
    <row r="39" spans="1:32" ht="16.5" customHeight="1" x14ac:dyDescent="0.15">
      <c r="A39" s="31" t="s">
        <v>87</v>
      </c>
      <c r="B39" s="23" t="s">
        <v>88</v>
      </c>
      <c r="C39" s="47">
        <v>80.8</v>
      </c>
      <c r="D39" s="47">
        <v>81.900000000000006</v>
      </c>
      <c r="E39" s="47">
        <v>81.3</v>
      </c>
      <c r="F39" s="47">
        <v>77.599999999999994</v>
      </c>
      <c r="G39" s="47">
        <v>97.3</v>
      </c>
      <c r="H39" s="47">
        <v>62.6</v>
      </c>
      <c r="I39" s="47">
        <v>66.7</v>
      </c>
      <c r="J39" s="47">
        <v>74.400000000000006</v>
      </c>
      <c r="K39" s="47">
        <v>80.7</v>
      </c>
      <c r="L39" s="47">
        <v>86.3</v>
      </c>
      <c r="M39" s="47">
        <v>89.9</v>
      </c>
      <c r="N39" s="47">
        <v>69.900000000000006</v>
      </c>
      <c r="O39" s="47">
        <v>69.900000000000006</v>
      </c>
      <c r="P39" s="47">
        <v>61.7</v>
      </c>
      <c r="Q39" s="47">
        <v>72.2</v>
      </c>
      <c r="R39" s="47">
        <v>65.900000000000006</v>
      </c>
      <c r="S39" s="47">
        <v>61.7</v>
      </c>
      <c r="T39" s="47">
        <v>52.9</v>
      </c>
      <c r="U39" s="47">
        <v>97.1</v>
      </c>
      <c r="V39" s="47">
        <v>70.900000000000006</v>
      </c>
      <c r="W39" s="47">
        <v>53.6</v>
      </c>
      <c r="X39" s="47">
        <v>83</v>
      </c>
      <c r="Y39" s="47">
        <v>66.2</v>
      </c>
      <c r="Z39" s="47">
        <v>74.599999999999994</v>
      </c>
      <c r="AA39" s="47">
        <v>61.8</v>
      </c>
      <c r="AB39" s="47">
        <v>99.1</v>
      </c>
      <c r="AC39" s="48">
        <v>73.7</v>
      </c>
    </row>
    <row r="40" spans="1:32" s="5" customFormat="1" ht="16.5" customHeight="1" x14ac:dyDescent="0.15">
      <c r="A40" s="27" t="s">
        <v>89</v>
      </c>
      <c r="B40" s="28" t="s">
        <v>31</v>
      </c>
      <c r="C40" s="25">
        <v>1965</v>
      </c>
      <c r="D40" s="25">
        <v>1866</v>
      </c>
      <c r="E40" s="25">
        <v>1582</v>
      </c>
      <c r="F40" s="25">
        <v>1688</v>
      </c>
      <c r="G40" s="25">
        <v>2282</v>
      </c>
      <c r="H40" s="25">
        <v>3678</v>
      </c>
      <c r="I40" s="25">
        <v>1869</v>
      </c>
      <c r="J40" s="25">
        <v>1729</v>
      </c>
      <c r="K40" s="25">
        <v>850</v>
      </c>
      <c r="L40" s="25">
        <v>1778</v>
      </c>
      <c r="M40" s="25">
        <v>1098</v>
      </c>
      <c r="N40" s="25">
        <v>2659</v>
      </c>
      <c r="O40" s="25">
        <v>3161</v>
      </c>
      <c r="P40" s="25">
        <v>1438</v>
      </c>
      <c r="Q40" s="25">
        <v>2551</v>
      </c>
      <c r="R40" s="49">
        <v>2319</v>
      </c>
      <c r="S40" s="25">
        <v>2622</v>
      </c>
      <c r="T40" s="25">
        <v>1352</v>
      </c>
      <c r="U40" s="25">
        <v>2757</v>
      </c>
      <c r="V40" s="49">
        <v>2392</v>
      </c>
      <c r="W40" s="49">
        <v>2201</v>
      </c>
      <c r="X40" s="49">
        <v>1718</v>
      </c>
      <c r="Y40" s="50" t="s">
        <v>152</v>
      </c>
      <c r="Z40" s="25">
        <v>2375</v>
      </c>
      <c r="AA40" s="25">
        <v>2159</v>
      </c>
      <c r="AB40" s="25">
        <v>738</v>
      </c>
      <c r="AC40" s="26">
        <v>2121</v>
      </c>
    </row>
    <row r="41" spans="1:32" ht="16.5" customHeight="1" x14ac:dyDescent="0.15">
      <c r="A41" s="31" t="s">
        <v>90</v>
      </c>
      <c r="B41" s="23" t="s">
        <v>185</v>
      </c>
      <c r="C41" s="51">
        <v>196.9</v>
      </c>
      <c r="D41" s="50">
        <v>179.3</v>
      </c>
      <c r="E41" s="50">
        <v>189.6</v>
      </c>
      <c r="F41" s="50">
        <v>178.2</v>
      </c>
      <c r="G41" s="50">
        <v>253.4</v>
      </c>
      <c r="H41" s="50">
        <v>375.8</v>
      </c>
      <c r="I41" s="50">
        <v>179.9</v>
      </c>
      <c r="J41" s="50">
        <v>161.30000000000001</v>
      </c>
      <c r="K41" s="50">
        <v>104.3</v>
      </c>
      <c r="L41" s="50">
        <v>202.6</v>
      </c>
      <c r="M41" s="50">
        <v>130.30000000000001</v>
      </c>
      <c r="N41" s="50">
        <v>248.4</v>
      </c>
      <c r="O41" s="50">
        <v>263.60000000000002</v>
      </c>
      <c r="P41" s="50">
        <v>151.80000000000001</v>
      </c>
      <c r="Q41" s="50">
        <v>393</v>
      </c>
      <c r="R41" s="52">
        <v>221.5</v>
      </c>
      <c r="S41" s="50">
        <v>270.5</v>
      </c>
      <c r="T41" s="50">
        <v>126.5</v>
      </c>
      <c r="U41" s="50">
        <v>254.6</v>
      </c>
      <c r="V41" s="52">
        <v>239.8</v>
      </c>
      <c r="W41" s="52">
        <v>189.3</v>
      </c>
      <c r="X41" s="52">
        <v>149</v>
      </c>
      <c r="Y41" s="50" t="s">
        <v>152</v>
      </c>
      <c r="Z41" s="50">
        <v>227</v>
      </c>
      <c r="AA41" s="50">
        <v>208.7</v>
      </c>
      <c r="AB41" s="50">
        <v>72</v>
      </c>
      <c r="AC41" s="33">
        <v>213.1</v>
      </c>
    </row>
    <row r="42" spans="1:32" s="69" customFormat="1" ht="16.5" customHeight="1" x14ac:dyDescent="0.15">
      <c r="A42" s="67" t="s">
        <v>91</v>
      </c>
      <c r="B42" s="68" t="s">
        <v>92</v>
      </c>
      <c r="C42" s="77">
        <v>43519</v>
      </c>
      <c r="D42" s="77">
        <v>36344</v>
      </c>
      <c r="E42" s="77">
        <v>30141</v>
      </c>
      <c r="F42" s="77">
        <v>38088</v>
      </c>
      <c r="G42" s="77">
        <v>47715</v>
      </c>
      <c r="H42" s="77">
        <v>79247</v>
      </c>
      <c r="I42" s="77">
        <v>35408</v>
      </c>
      <c r="J42" s="77">
        <v>41214</v>
      </c>
      <c r="K42" s="77">
        <v>22053</v>
      </c>
      <c r="L42" s="77">
        <v>39103</v>
      </c>
      <c r="M42" s="77">
        <v>47706</v>
      </c>
      <c r="N42" s="77">
        <v>80084</v>
      </c>
      <c r="O42" s="77">
        <v>73028</v>
      </c>
      <c r="P42" s="77">
        <v>36475</v>
      </c>
      <c r="Q42" s="77">
        <v>52381</v>
      </c>
      <c r="R42" s="77">
        <v>52648</v>
      </c>
      <c r="S42" s="77">
        <v>73548</v>
      </c>
      <c r="T42" s="77">
        <v>28515</v>
      </c>
      <c r="U42" s="77">
        <v>49907</v>
      </c>
      <c r="V42" s="77">
        <v>51838</v>
      </c>
      <c r="W42" s="77">
        <v>41475</v>
      </c>
      <c r="X42" s="77">
        <v>42257</v>
      </c>
      <c r="Y42" s="77" t="s">
        <v>152</v>
      </c>
      <c r="Z42" s="77">
        <v>56490</v>
      </c>
      <c r="AA42" s="77">
        <v>49440</v>
      </c>
      <c r="AB42" s="77">
        <v>13167</v>
      </c>
      <c r="AC42" s="78">
        <v>47291</v>
      </c>
    </row>
    <row r="43" spans="1:32" s="5" customFormat="1" ht="16.5" customHeight="1" x14ac:dyDescent="0.15">
      <c r="A43" s="67" t="s">
        <v>93</v>
      </c>
      <c r="B43" s="68" t="s">
        <v>186</v>
      </c>
      <c r="C43" s="25">
        <v>28556</v>
      </c>
      <c r="D43" s="25">
        <v>1434</v>
      </c>
      <c r="E43" s="25">
        <v>5309</v>
      </c>
      <c r="F43" s="25">
        <v>3030</v>
      </c>
      <c r="G43" s="25">
        <v>3801</v>
      </c>
      <c r="H43" s="25">
        <v>10897</v>
      </c>
      <c r="I43" s="25">
        <v>3058</v>
      </c>
      <c r="J43" s="25">
        <v>1452</v>
      </c>
      <c r="K43" s="25">
        <v>1147</v>
      </c>
      <c r="L43" s="25">
        <v>1621</v>
      </c>
      <c r="M43" s="25">
        <v>782</v>
      </c>
      <c r="N43" s="25">
        <v>1739</v>
      </c>
      <c r="O43" s="25">
        <v>1845</v>
      </c>
      <c r="P43" s="25">
        <v>2733</v>
      </c>
      <c r="Q43" s="25">
        <v>2358</v>
      </c>
      <c r="R43" s="25">
        <v>886</v>
      </c>
      <c r="S43" s="25">
        <v>541</v>
      </c>
      <c r="T43" s="25">
        <v>506</v>
      </c>
      <c r="U43" s="25">
        <v>4582</v>
      </c>
      <c r="V43" s="25">
        <v>2158</v>
      </c>
      <c r="W43" s="25">
        <v>1136</v>
      </c>
      <c r="X43" s="25">
        <v>596</v>
      </c>
      <c r="Y43" s="25">
        <v>468</v>
      </c>
      <c r="Z43" s="25">
        <v>20432</v>
      </c>
      <c r="AA43" s="25">
        <v>10017</v>
      </c>
      <c r="AB43" s="25">
        <v>576</v>
      </c>
      <c r="AC43" s="26">
        <f>SUM(C43:AB43)</f>
        <v>111660</v>
      </c>
    </row>
    <row r="44" spans="1:32" ht="16.5" customHeight="1" x14ac:dyDescent="0.15">
      <c r="A44" s="31" t="s">
        <v>94</v>
      </c>
      <c r="B44" s="23" t="s">
        <v>95</v>
      </c>
      <c r="C44" s="47">
        <v>94.1</v>
      </c>
      <c r="D44" s="47">
        <v>76.2</v>
      </c>
      <c r="E44" s="47">
        <v>80.800000000000011</v>
      </c>
      <c r="F44" s="47">
        <v>82.899999999999991</v>
      </c>
      <c r="G44" s="47">
        <v>71.2</v>
      </c>
      <c r="H44" s="47">
        <v>76.2</v>
      </c>
      <c r="I44" s="47">
        <v>81.8</v>
      </c>
      <c r="J44" s="47">
        <v>76.099999999999994</v>
      </c>
      <c r="K44" s="47">
        <v>80.300000000000011</v>
      </c>
      <c r="L44" s="47">
        <v>81</v>
      </c>
      <c r="M44" s="47">
        <v>85.2</v>
      </c>
      <c r="N44" s="47">
        <v>81</v>
      </c>
      <c r="O44" s="47">
        <v>78.100000000000009</v>
      </c>
      <c r="P44" s="47">
        <v>95.7</v>
      </c>
      <c r="Q44" s="47">
        <v>85.7</v>
      </c>
      <c r="R44" s="47">
        <v>84.399999999999991</v>
      </c>
      <c r="S44" s="47">
        <v>80</v>
      </c>
      <c r="T44" s="47">
        <v>72.899999999999991</v>
      </c>
      <c r="U44" s="47">
        <v>89.3</v>
      </c>
      <c r="V44" s="47">
        <v>78.2</v>
      </c>
      <c r="W44" s="47">
        <v>80.100000000000009</v>
      </c>
      <c r="X44" s="47">
        <v>67.5</v>
      </c>
      <c r="Y44" s="47">
        <v>84.8</v>
      </c>
      <c r="Z44" s="47">
        <v>84.6</v>
      </c>
      <c r="AA44" s="47">
        <v>80.400000000000006</v>
      </c>
      <c r="AB44" s="47">
        <v>50.2</v>
      </c>
      <c r="AC44" s="33">
        <v>83.9</v>
      </c>
    </row>
    <row r="45" spans="1:32" s="5" customFormat="1" ht="16.5" customHeight="1" x14ac:dyDescent="0.15">
      <c r="A45" s="27" t="s">
        <v>96</v>
      </c>
      <c r="B45" s="28" t="s">
        <v>186</v>
      </c>
      <c r="C45" s="25">
        <v>24062</v>
      </c>
      <c r="D45" s="25">
        <v>1106</v>
      </c>
      <c r="E45" s="25">
        <v>3864</v>
      </c>
      <c r="F45" s="25">
        <v>1990</v>
      </c>
      <c r="G45" s="25">
        <v>2662</v>
      </c>
      <c r="H45" s="25">
        <v>0</v>
      </c>
      <c r="I45" s="25">
        <v>2051</v>
      </c>
      <c r="J45" s="25">
        <v>1068</v>
      </c>
      <c r="K45" s="25">
        <v>764</v>
      </c>
      <c r="L45" s="25">
        <v>1015</v>
      </c>
      <c r="M45" s="25">
        <v>403</v>
      </c>
      <c r="N45" s="25">
        <v>1255</v>
      </c>
      <c r="O45" s="25">
        <v>1195</v>
      </c>
      <c r="P45" s="25">
        <v>1986</v>
      </c>
      <c r="Q45" s="25">
        <v>1068</v>
      </c>
      <c r="R45" s="25">
        <v>572</v>
      </c>
      <c r="S45" s="25">
        <v>345</v>
      </c>
      <c r="T45" s="25">
        <v>319</v>
      </c>
      <c r="U45" s="25">
        <v>0</v>
      </c>
      <c r="V45" s="25">
        <v>2109</v>
      </c>
      <c r="W45" s="25">
        <v>846</v>
      </c>
      <c r="X45" s="25">
        <v>421</v>
      </c>
      <c r="Y45" s="25">
        <v>319</v>
      </c>
      <c r="Z45" s="25">
        <v>0</v>
      </c>
      <c r="AA45" s="25">
        <v>0</v>
      </c>
      <c r="AB45" s="25">
        <v>385</v>
      </c>
      <c r="AC45" s="26">
        <f>SUM(C45:AB45)</f>
        <v>49805</v>
      </c>
    </row>
    <row r="46" spans="1:32" ht="16.5" customHeight="1" x14ac:dyDescent="0.15">
      <c r="A46" s="31" t="s">
        <v>97</v>
      </c>
      <c r="B46" s="23" t="s">
        <v>85</v>
      </c>
      <c r="C46" s="47">
        <v>79.3</v>
      </c>
      <c r="D46" s="47">
        <v>58.8</v>
      </c>
      <c r="E46" s="47">
        <v>58.8</v>
      </c>
      <c r="F46" s="47">
        <v>54.400000000000006</v>
      </c>
      <c r="G46" s="47">
        <v>49.9</v>
      </c>
      <c r="H46" s="47">
        <v>0</v>
      </c>
      <c r="I46" s="47">
        <v>54.900000000000006</v>
      </c>
      <c r="J46" s="47">
        <v>56.000000000000007</v>
      </c>
      <c r="K46" s="47">
        <v>53.5</v>
      </c>
      <c r="L46" s="47">
        <v>50.7</v>
      </c>
      <c r="M46" s="47">
        <v>43.9</v>
      </c>
      <c r="N46" s="47">
        <v>58.5</v>
      </c>
      <c r="O46" s="47">
        <v>50.6</v>
      </c>
      <c r="P46" s="47">
        <v>69.5</v>
      </c>
      <c r="Q46" s="47">
        <v>38.800000000000004</v>
      </c>
      <c r="R46" s="47">
        <v>54.500000000000007</v>
      </c>
      <c r="S46" s="47">
        <v>51</v>
      </c>
      <c r="T46" s="47">
        <v>46</v>
      </c>
      <c r="U46" s="47">
        <v>0</v>
      </c>
      <c r="V46" s="47">
        <v>76.5</v>
      </c>
      <c r="W46" s="47">
        <v>59.599999999999994</v>
      </c>
      <c r="X46" s="47">
        <v>47.699999999999996</v>
      </c>
      <c r="Y46" s="47">
        <v>57.8</v>
      </c>
      <c r="Z46" s="47">
        <v>0</v>
      </c>
      <c r="AA46" s="47">
        <v>0</v>
      </c>
      <c r="AB46" s="47">
        <v>33.6</v>
      </c>
      <c r="AC46" s="33">
        <v>37.4</v>
      </c>
    </row>
    <row r="47" spans="1:32" s="5" customFormat="1" ht="16.5" customHeight="1" x14ac:dyDescent="0.15">
      <c r="A47" s="27" t="s">
        <v>98</v>
      </c>
      <c r="B47" s="28" t="s">
        <v>187</v>
      </c>
      <c r="C47" s="25">
        <v>1452</v>
      </c>
      <c r="D47" s="25">
        <v>202</v>
      </c>
      <c r="E47" s="25">
        <v>1112</v>
      </c>
      <c r="F47" s="25">
        <v>820</v>
      </c>
      <c r="G47" s="25">
        <v>478</v>
      </c>
      <c r="H47" s="25">
        <v>0</v>
      </c>
      <c r="I47" s="25">
        <v>969</v>
      </c>
      <c r="J47" s="25">
        <v>347</v>
      </c>
      <c r="K47" s="25">
        <v>375</v>
      </c>
      <c r="L47" s="25">
        <v>441</v>
      </c>
      <c r="M47" s="25">
        <v>185</v>
      </c>
      <c r="N47" s="25">
        <v>275</v>
      </c>
      <c r="O47" s="25">
        <v>603</v>
      </c>
      <c r="P47" s="25">
        <v>745</v>
      </c>
      <c r="Q47" s="25">
        <v>253</v>
      </c>
      <c r="R47" s="25">
        <v>313</v>
      </c>
      <c r="S47" s="25">
        <v>196</v>
      </c>
      <c r="T47" s="25">
        <v>112</v>
      </c>
      <c r="U47" s="25">
        <v>0</v>
      </c>
      <c r="V47" s="25">
        <v>0</v>
      </c>
      <c r="W47" s="25">
        <v>120</v>
      </c>
      <c r="X47" s="25">
        <v>49</v>
      </c>
      <c r="Y47" s="25">
        <v>149</v>
      </c>
      <c r="Z47" s="25">
        <v>0</v>
      </c>
      <c r="AA47" s="25">
        <v>0</v>
      </c>
      <c r="AB47" s="25">
        <v>189</v>
      </c>
      <c r="AC47" s="26">
        <f>SUM(C47:AB47)</f>
        <v>9385</v>
      </c>
    </row>
    <row r="48" spans="1:32" ht="16.5" customHeight="1" x14ac:dyDescent="0.15">
      <c r="A48" s="31" t="s">
        <v>99</v>
      </c>
      <c r="B48" s="23" t="s">
        <v>100</v>
      </c>
      <c r="C48" s="47">
        <v>4.8</v>
      </c>
      <c r="D48" s="47">
        <v>10.7</v>
      </c>
      <c r="E48" s="47">
        <v>16.900000000000002</v>
      </c>
      <c r="F48" s="47">
        <v>22.400000000000002</v>
      </c>
      <c r="G48" s="47">
        <v>9</v>
      </c>
      <c r="H48" s="47">
        <v>0</v>
      </c>
      <c r="I48" s="47">
        <v>25.900000000000002</v>
      </c>
      <c r="J48" s="47">
        <v>18.2</v>
      </c>
      <c r="K48" s="47">
        <v>26.3</v>
      </c>
      <c r="L48" s="47">
        <v>22</v>
      </c>
      <c r="M48" s="47">
        <v>20.200000000000003</v>
      </c>
      <c r="N48" s="47">
        <v>12.8</v>
      </c>
      <c r="O48" s="47">
        <v>25.5</v>
      </c>
      <c r="P48" s="47">
        <v>26.1</v>
      </c>
      <c r="Q48" s="47">
        <v>9.1999999999999993</v>
      </c>
      <c r="R48" s="51">
        <v>29.8</v>
      </c>
      <c r="S48" s="47">
        <v>28.999999999999996</v>
      </c>
      <c r="T48" s="47">
        <v>16.100000000000001</v>
      </c>
      <c r="U48" s="47">
        <v>0</v>
      </c>
      <c r="V48" s="47">
        <v>0</v>
      </c>
      <c r="W48" s="47">
        <v>8.5</v>
      </c>
      <c r="X48" s="47">
        <v>5.5</v>
      </c>
      <c r="Y48" s="47">
        <v>27</v>
      </c>
      <c r="Z48" s="47">
        <v>0</v>
      </c>
      <c r="AA48" s="47">
        <v>0</v>
      </c>
      <c r="AB48" s="47">
        <v>16.5</v>
      </c>
      <c r="AC48" s="33">
        <v>7.1</v>
      </c>
    </row>
    <row r="49" spans="1:29" s="5" customFormat="1" ht="16.5" customHeight="1" x14ac:dyDescent="0.15">
      <c r="A49" s="27" t="s">
        <v>101</v>
      </c>
      <c r="B49" s="28" t="s">
        <v>187</v>
      </c>
      <c r="C49" s="25">
        <v>126</v>
      </c>
      <c r="D49" s="25">
        <v>0</v>
      </c>
      <c r="E49" s="25">
        <v>325</v>
      </c>
      <c r="F49" s="25">
        <v>214</v>
      </c>
      <c r="G49" s="25">
        <v>2</v>
      </c>
      <c r="H49" s="25">
        <v>0</v>
      </c>
      <c r="I49" s="25">
        <v>16</v>
      </c>
      <c r="J49" s="25">
        <v>37</v>
      </c>
      <c r="K49" s="25">
        <v>7</v>
      </c>
      <c r="L49" s="25">
        <v>40</v>
      </c>
      <c r="M49" s="25">
        <v>193</v>
      </c>
      <c r="N49" s="25">
        <v>209</v>
      </c>
      <c r="O49" s="25">
        <v>35</v>
      </c>
      <c r="P49" s="25">
        <v>0</v>
      </c>
      <c r="Q49" s="25">
        <v>882</v>
      </c>
      <c r="R49" s="25">
        <v>0</v>
      </c>
      <c r="S49" s="25">
        <v>0</v>
      </c>
      <c r="T49" s="25">
        <v>69</v>
      </c>
      <c r="U49" s="25">
        <v>0</v>
      </c>
      <c r="V49" s="25">
        <v>0</v>
      </c>
      <c r="W49" s="25">
        <v>12</v>
      </c>
      <c r="X49" s="25">
        <v>28</v>
      </c>
      <c r="Y49" s="25">
        <v>0</v>
      </c>
      <c r="Z49" s="25">
        <v>0</v>
      </c>
      <c r="AA49" s="25">
        <v>0</v>
      </c>
      <c r="AB49" s="25">
        <v>1</v>
      </c>
      <c r="AC49" s="26">
        <f>SUM(C49:AB49)</f>
        <v>2196</v>
      </c>
    </row>
    <row r="50" spans="1:29" ht="16.5" customHeight="1" x14ac:dyDescent="0.15">
      <c r="A50" s="31" t="s">
        <v>102</v>
      </c>
      <c r="B50" s="23" t="s">
        <v>100</v>
      </c>
      <c r="C50" s="47">
        <v>0.41561670000000001</v>
      </c>
      <c r="D50" s="47">
        <v>0</v>
      </c>
      <c r="E50" s="47">
        <v>4.9000000000000004</v>
      </c>
      <c r="F50" s="47">
        <v>5.8999999999999995</v>
      </c>
      <c r="G50" s="47">
        <v>0</v>
      </c>
      <c r="H50" s="47">
        <v>0</v>
      </c>
      <c r="I50" s="47">
        <v>0.4</v>
      </c>
      <c r="J50" s="47">
        <v>1.9</v>
      </c>
      <c r="K50" s="47">
        <v>0.5</v>
      </c>
      <c r="L50" s="47">
        <v>2</v>
      </c>
      <c r="M50" s="47">
        <v>21</v>
      </c>
      <c r="N50" s="47">
        <v>9.7000000000000011</v>
      </c>
      <c r="O50" s="47">
        <v>1.5</v>
      </c>
      <c r="P50" s="47">
        <v>0</v>
      </c>
      <c r="Q50" s="47">
        <v>32</v>
      </c>
      <c r="R50" s="47">
        <v>0</v>
      </c>
      <c r="S50" s="47">
        <v>0</v>
      </c>
      <c r="T50" s="47">
        <v>9.9</v>
      </c>
      <c r="U50" s="47">
        <v>0</v>
      </c>
      <c r="V50" s="47">
        <v>0</v>
      </c>
      <c r="W50" s="47">
        <v>0.8</v>
      </c>
      <c r="X50" s="47">
        <v>3.2</v>
      </c>
      <c r="Y50" s="47">
        <v>0</v>
      </c>
      <c r="Z50" s="47">
        <v>0</v>
      </c>
      <c r="AA50" s="47">
        <v>0</v>
      </c>
      <c r="AB50" s="47">
        <v>0.1</v>
      </c>
      <c r="AC50" s="33">
        <v>1.6</v>
      </c>
    </row>
    <row r="51" spans="1:29" s="5" customFormat="1" ht="16.5" customHeight="1" x14ac:dyDescent="0.15">
      <c r="A51" s="27" t="s">
        <v>103</v>
      </c>
      <c r="B51" s="28" t="s">
        <v>187</v>
      </c>
      <c r="C51" s="25">
        <v>2916</v>
      </c>
      <c r="D51" s="25">
        <v>126</v>
      </c>
      <c r="E51" s="25">
        <v>8</v>
      </c>
      <c r="F51" s="25">
        <v>6</v>
      </c>
      <c r="G51" s="25">
        <v>659</v>
      </c>
      <c r="H51" s="25">
        <v>0</v>
      </c>
      <c r="I51" s="25">
        <v>22</v>
      </c>
      <c r="J51" s="25">
        <v>0</v>
      </c>
      <c r="K51" s="25">
        <v>1</v>
      </c>
      <c r="L51" s="25">
        <v>125</v>
      </c>
      <c r="M51" s="25">
        <v>1</v>
      </c>
      <c r="N51" s="25">
        <v>0</v>
      </c>
      <c r="O51" s="25">
        <v>12</v>
      </c>
      <c r="P51" s="25">
        <v>2</v>
      </c>
      <c r="Q51" s="25">
        <v>155</v>
      </c>
      <c r="R51" s="25">
        <v>1</v>
      </c>
      <c r="S51" s="25">
        <v>0</v>
      </c>
      <c r="T51" s="25">
        <v>6</v>
      </c>
      <c r="U51" s="25">
        <v>0</v>
      </c>
      <c r="V51" s="25">
        <v>49</v>
      </c>
      <c r="W51" s="25">
        <v>158</v>
      </c>
      <c r="X51" s="25">
        <v>98</v>
      </c>
      <c r="Y51" s="25">
        <v>0</v>
      </c>
      <c r="Z51" s="25">
        <v>0</v>
      </c>
      <c r="AA51" s="25">
        <v>0</v>
      </c>
      <c r="AB51" s="25">
        <v>1</v>
      </c>
      <c r="AC51" s="26">
        <f>SUM(C51:AB51)</f>
        <v>4346</v>
      </c>
    </row>
    <row r="52" spans="1:29" ht="16.5" customHeight="1" x14ac:dyDescent="0.15">
      <c r="A52" s="31" t="s">
        <v>104</v>
      </c>
      <c r="B52" s="23" t="s">
        <v>100</v>
      </c>
      <c r="C52" s="47">
        <v>9.6</v>
      </c>
      <c r="D52" s="47">
        <v>6.7</v>
      </c>
      <c r="E52" s="47">
        <v>0.1</v>
      </c>
      <c r="F52" s="47">
        <v>0.2</v>
      </c>
      <c r="G52" s="47">
        <v>12.4</v>
      </c>
      <c r="H52" s="47">
        <v>0</v>
      </c>
      <c r="I52" s="47">
        <v>0.6</v>
      </c>
      <c r="J52" s="47">
        <v>0</v>
      </c>
      <c r="K52" s="47">
        <v>0.1</v>
      </c>
      <c r="L52" s="47">
        <v>6.2</v>
      </c>
      <c r="M52" s="47">
        <v>0.1</v>
      </c>
      <c r="N52" s="47">
        <v>0</v>
      </c>
      <c r="O52" s="47">
        <v>0.5</v>
      </c>
      <c r="P52" s="47">
        <v>0.1</v>
      </c>
      <c r="Q52" s="47">
        <v>5.6000000000000005</v>
      </c>
      <c r="R52" s="47">
        <v>0.1</v>
      </c>
      <c r="S52" s="47">
        <v>0</v>
      </c>
      <c r="T52" s="47">
        <v>0.89999999999999991</v>
      </c>
      <c r="U52" s="47">
        <v>0</v>
      </c>
      <c r="V52" s="47">
        <v>1.7999999999999998</v>
      </c>
      <c r="W52" s="47">
        <v>11.1</v>
      </c>
      <c r="X52" s="47">
        <v>11.1</v>
      </c>
      <c r="Y52" s="47">
        <v>0</v>
      </c>
      <c r="Z52" s="47">
        <v>0</v>
      </c>
      <c r="AA52" s="47">
        <v>0</v>
      </c>
      <c r="AB52" s="47">
        <v>0.1</v>
      </c>
      <c r="AC52" s="33">
        <v>3.3</v>
      </c>
    </row>
    <row r="53" spans="1:29" s="5" customFormat="1" ht="16.5" customHeight="1" x14ac:dyDescent="0.15">
      <c r="A53" s="53" t="s">
        <v>105</v>
      </c>
      <c r="B53" s="54" t="s">
        <v>187</v>
      </c>
      <c r="C53" s="25">
        <v>493</v>
      </c>
      <c r="D53" s="25">
        <v>71</v>
      </c>
      <c r="E53" s="25">
        <v>21</v>
      </c>
      <c r="F53" s="25">
        <v>102</v>
      </c>
      <c r="G53" s="25">
        <v>53</v>
      </c>
      <c r="H53" s="25">
        <v>539</v>
      </c>
      <c r="I53" s="25">
        <v>152</v>
      </c>
      <c r="J53" s="25">
        <v>58</v>
      </c>
      <c r="K53" s="25">
        <v>50</v>
      </c>
      <c r="L53" s="25">
        <v>32</v>
      </c>
      <c r="M53" s="25">
        <v>30</v>
      </c>
      <c r="N53" s="25">
        <v>56</v>
      </c>
      <c r="O53" s="25">
        <v>104</v>
      </c>
      <c r="P53" s="25">
        <v>0</v>
      </c>
      <c r="Q53" s="25">
        <v>0</v>
      </c>
      <c r="R53" s="25">
        <v>33</v>
      </c>
      <c r="S53" s="25">
        <v>3</v>
      </c>
      <c r="T53" s="25">
        <v>6</v>
      </c>
      <c r="U53" s="25">
        <v>99</v>
      </c>
      <c r="V53" s="25">
        <v>561</v>
      </c>
      <c r="W53" s="25">
        <v>283</v>
      </c>
      <c r="X53" s="25">
        <v>32</v>
      </c>
      <c r="Y53" s="25">
        <v>5</v>
      </c>
      <c r="Z53" s="25">
        <v>657</v>
      </c>
      <c r="AA53" s="25">
        <v>246</v>
      </c>
      <c r="AB53" s="25">
        <v>1</v>
      </c>
      <c r="AC53" s="26">
        <f>SUM(C53:AB53)</f>
        <v>3687</v>
      </c>
    </row>
    <row r="54" spans="1:29" ht="16.5" customHeight="1" x14ac:dyDescent="0.15">
      <c r="A54" s="55" t="s">
        <v>106</v>
      </c>
      <c r="B54" s="56" t="s">
        <v>100</v>
      </c>
      <c r="C54" s="47">
        <v>1.6</v>
      </c>
      <c r="D54" s="47">
        <v>3.8</v>
      </c>
      <c r="E54" s="47">
        <v>0.3</v>
      </c>
      <c r="F54" s="47">
        <v>2.8000000000000003</v>
      </c>
      <c r="G54" s="47">
        <v>1</v>
      </c>
      <c r="H54" s="47">
        <v>3.8</v>
      </c>
      <c r="I54" s="47">
        <v>4.1000000000000005</v>
      </c>
      <c r="J54" s="47">
        <v>3</v>
      </c>
      <c r="K54" s="47">
        <v>3.5000000000000004</v>
      </c>
      <c r="L54" s="47">
        <v>1.6</v>
      </c>
      <c r="M54" s="47">
        <v>3.3000000000000003</v>
      </c>
      <c r="N54" s="47">
        <v>2.6</v>
      </c>
      <c r="O54" s="47">
        <v>4.3999999999999995</v>
      </c>
      <c r="P54" s="47">
        <v>0</v>
      </c>
      <c r="Q54" s="47">
        <v>0</v>
      </c>
      <c r="R54" s="47">
        <v>3.1</v>
      </c>
      <c r="S54" s="47">
        <v>0.4</v>
      </c>
      <c r="T54" s="47">
        <v>0.89999999999999991</v>
      </c>
      <c r="U54" s="47">
        <v>1.9</v>
      </c>
      <c r="V54" s="47">
        <v>20.3</v>
      </c>
      <c r="W54" s="47">
        <v>19.900000000000002</v>
      </c>
      <c r="X54" s="47">
        <v>3.5999999999999996</v>
      </c>
      <c r="Y54" s="47">
        <v>0.89999999999999991</v>
      </c>
      <c r="Z54" s="47">
        <v>2.7</v>
      </c>
      <c r="AA54" s="47">
        <v>2</v>
      </c>
      <c r="AB54" s="47">
        <v>0.1</v>
      </c>
      <c r="AC54" s="33">
        <v>2.8</v>
      </c>
    </row>
    <row r="55" spans="1:29" s="5" customFormat="1" ht="16.5" customHeight="1" x14ac:dyDescent="0.15">
      <c r="A55" s="53" t="s">
        <v>107</v>
      </c>
      <c r="B55" s="54" t="s">
        <v>187</v>
      </c>
      <c r="C55" s="25">
        <v>29049</v>
      </c>
      <c r="D55" s="25">
        <v>1505</v>
      </c>
      <c r="E55" s="25">
        <v>5330</v>
      </c>
      <c r="F55" s="25">
        <v>3132</v>
      </c>
      <c r="G55" s="25">
        <v>3854</v>
      </c>
      <c r="H55" s="25">
        <v>11436</v>
      </c>
      <c r="I55" s="25">
        <v>3210</v>
      </c>
      <c r="J55" s="25">
        <v>1510</v>
      </c>
      <c r="K55" s="25">
        <v>1197</v>
      </c>
      <c r="L55" s="25">
        <v>1653</v>
      </c>
      <c r="M55" s="25">
        <v>812</v>
      </c>
      <c r="N55" s="25">
        <v>1795</v>
      </c>
      <c r="O55" s="25">
        <v>1949</v>
      </c>
      <c r="P55" s="25">
        <v>2733</v>
      </c>
      <c r="Q55" s="25">
        <v>2358</v>
      </c>
      <c r="R55" s="25">
        <v>919</v>
      </c>
      <c r="S55" s="25">
        <v>544</v>
      </c>
      <c r="T55" s="25">
        <v>512</v>
      </c>
      <c r="U55" s="25">
        <v>4681</v>
      </c>
      <c r="V55" s="25">
        <v>2719</v>
      </c>
      <c r="W55" s="25">
        <v>1419</v>
      </c>
      <c r="X55" s="25">
        <v>628</v>
      </c>
      <c r="Y55" s="25">
        <v>473</v>
      </c>
      <c r="Z55" s="25">
        <v>21089</v>
      </c>
      <c r="AA55" s="25">
        <v>10263</v>
      </c>
      <c r="AB55" s="25">
        <v>577</v>
      </c>
      <c r="AC55" s="26">
        <f>SUM(C55:AB55)</f>
        <v>115347</v>
      </c>
    </row>
    <row r="56" spans="1:29" ht="16.5" customHeight="1" x14ac:dyDescent="0.15">
      <c r="A56" s="55" t="s">
        <v>108</v>
      </c>
      <c r="B56" s="56" t="s">
        <v>100</v>
      </c>
      <c r="C56" s="47">
        <v>95.7</v>
      </c>
      <c r="D56" s="47">
        <v>80</v>
      </c>
      <c r="E56" s="47">
        <v>81.2</v>
      </c>
      <c r="F56" s="47">
        <v>85.7</v>
      </c>
      <c r="G56" s="47">
        <v>72.2</v>
      </c>
      <c r="H56" s="47">
        <v>79.900000000000006</v>
      </c>
      <c r="I56" s="51">
        <v>85.9</v>
      </c>
      <c r="J56" s="47">
        <v>79.2</v>
      </c>
      <c r="K56" s="47">
        <v>83.8</v>
      </c>
      <c r="L56" s="47">
        <v>82.6</v>
      </c>
      <c r="M56" s="47">
        <v>88.5</v>
      </c>
      <c r="N56" s="47">
        <v>83.6</v>
      </c>
      <c r="O56" s="47">
        <v>82.5</v>
      </c>
      <c r="P56" s="47">
        <v>95.7</v>
      </c>
      <c r="Q56" s="47">
        <v>85.7</v>
      </c>
      <c r="R56" s="47">
        <v>87.5</v>
      </c>
      <c r="S56" s="47">
        <v>80.5</v>
      </c>
      <c r="T56" s="47">
        <v>73.8</v>
      </c>
      <c r="U56" s="47">
        <v>91.3</v>
      </c>
      <c r="V56" s="47">
        <v>98.6</v>
      </c>
      <c r="W56" s="47">
        <v>100</v>
      </c>
      <c r="X56" s="47">
        <v>71.099999999999994</v>
      </c>
      <c r="Y56" s="47">
        <v>85.7</v>
      </c>
      <c r="Z56" s="47">
        <v>87.3</v>
      </c>
      <c r="AA56" s="47">
        <v>82.4</v>
      </c>
      <c r="AB56" s="47">
        <v>50.3</v>
      </c>
      <c r="AC56" s="33">
        <v>86.7</v>
      </c>
    </row>
    <row r="57" spans="1:29" s="5" customFormat="1" ht="16.5" customHeight="1" x14ac:dyDescent="0.15">
      <c r="A57" s="53" t="s">
        <v>109</v>
      </c>
      <c r="B57" s="54" t="s">
        <v>187</v>
      </c>
      <c r="C57" s="25">
        <v>1300</v>
      </c>
      <c r="D57" s="25">
        <v>377</v>
      </c>
      <c r="E57" s="25">
        <v>1237</v>
      </c>
      <c r="F57" s="25">
        <v>524</v>
      </c>
      <c r="G57" s="25">
        <v>1481</v>
      </c>
      <c r="H57" s="25">
        <v>2872</v>
      </c>
      <c r="I57" s="25">
        <v>527</v>
      </c>
      <c r="J57" s="25">
        <v>397</v>
      </c>
      <c r="K57" s="25">
        <v>231</v>
      </c>
      <c r="L57" s="25">
        <v>349</v>
      </c>
      <c r="M57" s="25">
        <v>106</v>
      </c>
      <c r="N57" s="25">
        <v>352</v>
      </c>
      <c r="O57" s="25">
        <v>414</v>
      </c>
      <c r="P57" s="25">
        <v>123</v>
      </c>
      <c r="Q57" s="25">
        <v>394</v>
      </c>
      <c r="R57" s="25">
        <v>131</v>
      </c>
      <c r="S57" s="25">
        <v>132</v>
      </c>
      <c r="T57" s="25">
        <v>182</v>
      </c>
      <c r="U57" s="25">
        <v>448</v>
      </c>
      <c r="V57" s="25">
        <v>39</v>
      </c>
      <c r="W57" s="25">
        <v>0</v>
      </c>
      <c r="X57" s="25">
        <v>255</v>
      </c>
      <c r="Y57" s="25">
        <v>79</v>
      </c>
      <c r="Z57" s="25">
        <v>3059</v>
      </c>
      <c r="AA57" s="25">
        <v>2191</v>
      </c>
      <c r="AB57" s="25">
        <v>570</v>
      </c>
      <c r="AC57" s="26">
        <f>SUM(C57:AB57)</f>
        <v>17770</v>
      </c>
    </row>
    <row r="58" spans="1:29" ht="16.5" customHeight="1" x14ac:dyDescent="0.15">
      <c r="A58" s="55" t="s">
        <v>110</v>
      </c>
      <c r="B58" s="56" t="s">
        <v>100</v>
      </c>
      <c r="C58" s="47">
        <v>4.3</v>
      </c>
      <c r="D58" s="47">
        <v>20</v>
      </c>
      <c r="E58" s="51">
        <v>18.8</v>
      </c>
      <c r="F58" s="47">
        <v>14.299999999999999</v>
      </c>
      <c r="G58" s="47">
        <v>27.800000000000004</v>
      </c>
      <c r="H58" s="47">
        <v>20.100000000000001</v>
      </c>
      <c r="I58" s="47">
        <v>14.099999999999998</v>
      </c>
      <c r="J58" s="47">
        <v>20.8</v>
      </c>
      <c r="K58" s="47">
        <v>16.2</v>
      </c>
      <c r="L58" s="47">
        <v>17.399999999999999</v>
      </c>
      <c r="M58" s="47">
        <v>11.5</v>
      </c>
      <c r="N58" s="47">
        <v>16.400000000000002</v>
      </c>
      <c r="O58" s="47">
        <v>17.5</v>
      </c>
      <c r="P58" s="47">
        <v>4.3</v>
      </c>
      <c r="Q58" s="47">
        <v>14.299999999999999</v>
      </c>
      <c r="R58" s="51">
        <v>12.5</v>
      </c>
      <c r="S58" s="47">
        <v>19.5</v>
      </c>
      <c r="T58" s="47">
        <v>26.200000000000003</v>
      </c>
      <c r="U58" s="47">
        <v>8.6999999999999993</v>
      </c>
      <c r="V58" s="47">
        <v>1.4000000000000001</v>
      </c>
      <c r="W58" s="47">
        <v>0</v>
      </c>
      <c r="X58" s="47">
        <v>28.9</v>
      </c>
      <c r="Y58" s="47">
        <v>14.299999999999999</v>
      </c>
      <c r="Z58" s="47">
        <v>12.7</v>
      </c>
      <c r="AA58" s="47">
        <v>17.600000000000001</v>
      </c>
      <c r="AB58" s="47">
        <v>49.7</v>
      </c>
      <c r="AC58" s="33">
        <v>13.3</v>
      </c>
    </row>
    <row r="59" spans="1:29" s="5" customFormat="1" ht="16.5" customHeight="1" x14ac:dyDescent="0.15">
      <c r="A59" s="53" t="s">
        <v>111</v>
      </c>
      <c r="B59" s="54" t="s">
        <v>187</v>
      </c>
      <c r="C59" s="25">
        <v>30349</v>
      </c>
      <c r="D59" s="25">
        <v>1882</v>
      </c>
      <c r="E59" s="25">
        <v>6567</v>
      </c>
      <c r="F59" s="25">
        <v>3656</v>
      </c>
      <c r="G59" s="25">
        <v>5335</v>
      </c>
      <c r="H59" s="25">
        <v>14308</v>
      </c>
      <c r="I59" s="25">
        <v>3737</v>
      </c>
      <c r="J59" s="25">
        <v>1907</v>
      </c>
      <c r="K59" s="25">
        <v>1428</v>
      </c>
      <c r="L59" s="25">
        <v>2002</v>
      </c>
      <c r="M59" s="25">
        <v>918</v>
      </c>
      <c r="N59" s="25">
        <v>2147</v>
      </c>
      <c r="O59" s="25">
        <v>2363</v>
      </c>
      <c r="P59" s="25">
        <v>2856</v>
      </c>
      <c r="Q59" s="25">
        <v>2752</v>
      </c>
      <c r="R59" s="25">
        <v>1050</v>
      </c>
      <c r="S59" s="25">
        <v>676</v>
      </c>
      <c r="T59" s="25">
        <v>694</v>
      </c>
      <c r="U59" s="25">
        <v>5129</v>
      </c>
      <c r="V59" s="25">
        <v>2758</v>
      </c>
      <c r="W59" s="25">
        <v>1419</v>
      </c>
      <c r="X59" s="25">
        <v>883</v>
      </c>
      <c r="Y59" s="25">
        <v>552</v>
      </c>
      <c r="Z59" s="25">
        <v>24148</v>
      </c>
      <c r="AA59" s="25">
        <v>12454</v>
      </c>
      <c r="AB59" s="25">
        <v>1147</v>
      </c>
      <c r="AC59" s="26">
        <f>SUM(C59:AB59)</f>
        <v>133117</v>
      </c>
    </row>
    <row r="60" spans="1:29" s="5" customFormat="1" ht="16.5" customHeight="1" x14ac:dyDescent="0.15">
      <c r="A60" s="53" t="s">
        <v>112</v>
      </c>
      <c r="B60" s="54" t="s">
        <v>181</v>
      </c>
      <c r="C60" s="25">
        <v>91495</v>
      </c>
      <c r="D60" s="25">
        <v>5895</v>
      </c>
      <c r="E60" s="25">
        <v>21145</v>
      </c>
      <c r="F60" s="25">
        <v>11802</v>
      </c>
      <c r="G60" s="25">
        <v>16011</v>
      </c>
      <c r="H60" s="25">
        <v>42952</v>
      </c>
      <c r="I60" s="25">
        <v>12737</v>
      </c>
      <c r="J60" s="25">
        <v>6163</v>
      </c>
      <c r="K60" s="25">
        <v>4324</v>
      </c>
      <c r="L60" s="25">
        <v>7538</v>
      </c>
      <c r="M60" s="25">
        <v>4206</v>
      </c>
      <c r="N60" s="25">
        <v>8906</v>
      </c>
      <c r="O60" s="25">
        <v>7938</v>
      </c>
      <c r="P60" s="25">
        <v>8951</v>
      </c>
      <c r="Q60" s="25">
        <v>10645</v>
      </c>
      <c r="R60" s="25">
        <v>3626</v>
      </c>
      <c r="S60" s="25">
        <v>2344</v>
      </c>
      <c r="T60" s="25">
        <v>2317</v>
      </c>
      <c r="U60" s="25">
        <v>15957</v>
      </c>
      <c r="V60" s="25">
        <v>8131</v>
      </c>
      <c r="W60" s="25">
        <v>4076</v>
      </c>
      <c r="X60" s="25">
        <v>3268</v>
      </c>
      <c r="Y60" s="25">
        <v>1847</v>
      </c>
      <c r="Z60" s="25">
        <v>73434</v>
      </c>
      <c r="AA60" s="25">
        <v>40683</v>
      </c>
      <c r="AB60" s="25">
        <v>4570</v>
      </c>
      <c r="AC60" s="26">
        <f>SUM(C60:AB60)</f>
        <v>420961</v>
      </c>
    </row>
    <row r="61" spans="1:29" s="5" customFormat="1" ht="16.5" customHeight="1" x14ac:dyDescent="0.15">
      <c r="A61" s="53" t="s">
        <v>113</v>
      </c>
      <c r="B61" s="54" t="s">
        <v>181</v>
      </c>
      <c r="C61" s="25">
        <v>83148</v>
      </c>
      <c r="D61" s="25">
        <v>5156</v>
      </c>
      <c r="E61" s="25">
        <v>17992</v>
      </c>
      <c r="F61" s="25">
        <v>10016</v>
      </c>
      <c r="G61" s="25">
        <v>14616</v>
      </c>
      <c r="H61" s="25">
        <v>39200</v>
      </c>
      <c r="I61" s="25">
        <v>10238</v>
      </c>
      <c r="J61" s="25">
        <v>5225</v>
      </c>
      <c r="K61" s="25">
        <v>3912</v>
      </c>
      <c r="L61" s="25">
        <v>5485</v>
      </c>
      <c r="M61" s="25">
        <v>2515</v>
      </c>
      <c r="N61" s="25">
        <v>5882</v>
      </c>
      <c r="O61" s="25">
        <v>6474</v>
      </c>
      <c r="P61" s="25">
        <v>7825</v>
      </c>
      <c r="Q61" s="25">
        <v>7540</v>
      </c>
      <c r="R61" s="25">
        <v>2877</v>
      </c>
      <c r="S61" s="25">
        <v>1852</v>
      </c>
      <c r="T61" s="25">
        <v>1901</v>
      </c>
      <c r="U61" s="25">
        <v>14052</v>
      </c>
      <c r="V61" s="25">
        <v>7556</v>
      </c>
      <c r="W61" s="25">
        <v>3888</v>
      </c>
      <c r="X61" s="25">
        <v>2419</v>
      </c>
      <c r="Y61" s="25">
        <v>1512</v>
      </c>
      <c r="Z61" s="25">
        <v>66159</v>
      </c>
      <c r="AA61" s="25">
        <v>34121</v>
      </c>
      <c r="AB61" s="25">
        <v>3142</v>
      </c>
      <c r="AC61" s="26">
        <f>SUM(C61:AB61)</f>
        <v>364703</v>
      </c>
    </row>
    <row r="62" spans="1:29" ht="16.5" customHeight="1" x14ac:dyDescent="0.15">
      <c r="A62" s="31" t="s">
        <v>114</v>
      </c>
      <c r="B62" s="23" t="s">
        <v>115</v>
      </c>
      <c r="C62" s="57">
        <v>321</v>
      </c>
      <c r="D62" s="57">
        <v>395</v>
      </c>
      <c r="E62" s="57">
        <v>477</v>
      </c>
      <c r="F62" s="57">
        <v>411</v>
      </c>
      <c r="G62" s="57">
        <v>468</v>
      </c>
      <c r="H62" s="57">
        <v>403</v>
      </c>
      <c r="I62" s="57">
        <v>401</v>
      </c>
      <c r="J62" s="57">
        <v>396</v>
      </c>
      <c r="K62" s="57">
        <v>463</v>
      </c>
      <c r="L62" s="57">
        <v>530</v>
      </c>
      <c r="M62" s="57">
        <v>639</v>
      </c>
      <c r="N62" s="57">
        <v>478</v>
      </c>
      <c r="O62" s="57">
        <v>359</v>
      </c>
      <c r="P62" s="57">
        <v>346</v>
      </c>
      <c r="Q62" s="57">
        <v>695</v>
      </c>
      <c r="R62" s="57">
        <v>391</v>
      </c>
      <c r="S62" s="57">
        <v>447</v>
      </c>
      <c r="T62" s="57">
        <v>428</v>
      </c>
      <c r="U62" s="57">
        <v>322</v>
      </c>
      <c r="V62" s="57">
        <v>378</v>
      </c>
      <c r="W62" s="57">
        <v>309</v>
      </c>
      <c r="X62" s="57">
        <v>476</v>
      </c>
      <c r="Y62" s="57">
        <v>485</v>
      </c>
      <c r="Z62" s="57">
        <v>344</v>
      </c>
      <c r="AA62" s="57">
        <v>393</v>
      </c>
      <c r="AB62" s="57">
        <v>774</v>
      </c>
      <c r="AC62" s="48">
        <v>378.8</v>
      </c>
    </row>
    <row r="63" spans="1:29" ht="16.5" customHeight="1" x14ac:dyDescent="0.15">
      <c r="A63" s="58" t="s">
        <v>116</v>
      </c>
      <c r="B63" s="16" t="s">
        <v>115</v>
      </c>
      <c r="C63" s="59">
        <v>292</v>
      </c>
      <c r="D63" s="59">
        <v>345</v>
      </c>
      <c r="E63" s="59">
        <v>406</v>
      </c>
      <c r="F63" s="59">
        <v>349</v>
      </c>
      <c r="G63" s="59">
        <v>427</v>
      </c>
      <c r="H63" s="59">
        <v>368</v>
      </c>
      <c r="I63" s="59">
        <v>322</v>
      </c>
      <c r="J63" s="59">
        <v>336</v>
      </c>
      <c r="K63" s="59">
        <v>419</v>
      </c>
      <c r="L63" s="59">
        <v>386</v>
      </c>
      <c r="M63" s="59">
        <v>382</v>
      </c>
      <c r="N63" s="59">
        <v>316</v>
      </c>
      <c r="O63" s="59">
        <v>293</v>
      </c>
      <c r="P63" s="59">
        <v>302</v>
      </c>
      <c r="Q63" s="59">
        <v>493</v>
      </c>
      <c r="R63" s="59">
        <v>310</v>
      </c>
      <c r="S63" s="59">
        <v>353</v>
      </c>
      <c r="T63" s="59">
        <v>352</v>
      </c>
      <c r="U63" s="59">
        <v>283</v>
      </c>
      <c r="V63" s="59">
        <v>351</v>
      </c>
      <c r="W63" s="59">
        <v>294</v>
      </c>
      <c r="X63" s="59">
        <v>352</v>
      </c>
      <c r="Y63" s="59">
        <v>397</v>
      </c>
      <c r="Z63" s="59">
        <v>310</v>
      </c>
      <c r="AA63" s="59">
        <v>329</v>
      </c>
      <c r="AB63" s="59">
        <v>532</v>
      </c>
      <c r="AC63" s="60">
        <v>328.1</v>
      </c>
    </row>
  </sheetData>
  <phoneticPr fontId="4"/>
  <pageMargins left="0.78740157480314965" right="0.51181102362204722" top="0.78740157480314965" bottom="0.59055118110236227" header="0.51181102362204722" footer="0.19685039370078741"/>
  <pageSetup paperSize="9" scale="77" fitToWidth="0" orientation="portrait" horizontalDpi="300" verticalDpi="300" r:id="rId1"/>
  <headerFooter alignWithMargins="0">
    <oddHeader>&amp;L&amp;"ＭＳ 明朝,標準"&amp;20 17　上水道の施設現況</oddHeader>
  </headerFooter>
  <colBreaks count="4" manualBreakCount="4">
    <brk id="8" max="62" man="1"/>
    <brk id="14" max="62" man="1"/>
    <brk id="20" max="62" man="1"/>
    <brk id="26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2018-06-28T06:42:44Z</dcterms:created>
  <dcterms:modified xsi:type="dcterms:W3CDTF">2019-07-03T07:02:51Z</dcterms:modified>
</cp:coreProperties>
</file>