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75" yWindow="855" windowWidth="13890" windowHeight="12795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I43" i="1"/>
  <c r="H43" i="1"/>
  <c r="G43" i="1"/>
  <c r="F43" i="1"/>
  <c r="E43" i="1"/>
  <c r="I23" i="1"/>
  <c r="H23" i="1"/>
  <c r="G23" i="1"/>
  <c r="F23" i="1"/>
  <c r="E23" i="1"/>
  <c r="I14" i="1"/>
  <c r="I24" i="1" s="1"/>
  <c r="H14" i="1"/>
  <c r="H24" i="1" s="1"/>
  <c r="G14" i="1"/>
  <c r="G24" i="1" s="1"/>
  <c r="F14" i="1"/>
  <c r="F24" i="1" s="1"/>
  <c r="E14" i="1"/>
  <c r="E24" i="1" s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<sst xmlns="http://schemas.openxmlformats.org/spreadsheetml/2006/main" count="94" uniqueCount="39">
  <si>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</si>
  <si>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</si>
  <si>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</si>
  <si>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</si>
  <si>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</si>
  <si>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</si>
  <si>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</si>
  <si>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</si>
  <si>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</si>
  <si>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</si>
  <si>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</si>
  <si>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</si>
  <si>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</si>
  <si>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</si>
  <si>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</si>
  <si>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</si>
  <si>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</si>
  <si>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</si>
  <si>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</si>
  <si>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</si>
  <si>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</si>
  <si>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</si>
  <si>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</si>
  <si>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</si>
  <si>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</si>
  <si>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</si>
  <si>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</si>
  <si>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</si>
  <si>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</si>
  <si>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</si>
  <si>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における水道料金の最低額：918円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3" eb="24">
      <t>エン</t>
    </rPh>
    <rPh sb="26" eb="29">
      <t>ミヤコシ</t>
    </rPh>
    <rPh sb="32" eb="34">
      <t>スイドウ</t>
    </rPh>
    <rPh sb="34" eb="36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</si>
  <si>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における水道料金の最高額：2,618円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</si>
  <si>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における水道料金の各事業の単純平均額：1,769.9円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</si>
  <si>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</si>
  <si>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における水道料金の最低額：2,430円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4" eb="36">
      <t>スイドウ</t>
    </rPh>
    <rPh sb="36" eb="38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</si>
  <si>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における水道料金の最高額：5,010円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</si>
  <si>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における水道料金の各事業の単純平均額：3,574.1円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</si>
  <si>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t>※事業別集計であり、県外に給水する事業体があることから、市町村別集計とは</t>
    <rPh sb="1" eb="3">
      <t>ジギョウ</t>
    </rPh>
    <rPh sb="3" eb="4">
      <t>ベツ</t>
    </rPh>
    <rPh sb="4" eb="6">
      <t>シュウケイ</t>
    </rPh>
    <rPh sb="10" eb="12">
      <t>ケンガイ</t>
    </rPh>
    <rPh sb="13" eb="15">
      <t>キュウスイ</t>
    </rPh>
    <rPh sb="17" eb="20">
      <t>ジギョウタイ</t>
    </rPh>
    <phoneticPr fontId="3"/>
  </si>
  <si>
    <t>　給水人口が一致しない。（以下同様）</t>
    <rPh sb="13" eb="15">
      <t>イカ</t>
    </rPh>
    <rPh sb="15" eb="17">
      <t>ドウヨウ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</si>
</sst>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38" fontId="4" fillId="0" borderId="3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9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38" fontId="4" fillId="0" borderId="42" xfId="1" applyFont="1" applyFill="1" applyBorder="1" applyAlignment="1">
      <alignment vertical="center"/>
    </xf>
    <xf numFmtId="38" fontId="4" fillId="0" borderId="43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="110" zoomScaleNormal="100" zoomScaleSheetLayoutView="110" workbookViewId="0"/>
  </sheetViews>
  <sheetFormatPr defaultColWidth="11.42578125" defaultRowHeight="14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>
      <c r="A1" s="1" t="s">
        <v>0</v>
      </c>
    </row>
    <row r="2" spans="1:9" ht="12" customHeight="1"/>
    <row r="3" spans="1:9" ht="24" customHeight="1" thickBot="1">
      <c r="A3" s="2" t="s">
        <v>1</v>
      </c>
    </row>
    <row r="4" spans="1:9" ht="21" customHeight="1">
      <c r="A4" s="44" t="s">
        <v>2</v>
      </c>
      <c r="B4" s="40"/>
      <c r="C4" s="40"/>
      <c r="D4" s="45"/>
      <c r="E4" s="49" t="s">
        <v>3</v>
      </c>
      <c r="F4" s="51" t="s">
        <v>4</v>
      </c>
      <c r="G4" s="45"/>
      <c r="H4" s="51" t="s">
        <v>5</v>
      </c>
      <c r="I4" s="52"/>
    </row>
    <row r="5" spans="1:9">
      <c r="A5" s="46"/>
      <c r="B5" s="47"/>
      <c r="C5" s="47"/>
      <c r="D5" s="48"/>
      <c r="E5" s="50"/>
      <c r="F5" s="53" t="s">
        <v>6</v>
      </c>
      <c r="G5" s="53" t="s">
        <v>7</v>
      </c>
      <c r="H5" s="53" t="s">
        <v>8</v>
      </c>
      <c r="I5" s="54" t="s">
        <v>9</v>
      </c>
    </row>
    <row r="6" spans="1:9">
      <c r="A6" s="46"/>
      <c r="B6" s="47"/>
      <c r="C6" s="47"/>
      <c r="D6" s="48"/>
      <c r="E6" s="50"/>
      <c r="F6" s="50"/>
      <c r="G6" s="50"/>
      <c r="H6" s="50"/>
      <c r="I6" s="55"/>
    </row>
    <row r="7" spans="1:9" s="5" customFormat="1" ht="17.25" thickBot="1">
      <c r="A7" s="61" t="s">
        <v>10</v>
      </c>
      <c r="B7" s="62"/>
      <c r="C7" s="62"/>
      <c r="D7" s="63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>
      <c r="A8" s="64" t="s">
        <v>14</v>
      </c>
      <c r="B8" s="6">
        <v>101</v>
      </c>
      <c r="C8" s="7" t="s">
        <v>15</v>
      </c>
      <c r="D8" s="8">
        <v>500</v>
      </c>
      <c r="E8" s="9">
        <v>30</v>
      </c>
      <c r="F8" s="10">
        <v>7555</v>
      </c>
      <c r="G8" s="10">
        <v>5141</v>
      </c>
      <c r="H8" s="10">
        <v>3225</v>
      </c>
      <c r="I8" s="11">
        <v>619</v>
      </c>
    </row>
    <row r="9" spans="1:9" ht="24" customHeight="1">
      <c r="A9" s="65"/>
      <c r="B9" s="12">
        <v>501</v>
      </c>
      <c r="C9" s="13" t="s">
        <v>16</v>
      </c>
      <c r="D9" s="14">
        <v>1000</v>
      </c>
      <c r="E9" s="15">
        <v>14</v>
      </c>
      <c r="F9" s="16">
        <v>10038</v>
      </c>
      <c r="G9" s="16">
        <v>5610</v>
      </c>
      <c r="H9" s="16">
        <v>3541</v>
      </c>
      <c r="I9" s="17">
        <v>668</v>
      </c>
    </row>
    <row r="10" spans="1:9" ht="24" customHeight="1">
      <c r="A10" s="65"/>
      <c r="B10" s="12">
        <v>1001</v>
      </c>
      <c r="C10" s="13" t="s">
        <v>17</v>
      </c>
      <c r="D10" s="14">
        <v>2000</v>
      </c>
      <c r="E10" s="15">
        <v>11</v>
      </c>
      <c r="F10" s="16">
        <v>16080</v>
      </c>
      <c r="G10" s="16">
        <v>10946</v>
      </c>
      <c r="H10" s="16">
        <v>6344</v>
      </c>
      <c r="I10" s="17">
        <v>1401</v>
      </c>
    </row>
    <row r="11" spans="1:9" ht="24" customHeight="1">
      <c r="A11" s="65"/>
      <c r="B11" s="12">
        <v>2001</v>
      </c>
      <c r="C11" s="13" t="s">
        <v>15</v>
      </c>
      <c r="D11" s="14">
        <v>3000</v>
      </c>
      <c r="E11" s="15">
        <v>3</v>
      </c>
      <c r="F11" s="16">
        <v>7906</v>
      </c>
      <c r="G11" s="16">
        <v>6326</v>
      </c>
      <c r="H11" s="16">
        <v>3536</v>
      </c>
      <c r="I11" s="17">
        <v>842</v>
      </c>
    </row>
    <row r="12" spans="1:9" ht="24" customHeight="1">
      <c r="A12" s="65"/>
      <c r="B12" s="12">
        <v>3001</v>
      </c>
      <c r="C12" s="13" t="s">
        <v>18</v>
      </c>
      <c r="D12" s="14">
        <v>4000</v>
      </c>
      <c r="E12" s="15">
        <v>7</v>
      </c>
      <c r="F12" s="16">
        <v>25226</v>
      </c>
      <c r="G12" s="16">
        <v>20345</v>
      </c>
      <c r="H12" s="16">
        <v>12327</v>
      </c>
      <c r="I12" s="17">
        <v>2979</v>
      </c>
    </row>
    <row r="13" spans="1:9" ht="24" customHeight="1">
      <c r="A13" s="65"/>
      <c r="B13" s="18">
        <v>4001</v>
      </c>
      <c r="C13" s="19" t="s">
        <v>15</v>
      </c>
      <c r="D13" s="20">
        <v>5000</v>
      </c>
      <c r="E13" s="21">
        <v>3</v>
      </c>
      <c r="F13" s="22">
        <v>12660</v>
      </c>
      <c r="G13" s="22">
        <v>6810</v>
      </c>
      <c r="H13" s="22">
        <v>4489</v>
      </c>
      <c r="I13" s="23">
        <v>964</v>
      </c>
    </row>
    <row r="14" spans="1:9" ht="24" customHeight="1" thickBot="1">
      <c r="A14" s="65"/>
      <c r="B14" s="66" t="s">
        <v>19</v>
      </c>
      <c r="C14" s="66"/>
      <c r="D14" s="66"/>
      <c r="E14" s="24">
        <f>SUM(E8:E13)</f>
        <v>68</v>
      </c>
      <c r="F14" s="15">
        <f>SUM(F8:F13)</f>
        <v>79465</v>
      </c>
      <c r="G14" s="15">
        <f>SUM(G8:G13)</f>
        <v>55178</v>
      </c>
      <c r="H14" s="15">
        <f>SUM(H8:H13)</f>
        <v>33462</v>
      </c>
      <c r="I14" s="17">
        <f>SUM(I8:I13)</f>
        <v>7473</v>
      </c>
    </row>
    <row r="15" spans="1:9" ht="24" customHeight="1">
      <c r="A15" s="64" t="s">
        <v>20</v>
      </c>
      <c r="B15" s="10">
        <v>5001</v>
      </c>
      <c r="C15" s="7" t="s">
        <v>21</v>
      </c>
      <c r="D15" s="25">
        <v>10000</v>
      </c>
      <c r="E15" s="9">
        <v>7</v>
      </c>
      <c r="F15" s="9">
        <v>50694</v>
      </c>
      <c r="G15" s="9">
        <v>43101</v>
      </c>
      <c r="H15" s="9">
        <v>26196</v>
      </c>
      <c r="I15" s="11">
        <v>5920</v>
      </c>
    </row>
    <row r="16" spans="1:9" ht="24" customHeight="1">
      <c r="A16" s="65"/>
      <c r="B16" s="16">
        <v>10001</v>
      </c>
      <c r="C16" s="13" t="s">
        <v>22</v>
      </c>
      <c r="D16" s="2">
        <v>20000</v>
      </c>
      <c r="E16" s="15">
        <v>5</v>
      </c>
      <c r="F16" s="15">
        <v>71243</v>
      </c>
      <c r="G16" s="15">
        <v>67017</v>
      </c>
      <c r="H16" s="15">
        <v>42281</v>
      </c>
      <c r="I16" s="17">
        <v>9483</v>
      </c>
    </row>
    <row r="17" spans="1:9" ht="24" customHeight="1">
      <c r="A17" s="65"/>
      <c r="B17" s="16">
        <v>20001</v>
      </c>
      <c r="C17" s="13" t="s">
        <v>22</v>
      </c>
      <c r="D17" s="2">
        <v>30000</v>
      </c>
      <c r="E17" s="15">
        <v>5</v>
      </c>
      <c r="F17" s="15">
        <v>118965</v>
      </c>
      <c r="G17" s="15">
        <v>103713</v>
      </c>
      <c r="H17" s="15">
        <v>55933</v>
      </c>
      <c r="I17" s="17">
        <v>12031</v>
      </c>
    </row>
    <row r="18" spans="1:9" ht="24" customHeight="1">
      <c r="A18" s="65"/>
      <c r="B18" s="16">
        <v>30001</v>
      </c>
      <c r="C18" s="13" t="s">
        <v>17</v>
      </c>
      <c r="D18" s="2">
        <v>40000</v>
      </c>
      <c r="E18" s="15">
        <v>3</v>
      </c>
      <c r="F18" s="15">
        <v>109040</v>
      </c>
      <c r="G18" s="15">
        <v>94700</v>
      </c>
      <c r="H18" s="15">
        <v>54820</v>
      </c>
      <c r="I18" s="17">
        <v>12728</v>
      </c>
    </row>
    <row r="19" spans="1:9" ht="24" customHeight="1">
      <c r="A19" s="65"/>
      <c r="B19" s="16">
        <v>40001</v>
      </c>
      <c r="C19" s="13" t="s">
        <v>23</v>
      </c>
      <c r="D19" s="2">
        <v>50000</v>
      </c>
      <c r="E19" s="15">
        <v>1</v>
      </c>
      <c r="F19" s="15">
        <v>49321</v>
      </c>
      <c r="G19" s="15">
        <v>49622</v>
      </c>
      <c r="H19" s="15">
        <v>16430</v>
      </c>
      <c r="I19" s="17">
        <v>5129</v>
      </c>
    </row>
    <row r="20" spans="1:9" ht="24" customHeight="1">
      <c r="A20" s="65"/>
      <c r="B20" s="16">
        <v>50001</v>
      </c>
      <c r="C20" s="13" t="s">
        <v>15</v>
      </c>
      <c r="D20" s="2">
        <v>60000</v>
      </c>
      <c r="E20" s="15">
        <v>1</v>
      </c>
      <c r="F20" s="15">
        <v>50500</v>
      </c>
      <c r="G20" s="15">
        <v>44309</v>
      </c>
      <c r="H20" s="15">
        <v>26000</v>
      </c>
      <c r="I20" s="17">
        <v>6567</v>
      </c>
    </row>
    <row r="21" spans="1:9" ht="24" customHeight="1">
      <c r="A21" s="65"/>
      <c r="B21" s="16">
        <v>60001</v>
      </c>
      <c r="C21" s="13" t="s">
        <v>21</v>
      </c>
      <c r="D21" s="2">
        <v>70000</v>
      </c>
      <c r="E21" s="15">
        <v>0</v>
      </c>
      <c r="F21" s="15">
        <v>0</v>
      </c>
      <c r="G21" s="15">
        <v>0</v>
      </c>
      <c r="H21" s="15">
        <v>0</v>
      </c>
      <c r="I21" s="17">
        <v>0</v>
      </c>
    </row>
    <row r="22" spans="1:9" ht="24" customHeight="1">
      <c r="A22" s="65"/>
      <c r="B22" s="22">
        <v>70001</v>
      </c>
      <c r="C22" s="19" t="s">
        <v>21</v>
      </c>
      <c r="D22" s="26"/>
      <c r="E22" s="21">
        <v>4</v>
      </c>
      <c r="F22" s="21">
        <v>737799</v>
      </c>
      <c r="G22" s="21">
        <v>708961</v>
      </c>
      <c r="H22" s="21">
        <v>284614</v>
      </c>
      <c r="I22" s="23">
        <v>81259</v>
      </c>
    </row>
    <row r="23" spans="1:9" ht="24" customHeight="1" thickBot="1">
      <c r="A23" s="67"/>
      <c r="B23" s="68" t="s">
        <v>19</v>
      </c>
      <c r="C23" s="69"/>
      <c r="D23" s="70"/>
      <c r="E23" s="27">
        <f>SUM(E15:E22)</f>
        <v>26</v>
      </c>
      <c r="F23" s="27">
        <f>SUM(F15:F22)</f>
        <v>1187562</v>
      </c>
      <c r="G23" s="27">
        <f>SUM(G15:G22)</f>
        <v>1111423</v>
      </c>
      <c r="H23" s="27">
        <f>SUM(H15:H22)</f>
        <v>506274</v>
      </c>
      <c r="I23" s="28">
        <f>SUM(I15:I22)</f>
        <v>133117</v>
      </c>
    </row>
    <row r="24" spans="1:9" ht="24" customHeight="1" thickBot="1">
      <c r="A24" s="59" t="s">
        <v>24</v>
      </c>
      <c r="B24" s="60"/>
      <c r="C24" s="60"/>
      <c r="D24" s="60"/>
      <c r="E24" s="29">
        <f>SUM(E14,E23)</f>
        <v>94</v>
      </c>
      <c r="F24" s="29">
        <f>SUM(F14,F23)</f>
        <v>1267027</v>
      </c>
      <c r="G24" s="29">
        <f>SUM(G14,G23)</f>
        <v>1166601</v>
      </c>
      <c r="H24" s="29">
        <f>SUM(H14,H23)</f>
        <v>539736</v>
      </c>
      <c r="I24" s="30">
        <f>SUM(I14,I23)</f>
        <v>140590</v>
      </c>
    </row>
    <row r="25" spans="1:9" ht="24" customHeight="1">
      <c r="A25" s="36"/>
      <c r="B25" s="2" t="s">
        <v>37</v>
      </c>
      <c r="C25" s="36"/>
      <c r="D25" s="36"/>
    </row>
    <row r="26" spans="1:9" ht="24" customHeight="1">
      <c r="A26" s="36"/>
      <c r="B26" s="2" t="s">
        <v>38</v>
      </c>
      <c r="C26" s="36"/>
      <c r="D26" s="36"/>
    </row>
    <row r="27" spans="1:9" ht="24" customHeight="1">
      <c r="A27" s="31"/>
      <c r="B27" s="31"/>
      <c r="C27" s="31"/>
      <c r="D27" s="31"/>
      <c r="E27" s="31"/>
      <c r="F27" s="31"/>
      <c r="G27" s="31"/>
      <c r="H27" s="31"/>
      <c r="I27" s="31"/>
    </row>
    <row r="28" spans="1:9" ht="24" customHeight="1" thickBot="1">
      <c r="A28" s="2" t="s">
        <v>25</v>
      </c>
      <c r="B28" s="31"/>
      <c r="C28" s="31"/>
      <c r="D28" s="31"/>
      <c r="E28" s="31"/>
      <c r="F28" s="31"/>
      <c r="G28" s="31"/>
      <c r="H28" s="31"/>
      <c r="I28" s="31"/>
    </row>
    <row r="29" spans="1:9" ht="21" customHeight="1">
      <c r="A29" s="44" t="s">
        <v>2</v>
      </c>
      <c r="B29" s="40"/>
      <c r="C29" s="40"/>
      <c r="D29" s="45"/>
      <c r="E29" s="49" t="s">
        <v>3</v>
      </c>
      <c r="F29" s="51" t="s">
        <v>4</v>
      </c>
      <c r="G29" s="45"/>
      <c r="H29" s="51" t="s">
        <v>5</v>
      </c>
      <c r="I29" s="52"/>
    </row>
    <row r="30" spans="1:9">
      <c r="A30" s="46"/>
      <c r="B30" s="47"/>
      <c r="C30" s="47"/>
      <c r="D30" s="48"/>
      <c r="E30" s="50"/>
      <c r="F30" s="53" t="s">
        <v>6</v>
      </c>
      <c r="G30" s="53" t="s">
        <v>7</v>
      </c>
      <c r="H30" s="53" t="s">
        <v>8</v>
      </c>
      <c r="I30" s="54" t="s">
        <v>9</v>
      </c>
    </row>
    <row r="31" spans="1:9">
      <c r="A31" s="46"/>
      <c r="B31" s="47"/>
      <c r="C31" s="47"/>
      <c r="D31" s="48"/>
      <c r="E31" s="50"/>
      <c r="F31" s="50"/>
      <c r="G31" s="50"/>
      <c r="H31" s="50"/>
      <c r="I31" s="55"/>
    </row>
    <row r="32" spans="1:9" s="5" customFormat="1" ht="17.25" thickBot="1">
      <c r="A32" s="37" t="s">
        <v>26</v>
      </c>
      <c r="B32" s="38"/>
      <c r="C32" s="38"/>
      <c r="D32" s="39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>
      <c r="A33" s="32"/>
      <c r="B33" s="40" t="s">
        <v>27</v>
      </c>
      <c r="C33" s="40"/>
      <c r="D33" s="40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>
      <c r="A34" s="33"/>
      <c r="B34" s="2">
        <v>0</v>
      </c>
      <c r="C34" s="2" t="s">
        <v>28</v>
      </c>
      <c r="D34" s="2">
        <v>1000</v>
      </c>
      <c r="E34" s="15">
        <v>13</v>
      </c>
      <c r="F34" s="15">
        <v>62589</v>
      </c>
      <c r="G34" s="15">
        <v>52630</v>
      </c>
      <c r="H34" s="15">
        <v>31190</v>
      </c>
      <c r="I34" s="17">
        <v>7732</v>
      </c>
    </row>
    <row r="35" spans="1:9" ht="24" customHeight="1">
      <c r="A35" s="33"/>
      <c r="B35" s="2">
        <v>1001</v>
      </c>
      <c r="C35" s="2" t="s">
        <v>28</v>
      </c>
      <c r="D35" s="2">
        <v>1250</v>
      </c>
      <c r="E35" s="15">
        <v>0</v>
      </c>
      <c r="F35" s="15">
        <v>0</v>
      </c>
      <c r="G35" s="15">
        <v>0</v>
      </c>
      <c r="H35" s="15">
        <v>0</v>
      </c>
      <c r="I35" s="17">
        <v>0</v>
      </c>
    </row>
    <row r="36" spans="1:9" ht="24" customHeight="1">
      <c r="A36" s="33"/>
      <c r="B36" s="2">
        <v>1251</v>
      </c>
      <c r="C36" s="2" t="s">
        <v>28</v>
      </c>
      <c r="D36" s="2">
        <v>1500</v>
      </c>
      <c r="E36" s="15">
        <v>12</v>
      </c>
      <c r="F36" s="15">
        <v>96315</v>
      </c>
      <c r="G36" s="15">
        <v>87151</v>
      </c>
      <c r="H36" s="15">
        <v>53659</v>
      </c>
      <c r="I36" s="17">
        <v>12679</v>
      </c>
    </row>
    <row r="37" spans="1:9" ht="24" customHeight="1">
      <c r="A37" s="33"/>
      <c r="B37" s="2">
        <v>1501</v>
      </c>
      <c r="C37" s="2" t="s">
        <v>28</v>
      </c>
      <c r="D37" s="2">
        <v>1750</v>
      </c>
      <c r="E37" s="15">
        <v>17</v>
      </c>
      <c r="F37" s="15">
        <v>427258</v>
      </c>
      <c r="G37" s="15">
        <v>394438</v>
      </c>
      <c r="H37" s="15">
        <v>175658</v>
      </c>
      <c r="I37" s="17">
        <v>45151</v>
      </c>
    </row>
    <row r="38" spans="1:9" ht="24" customHeight="1">
      <c r="A38" s="33"/>
      <c r="B38" s="2">
        <v>1751</v>
      </c>
      <c r="C38" s="2" t="s">
        <v>28</v>
      </c>
      <c r="D38" s="2">
        <v>2000</v>
      </c>
      <c r="E38" s="15">
        <v>26</v>
      </c>
      <c r="F38" s="15">
        <v>229080</v>
      </c>
      <c r="G38" s="15">
        <v>209873</v>
      </c>
      <c r="H38" s="15">
        <v>90745</v>
      </c>
      <c r="I38" s="17">
        <v>26226</v>
      </c>
    </row>
    <row r="39" spans="1:9" ht="24" customHeight="1">
      <c r="A39" s="33"/>
      <c r="B39" s="2">
        <v>2001</v>
      </c>
      <c r="C39" s="2" t="s">
        <v>28</v>
      </c>
      <c r="D39" s="2">
        <v>2250</v>
      </c>
      <c r="E39" s="15">
        <v>9</v>
      </c>
      <c r="F39" s="15">
        <v>363660</v>
      </c>
      <c r="G39" s="15">
        <v>349515</v>
      </c>
      <c r="H39" s="15">
        <v>147439</v>
      </c>
      <c r="I39" s="17">
        <v>40532</v>
      </c>
    </row>
    <row r="40" spans="1:9" ht="24" customHeight="1">
      <c r="A40" s="33"/>
      <c r="B40" s="2">
        <v>2251</v>
      </c>
      <c r="C40" s="2" t="s">
        <v>28</v>
      </c>
      <c r="D40" s="2">
        <v>2500</v>
      </c>
      <c r="E40" s="15">
        <v>12</v>
      </c>
      <c r="F40" s="15">
        <v>60435</v>
      </c>
      <c r="G40" s="15">
        <v>48968</v>
      </c>
      <c r="H40" s="15">
        <v>29181</v>
      </c>
      <c r="I40" s="17">
        <v>5770</v>
      </c>
    </row>
    <row r="41" spans="1:9" ht="24" customHeight="1">
      <c r="A41" s="33"/>
      <c r="B41" s="2">
        <v>2501</v>
      </c>
      <c r="C41" s="2" t="s">
        <v>28</v>
      </c>
      <c r="D41" s="2">
        <v>2750</v>
      </c>
      <c r="E41" s="15">
        <v>5</v>
      </c>
      <c r="F41" s="15">
        <v>27690</v>
      </c>
      <c r="G41" s="15">
        <v>24026</v>
      </c>
      <c r="H41" s="15">
        <v>11864</v>
      </c>
      <c r="I41" s="17">
        <v>2500</v>
      </c>
    </row>
    <row r="42" spans="1:9" ht="24" customHeight="1" thickBot="1">
      <c r="A42" s="34"/>
      <c r="B42" s="35">
        <v>2751</v>
      </c>
      <c r="C42" s="35" t="s">
        <v>28</v>
      </c>
      <c r="D42" s="35"/>
      <c r="E42" s="27">
        <v>0</v>
      </c>
      <c r="F42" s="27">
        <v>0</v>
      </c>
      <c r="G42" s="27">
        <v>0</v>
      </c>
      <c r="H42" s="27">
        <v>0</v>
      </c>
      <c r="I42" s="28">
        <v>0</v>
      </c>
    </row>
    <row r="43" spans="1:9" ht="24" customHeight="1" thickBot="1">
      <c r="A43" s="56" t="s">
        <v>29</v>
      </c>
      <c r="B43" s="57"/>
      <c r="C43" s="57"/>
      <c r="D43" s="58"/>
      <c r="E43" s="27">
        <f>SUM(E33:E42)</f>
        <v>94</v>
      </c>
      <c r="F43" s="27">
        <f>SUM(F33:F42)</f>
        <v>1267027</v>
      </c>
      <c r="G43" s="27">
        <f>SUM(G33:G42)</f>
        <v>1166601</v>
      </c>
      <c r="H43" s="27">
        <f>SUM(H33:H42)</f>
        <v>539736</v>
      </c>
      <c r="I43" s="28">
        <f>SUM(I33:I42)</f>
        <v>140590</v>
      </c>
    </row>
    <row r="44" spans="1:9" ht="12" customHeight="1"/>
    <row r="45" spans="1:9" ht="24" customHeight="1">
      <c r="A45" s="2" t="s">
        <v>30</v>
      </c>
    </row>
    <row r="46" spans="1:9" ht="24" customHeight="1">
      <c r="A46" s="2" t="s">
        <v>31</v>
      </c>
    </row>
    <row r="47" spans="1:9" ht="24" customHeight="1">
      <c r="A47" s="2" t="s">
        <v>32</v>
      </c>
    </row>
    <row r="48" spans="1:9" ht="24" customHeight="1"/>
    <row r="49" spans="1:9" ht="24" customHeight="1" thickBot="1">
      <c r="A49" s="2" t="s">
        <v>33</v>
      </c>
      <c r="B49" s="31"/>
      <c r="C49" s="31"/>
      <c r="D49" s="31"/>
      <c r="E49" s="31"/>
      <c r="F49" s="31"/>
      <c r="G49" s="31"/>
      <c r="H49" s="31"/>
      <c r="I49" s="31"/>
    </row>
    <row r="50" spans="1:9" ht="24.75" customHeight="1">
      <c r="A50" s="44" t="s">
        <v>2</v>
      </c>
      <c r="B50" s="40"/>
      <c r="C50" s="40"/>
      <c r="D50" s="45"/>
      <c r="E50" s="49" t="s">
        <v>3</v>
      </c>
      <c r="F50" s="51" t="s">
        <v>4</v>
      </c>
      <c r="G50" s="45"/>
      <c r="H50" s="51" t="s">
        <v>5</v>
      </c>
      <c r="I50" s="52"/>
    </row>
    <row r="51" spans="1:9" ht="15.75" customHeight="1">
      <c r="A51" s="46"/>
      <c r="B51" s="47"/>
      <c r="C51" s="47"/>
      <c r="D51" s="48"/>
      <c r="E51" s="50"/>
      <c r="F51" s="53" t="s">
        <v>6</v>
      </c>
      <c r="G51" s="53" t="s">
        <v>7</v>
      </c>
      <c r="H51" s="53" t="s">
        <v>8</v>
      </c>
      <c r="I51" s="54" t="s">
        <v>9</v>
      </c>
    </row>
    <row r="52" spans="1:9" ht="15.75" customHeight="1">
      <c r="A52" s="46"/>
      <c r="B52" s="47"/>
      <c r="C52" s="47"/>
      <c r="D52" s="48"/>
      <c r="E52" s="50"/>
      <c r="F52" s="50"/>
      <c r="G52" s="50"/>
      <c r="H52" s="50"/>
      <c r="I52" s="55"/>
    </row>
    <row r="53" spans="1:9" ht="21" customHeight="1" thickBot="1">
      <c r="A53" s="37" t="s">
        <v>26</v>
      </c>
      <c r="B53" s="38"/>
      <c r="C53" s="38"/>
      <c r="D53" s="39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>
      <c r="A54" s="32"/>
      <c r="B54" s="40" t="s">
        <v>27</v>
      </c>
      <c r="C54" s="40"/>
      <c r="D54" s="40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>
      <c r="A55" s="33"/>
      <c r="B55" s="2">
        <v>0</v>
      </c>
      <c r="C55" s="2" t="s">
        <v>28</v>
      </c>
      <c r="D55" s="2">
        <v>2000</v>
      </c>
      <c r="E55" s="15">
        <v>0</v>
      </c>
      <c r="F55" s="15">
        <v>0</v>
      </c>
      <c r="G55" s="15">
        <v>0</v>
      </c>
      <c r="H55" s="15">
        <v>0</v>
      </c>
      <c r="I55" s="17">
        <v>0</v>
      </c>
    </row>
    <row r="56" spans="1:9" ht="23.25" customHeight="1">
      <c r="A56" s="33"/>
      <c r="B56" s="2">
        <v>2001</v>
      </c>
      <c r="C56" s="2" t="s">
        <v>28</v>
      </c>
      <c r="D56" s="2">
        <v>2500</v>
      </c>
      <c r="E56" s="15">
        <v>13</v>
      </c>
      <c r="F56" s="15">
        <v>62589</v>
      </c>
      <c r="G56" s="15">
        <v>52630</v>
      </c>
      <c r="H56" s="15">
        <v>31190</v>
      </c>
      <c r="I56" s="17">
        <v>7732</v>
      </c>
    </row>
    <row r="57" spans="1:9" ht="23.25" customHeight="1">
      <c r="A57" s="33"/>
      <c r="B57" s="2">
        <v>2501</v>
      </c>
      <c r="C57" s="2" t="s">
        <v>28</v>
      </c>
      <c r="D57" s="2">
        <v>3000</v>
      </c>
      <c r="E57" s="15">
        <v>12</v>
      </c>
      <c r="F57" s="15">
        <v>363294</v>
      </c>
      <c r="G57" s="15">
        <v>337847</v>
      </c>
      <c r="H57" s="15">
        <v>146822</v>
      </c>
      <c r="I57" s="17">
        <v>37693</v>
      </c>
    </row>
    <row r="58" spans="1:9" ht="23.25" customHeight="1">
      <c r="A58" s="33"/>
      <c r="B58" s="2">
        <v>3001</v>
      </c>
      <c r="C58" s="2" t="s">
        <v>28</v>
      </c>
      <c r="D58" s="2">
        <v>3500</v>
      </c>
      <c r="E58" s="15">
        <v>19</v>
      </c>
      <c r="F58" s="15">
        <v>207530</v>
      </c>
      <c r="G58" s="15">
        <v>191410</v>
      </c>
      <c r="H58" s="15">
        <v>97979</v>
      </c>
      <c r="I58" s="17">
        <v>24973</v>
      </c>
    </row>
    <row r="59" spans="1:9" ht="23.25" customHeight="1">
      <c r="A59" s="33"/>
      <c r="B59" s="2">
        <v>3501</v>
      </c>
      <c r="C59" s="2" t="s">
        <v>28</v>
      </c>
      <c r="D59" s="2">
        <v>4000</v>
      </c>
      <c r="E59" s="15">
        <v>29</v>
      </c>
      <c r="F59" s="15">
        <v>414701</v>
      </c>
      <c r="G59" s="15">
        <v>384018</v>
      </c>
      <c r="H59" s="15">
        <v>164064</v>
      </c>
      <c r="I59" s="17">
        <v>46545</v>
      </c>
    </row>
    <row r="60" spans="1:9" ht="23.25" customHeight="1">
      <c r="A60" s="33"/>
      <c r="B60" s="2">
        <v>4001</v>
      </c>
      <c r="C60" s="2" t="s">
        <v>28</v>
      </c>
      <c r="D60" s="2">
        <v>4500</v>
      </c>
      <c r="E60" s="15">
        <v>5</v>
      </c>
      <c r="F60" s="15">
        <v>144734</v>
      </c>
      <c r="G60" s="15">
        <v>136532</v>
      </c>
      <c r="H60" s="15">
        <v>62788</v>
      </c>
      <c r="I60" s="17">
        <v>16393</v>
      </c>
    </row>
    <row r="61" spans="1:9" ht="23.25" customHeight="1">
      <c r="A61" s="33"/>
      <c r="B61" s="2">
        <v>4501</v>
      </c>
      <c r="C61" s="2" t="s">
        <v>28</v>
      </c>
      <c r="D61" s="2">
        <v>5000</v>
      </c>
      <c r="E61" s="15">
        <v>15</v>
      </c>
      <c r="F61" s="15">
        <v>67129</v>
      </c>
      <c r="G61" s="15">
        <v>57293</v>
      </c>
      <c r="H61" s="15">
        <v>33314</v>
      </c>
      <c r="I61" s="17">
        <v>6371</v>
      </c>
    </row>
    <row r="62" spans="1:9" ht="23.25" customHeight="1" thickBot="1">
      <c r="A62" s="33"/>
      <c r="B62" s="2">
        <v>5001</v>
      </c>
      <c r="C62" s="2" t="s">
        <v>28</v>
      </c>
      <c r="E62" s="15">
        <v>1</v>
      </c>
      <c r="F62" s="15">
        <v>7050</v>
      </c>
      <c r="G62" s="15">
        <v>6871</v>
      </c>
      <c r="H62" s="15">
        <v>3579</v>
      </c>
      <c r="I62" s="17">
        <v>883</v>
      </c>
    </row>
    <row r="63" spans="1:9" ht="23.25" customHeight="1" thickBot="1">
      <c r="A63" s="41" t="s">
        <v>29</v>
      </c>
      <c r="B63" s="42"/>
      <c r="C63" s="42"/>
      <c r="D63" s="43"/>
      <c r="E63" s="29">
        <f>SUM(E54:E62)</f>
        <v>94</v>
      </c>
      <c r="F63" s="29">
        <f>SUM(F54:F62)</f>
        <v>1267027</v>
      </c>
      <c r="G63" s="29">
        <f>SUM(G54:G62)</f>
        <v>1166601</v>
      </c>
      <c r="H63" s="29">
        <f>SUM(H54:H62)</f>
        <v>539736</v>
      </c>
      <c r="I63" s="30">
        <f>SUM(I54:I62)</f>
        <v>140590</v>
      </c>
    </row>
    <row r="64" spans="1:9" ht="12" customHeight="1"/>
    <row r="65" spans="1:1" ht="24" customHeight="1">
      <c r="A65" s="2" t="s">
        <v>34</v>
      </c>
    </row>
    <row r="66" spans="1:1" ht="24" customHeight="1">
      <c r="A66" s="2" t="s">
        <v>35</v>
      </c>
    </row>
    <row r="67" spans="1:1" ht="24" customHeight="1">
      <c r="A67" s="2" t="s">
        <v>36</v>
      </c>
    </row>
  </sheetData>
  <mergeCells count="36"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  <mergeCell ref="F29:G29"/>
    <mergeCell ref="H29:I29"/>
    <mergeCell ref="F30:F31"/>
    <mergeCell ref="G30:G31"/>
    <mergeCell ref="H30:H31"/>
    <mergeCell ref="I30:I31"/>
    <mergeCell ref="A32:D32"/>
    <mergeCell ref="B33:D33"/>
    <mergeCell ref="A43:D43"/>
    <mergeCell ref="A29:D31"/>
    <mergeCell ref="E29:E31"/>
    <mergeCell ref="F50:G50"/>
    <mergeCell ref="H50:I50"/>
    <mergeCell ref="F51:F52"/>
    <mergeCell ref="G51:G52"/>
    <mergeCell ref="H51:H52"/>
    <mergeCell ref="I51:I52"/>
    <mergeCell ref="A53:D53"/>
    <mergeCell ref="B54:D54"/>
    <mergeCell ref="A63:D63"/>
    <mergeCell ref="A50:D52"/>
    <mergeCell ref="E50:E52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horizontalDpi="300" verticalDpi="300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SS17081228</cp:lastModifiedBy>
  <cp:lastPrinted>2019-01-23T07:43:29Z</cp:lastPrinted>
  <dcterms:created xsi:type="dcterms:W3CDTF">2018-07-19T05:00:07Z</dcterms:created>
  <dcterms:modified xsi:type="dcterms:W3CDTF">2019-07-03T06:56:52Z</dcterms:modified>
</cp:coreProperties>
</file>