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5年度_(2023)\01_原稿（作業中）\"/>
    </mc:Choice>
  </mc:AlternateContent>
  <bookViews>
    <workbookView xWindow="0" yWindow="0" windowWidth="28800" windowHeight="11835"/>
  </bookViews>
  <sheets>
    <sheet name="8" sheetId="1" r:id="rId1"/>
    <sheet name="Sheet1" sheetId="2" r:id="rId2"/>
  </sheets>
  <definedNames>
    <definedName name="aa">#REF!</definedName>
    <definedName name="aaa">#REF!</definedName>
    <definedName name="aaaa">#REF!</definedName>
    <definedName name="aaaaa">#REF!</definedName>
    <definedName name="_xlnm.Print_Area" localSheetId="0">'8'!$A$1:$J$67</definedName>
    <definedName name="_xlnm.Print_Titles" localSheetId="0">'8'!$1:$2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I24" i="1" l="1"/>
  <c r="H24" i="1"/>
  <c r="G24" i="1"/>
  <c r="F24" i="1"/>
  <c r="E24" i="1"/>
  <c r="E23" i="1"/>
  <c r="I63" i="1" l="1"/>
  <c r="H63" i="1" l="1"/>
  <c r="G63" i="1"/>
  <c r="F63" i="1"/>
  <c r="E63" i="1"/>
  <c r="I43" i="1"/>
  <c r="H43" i="1"/>
  <c r="G43" i="1"/>
  <c r="F43" i="1"/>
  <c r="E43" i="1"/>
  <c r="I23" i="1"/>
  <c r="H23" i="1"/>
  <c r="G23" i="1"/>
  <c r="F23" i="1"/>
  <c r="I14" i="1"/>
  <c r="H14" i="1"/>
  <c r="G14" i="1"/>
  <c r="F14" i="1"/>
  <c r="E14" i="1"/>
</calcChain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<sst xmlns="http://schemas.openxmlformats.org/spreadsheetml/2006/main" count="94" uniqueCount="39">
  <si>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</si>
  <si>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</si>
  <si>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</si>
  <si>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</si>
  <si>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</si>
  <si>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</si>
  <si>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</si>
  <si>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</si>
  <si>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</si>
  <si>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</si>
  <si>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</si>
  <si>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</si>
  <si>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</si>
  <si>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</si>
  <si>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</si>
  <si>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</si>
  <si>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</si>
  <si>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</si>
  <si>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</si>
  <si>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</si>
  <si>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</si>
  <si>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</si>
  <si>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</si>
  <si>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</si>
  <si>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</si>
  <si>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</si>
  <si>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</si>
  <si>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</si>
  <si>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</si>
  <si>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</si>
  <si>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</si>
  <si>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※ 事業別集計であり、県外に給水する事業体があることから、市町村別集計とは給水人口が</t>
    <rPh sb="2" eb="4">
      <t>ジギョウ</t>
    </rPh>
    <rPh sb="4" eb="5">
      <t>ベツ</t>
    </rPh>
    <rPh sb="5" eb="7">
      <t>シュウケイ</t>
    </rPh>
    <rPh sb="11" eb="13">
      <t>ケンガイ</t>
    </rPh>
    <rPh sb="14" eb="16">
      <t>キュウスイ</t>
    </rPh>
    <rPh sb="18" eb="21">
      <t>ジギョウタイ</t>
    </rPh>
    <rPh sb="37" eb="41">
      <t>キュウスイジンコウ</t>
    </rPh>
    <phoneticPr fontId="3"/>
  </si>
  <si>
    <t>　 一致しない。（以下同様）</t>
    <rPh sb="9" eb="11">
      <t>イカ</t>
    </rPh>
    <rPh sb="11" eb="13">
      <t>ドウヨウ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</si>
  <si>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における水道料金の最低額：2,563円　（金ケ崎町の1水道事業）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2">
      <t>カネガサキチョウ</t>
    </rPh>
    <rPh sb="34" eb="36">
      <t>スイドウ</t>
    </rPh>
    <rPh sb="36" eb="38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</si>
  <si>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における水道料金の最高額：5,104円　（軽米町の1水道事業）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カルマイマチ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</si>
  <si>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における水道料金の各事業の単純平均額：4,006.8円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</si>
  <si>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における水道料金の最低額：1,067円　（宮古市の1水道事業）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</si>
  <si>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における水道料金の最高額：2,667円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</si>
  <si>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における水道料金の各事業の単純平均額：1,988.5円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</si>
</sst>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Yu Gothic UI"/>
      <family val="2"/>
      <charset val="128"/>
    </font>
    <font>
      <sz val="6"/>
      <name val="Yu Gothic UI"/>
      <family val="2"/>
      <charset val="128"/>
    </font>
    <font>
      <sz val="10"/>
      <name val="Osaka"/>
      <family val="3"/>
      <charset val="128"/>
    </font>
    <font>
      <sz val="11"/>
      <color theme="1"/>
      <name val="ＭＳ Ｐゴシック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8" fillId="0" borderId="0"/>
  </cellStyleXfs>
  <cellXfs count="81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Border="1" applyAlignment="1"/>
    <xf numFmtId="38" fontId="4" fillId="33" borderId="0" xfId="1" applyFont="1" applyFill="1" applyBorder="1" applyAlignment="1">
      <alignment vertical="center"/>
    </xf>
    <xf numFmtId="38" fontId="4" fillId="33" borderId="0" xfId="1" applyFont="1" applyFill="1" applyBorder="1" applyAlignment="1">
      <alignment vertical="center"/>
    </xf>
    <xf numFmtId="38" fontId="4" fillId="33" borderId="14" xfId="1" applyFont="1" applyFill="1" applyBorder="1" applyAlignment="1">
      <alignment vertical="center"/>
    </xf>
    <xf numFmtId="38" fontId="4" fillId="33" borderId="28" xfId="1" applyFont="1" applyFill="1" applyBorder="1" applyAlignment="1">
      <alignment vertical="center"/>
    </xf>
    <xf numFmtId="38" fontId="4" fillId="33" borderId="29" xfId="1" applyFont="1" applyFill="1" applyBorder="1" applyAlignment="1">
      <alignment vertical="center"/>
    </xf>
    <xf numFmtId="38" fontId="4" fillId="33" borderId="18" xfId="1" applyFont="1" applyFill="1" applyBorder="1" applyAlignment="1">
      <alignment vertical="center"/>
    </xf>
    <xf numFmtId="38" fontId="4" fillId="33" borderId="13" xfId="1" applyFont="1" applyFill="1" applyBorder="1" applyAlignment="1">
      <alignment vertical="center"/>
    </xf>
    <xf numFmtId="38" fontId="4" fillId="33" borderId="32" xfId="1" applyFont="1" applyFill="1" applyBorder="1" applyAlignment="1">
      <alignment vertical="center"/>
    </xf>
    <xf numFmtId="38" fontId="4" fillId="33" borderId="34" xfId="1" applyFont="1" applyFill="1" applyBorder="1" applyAlignment="1">
      <alignment vertical="center"/>
    </xf>
    <xf numFmtId="38" fontId="4" fillId="33" borderId="26" xfId="1" applyFont="1" applyFill="1" applyBorder="1" applyAlignment="1">
      <alignment vertical="center"/>
    </xf>
    <xf numFmtId="38" fontId="4" fillId="33" borderId="21" xfId="1" applyFont="1" applyFill="1" applyBorder="1" applyAlignment="1">
      <alignment vertical="center"/>
    </xf>
    <xf numFmtId="38" fontId="4" fillId="33" borderId="33" xfId="1" applyFont="1" applyFill="1" applyBorder="1" applyAlignment="1">
      <alignment vertical="center"/>
    </xf>
    <xf numFmtId="38" fontId="4" fillId="33" borderId="39" xfId="1" applyFont="1" applyFill="1" applyBorder="1" applyAlignment="1">
      <alignment vertical="center"/>
    </xf>
    <xf numFmtId="38" fontId="4" fillId="33" borderId="40" xfId="1" applyFont="1" applyFill="1" applyBorder="1" applyAlignment="1">
      <alignment vertical="center"/>
    </xf>
    <xf numFmtId="38" fontId="4" fillId="33" borderId="42" xfId="1" applyFont="1" applyFill="1" applyBorder="1" applyAlignment="1">
      <alignment vertical="center"/>
    </xf>
    <xf numFmtId="38" fontId="4" fillId="33" borderId="43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33" borderId="0" xfId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45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 4" xfId="46"/>
    <cellStyle name="良い 2" xfId="4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Normal="100" zoomScaleSheetLayoutView="100" workbookViewId="0">
      <selection activeCell="L11" sqref="L11"/>
    </sheetView>
  </sheetViews>
  <sheetFormatPr defaultColWidth="11.42578125" defaultRowHeight="14.25"/>
  <cols>
    <col min="1" max="1" width="4.140625" style="2" customWidth="1"/>
    <col min="2" max="2" width="11" style="2" customWidth="1"/>
    <col min="3" max="3" width="4" style="2" bestFit="1" customWidth="1"/>
    <col min="4" max="4" width="11" style="2" customWidth="1"/>
    <col min="5" max="5" width="10.85546875" style="2" bestFit="1" customWidth="1"/>
    <col min="6" max="9" width="16" style="2" customWidth="1"/>
    <col min="10" max="16384" width="11.42578125" style="2"/>
  </cols>
  <sheetData>
    <row r="1" spans="1:9" ht="24">
      <c r="A1" s="1" t="s">
        <v>0</v>
      </c>
    </row>
    <row r="2" spans="1:9" ht="12" customHeight="1"/>
    <row r="3" spans="1:9" ht="24" customHeight="1" thickBot="1">
      <c r="A3" s="2" t="s">
        <v>1</v>
      </c>
    </row>
    <row r="4" spans="1:9" ht="21" customHeight="1">
      <c r="A4" s="54" t="s">
        <v>2</v>
      </c>
      <c r="B4" s="50"/>
      <c r="C4" s="50"/>
      <c r="D4" s="55"/>
      <c r="E4" s="59" t="s">
        <v>3</v>
      </c>
      <c r="F4" s="61" t="s">
        <v>4</v>
      </c>
      <c r="G4" s="55"/>
      <c r="H4" s="61" t="s">
        <v>5</v>
      </c>
      <c r="I4" s="62"/>
    </row>
    <row r="5" spans="1:9">
      <c r="A5" s="56"/>
      <c r="B5" s="57"/>
      <c r="C5" s="57"/>
      <c r="D5" s="58"/>
      <c r="E5" s="60"/>
      <c r="F5" s="63" t="s">
        <v>6</v>
      </c>
      <c r="G5" s="63" t="s">
        <v>7</v>
      </c>
      <c r="H5" s="63" t="s">
        <v>8</v>
      </c>
      <c r="I5" s="64" t="s">
        <v>9</v>
      </c>
    </row>
    <row r="6" spans="1:9">
      <c r="A6" s="56"/>
      <c r="B6" s="57"/>
      <c r="C6" s="57"/>
      <c r="D6" s="58"/>
      <c r="E6" s="60"/>
      <c r="F6" s="60"/>
      <c r="G6" s="60"/>
      <c r="H6" s="60"/>
      <c r="I6" s="65"/>
    </row>
    <row r="7" spans="1:9" s="5" customFormat="1" ht="17.25" thickBot="1">
      <c r="A7" s="71" t="s">
        <v>10</v>
      </c>
      <c r="B7" s="72"/>
      <c r="C7" s="72"/>
      <c r="D7" s="73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>
      <c r="A8" s="74" t="s">
        <v>14</v>
      </c>
      <c r="B8" s="6">
        <v>101</v>
      </c>
      <c r="C8" s="7" t="s">
        <v>15</v>
      </c>
      <c r="D8" s="8">
        <v>500</v>
      </c>
      <c r="E8" s="33">
        <v>12</v>
      </c>
      <c r="F8" s="29">
        <v>2999</v>
      </c>
      <c r="G8" s="29">
        <v>1771</v>
      </c>
      <c r="H8" s="29">
        <v>1565</v>
      </c>
      <c r="I8" s="36">
        <v>191</v>
      </c>
    </row>
    <row r="9" spans="1:9" ht="24" customHeight="1">
      <c r="A9" s="75"/>
      <c r="B9" s="10">
        <v>501</v>
      </c>
      <c r="C9" s="11" t="s">
        <v>16</v>
      </c>
      <c r="D9" s="12">
        <v>1000</v>
      </c>
      <c r="E9" s="32">
        <v>5</v>
      </c>
      <c r="F9" s="30">
        <v>3005</v>
      </c>
      <c r="G9" s="30">
        <v>1543</v>
      </c>
      <c r="H9" s="30">
        <v>1232</v>
      </c>
      <c r="I9" s="37">
        <v>191</v>
      </c>
    </row>
    <row r="10" spans="1:9" ht="24" customHeight="1">
      <c r="A10" s="75"/>
      <c r="B10" s="10">
        <v>1001</v>
      </c>
      <c r="C10" s="11" t="s">
        <v>17</v>
      </c>
      <c r="D10" s="12">
        <v>2000</v>
      </c>
      <c r="E10" s="32">
        <v>4</v>
      </c>
      <c r="F10" s="30">
        <v>5380</v>
      </c>
      <c r="G10" s="30">
        <v>4197</v>
      </c>
      <c r="H10" s="30">
        <v>2840</v>
      </c>
      <c r="I10" s="37">
        <v>454</v>
      </c>
    </row>
    <row r="11" spans="1:9" ht="24" customHeight="1">
      <c r="A11" s="75"/>
      <c r="B11" s="10">
        <v>2001</v>
      </c>
      <c r="C11" s="11" t="s">
        <v>15</v>
      </c>
      <c r="D11" s="12">
        <v>3000</v>
      </c>
      <c r="E11" s="32">
        <v>2</v>
      </c>
      <c r="F11" s="30">
        <v>4936</v>
      </c>
      <c r="G11" s="30">
        <v>4449</v>
      </c>
      <c r="H11" s="30">
        <v>2411</v>
      </c>
      <c r="I11" s="37">
        <v>434</v>
      </c>
    </row>
    <row r="12" spans="1:9" ht="24" customHeight="1">
      <c r="A12" s="75"/>
      <c r="B12" s="10">
        <v>3001</v>
      </c>
      <c r="C12" s="11" t="s">
        <v>18</v>
      </c>
      <c r="D12" s="12">
        <v>4000</v>
      </c>
      <c r="E12" s="32">
        <v>1</v>
      </c>
      <c r="F12" s="30">
        <v>3860</v>
      </c>
      <c r="G12" s="30">
        <v>3143</v>
      </c>
      <c r="H12" s="30">
        <v>1590</v>
      </c>
      <c r="I12" s="37">
        <v>356</v>
      </c>
    </row>
    <row r="13" spans="1:9" ht="24" customHeight="1">
      <c r="A13" s="75"/>
      <c r="B13" s="14">
        <v>4001</v>
      </c>
      <c r="C13" s="15" t="s">
        <v>15</v>
      </c>
      <c r="D13" s="16">
        <v>5000</v>
      </c>
      <c r="E13" s="34">
        <v>2</v>
      </c>
      <c r="F13" s="31">
        <v>8254</v>
      </c>
      <c r="G13" s="31">
        <v>6238</v>
      </c>
      <c r="H13" s="31">
        <v>3591</v>
      </c>
      <c r="I13" s="38">
        <v>931</v>
      </c>
    </row>
    <row r="14" spans="1:9" ht="24" customHeight="1" thickBot="1">
      <c r="A14" s="75"/>
      <c r="B14" s="76" t="s">
        <v>19</v>
      </c>
      <c r="C14" s="76"/>
      <c r="D14" s="76"/>
      <c r="E14" s="35">
        <f>SUM(E8:E13)</f>
        <v>26</v>
      </c>
      <c r="F14" s="32">
        <f>SUM(F8:F13)</f>
        <v>28434</v>
      </c>
      <c r="G14" s="32">
        <f>SUM(G8:G13)</f>
        <v>21341</v>
      </c>
      <c r="H14" s="32">
        <f>SUM(H8:H13)</f>
        <v>13229</v>
      </c>
      <c r="I14" s="37">
        <f>SUM(I8:I13)</f>
        <v>2557</v>
      </c>
    </row>
    <row r="15" spans="1:9" ht="24" customHeight="1">
      <c r="A15" s="74" t="s">
        <v>20</v>
      </c>
      <c r="B15" s="9">
        <v>5001</v>
      </c>
      <c r="C15" s="7" t="s">
        <v>21</v>
      </c>
      <c r="D15" s="18">
        <v>10000</v>
      </c>
      <c r="E15" s="33">
        <v>8</v>
      </c>
      <c r="F15" s="33">
        <v>51299</v>
      </c>
      <c r="G15" s="33">
        <v>43407</v>
      </c>
      <c r="H15" s="33">
        <v>30031</v>
      </c>
      <c r="I15" s="36">
        <v>7001</v>
      </c>
    </row>
    <row r="16" spans="1:9" ht="24" customHeight="1">
      <c r="A16" s="75"/>
      <c r="B16" s="13">
        <v>10001</v>
      </c>
      <c r="C16" s="11" t="s">
        <v>22</v>
      </c>
      <c r="D16" s="2">
        <v>20000</v>
      </c>
      <c r="E16" s="32">
        <v>7</v>
      </c>
      <c r="F16" s="32">
        <v>98251</v>
      </c>
      <c r="G16" s="32">
        <v>83448</v>
      </c>
      <c r="H16" s="32">
        <v>55378</v>
      </c>
      <c r="I16" s="37">
        <v>12247</v>
      </c>
    </row>
    <row r="17" spans="1:9" ht="24" customHeight="1">
      <c r="A17" s="75"/>
      <c r="B17" s="13">
        <v>20001</v>
      </c>
      <c r="C17" s="11" t="s">
        <v>22</v>
      </c>
      <c r="D17" s="2">
        <v>30000</v>
      </c>
      <c r="E17" s="32">
        <v>4</v>
      </c>
      <c r="F17" s="32">
        <v>98407</v>
      </c>
      <c r="G17" s="32">
        <v>88097</v>
      </c>
      <c r="H17" s="32">
        <v>48287</v>
      </c>
      <c r="I17" s="37">
        <v>11434</v>
      </c>
    </row>
    <row r="18" spans="1:9" ht="24" customHeight="1">
      <c r="A18" s="75"/>
      <c r="B18" s="13">
        <v>30001</v>
      </c>
      <c r="C18" s="11" t="s">
        <v>17</v>
      </c>
      <c r="D18" s="2">
        <v>40000</v>
      </c>
      <c r="E18" s="32">
        <v>3</v>
      </c>
      <c r="F18" s="32">
        <v>95520</v>
      </c>
      <c r="G18" s="32">
        <v>85098</v>
      </c>
      <c r="H18" s="32">
        <v>43490</v>
      </c>
      <c r="I18" s="37">
        <v>11098</v>
      </c>
    </row>
    <row r="19" spans="1:9" ht="24" customHeight="1">
      <c r="A19" s="75"/>
      <c r="B19" s="13">
        <v>40001</v>
      </c>
      <c r="C19" s="11" t="s">
        <v>23</v>
      </c>
      <c r="D19" s="2">
        <v>50000</v>
      </c>
      <c r="E19" s="32">
        <v>0</v>
      </c>
      <c r="F19" s="32">
        <v>0</v>
      </c>
      <c r="G19" s="32">
        <v>0</v>
      </c>
      <c r="H19" s="32">
        <v>0</v>
      </c>
      <c r="I19" s="37">
        <v>0</v>
      </c>
    </row>
    <row r="20" spans="1:9" ht="24" customHeight="1">
      <c r="A20" s="75"/>
      <c r="B20" s="13">
        <v>50001</v>
      </c>
      <c r="C20" s="11" t="s">
        <v>15</v>
      </c>
      <c r="D20" s="2">
        <v>60000</v>
      </c>
      <c r="E20" s="32">
        <v>2</v>
      </c>
      <c r="F20" s="32">
        <v>101090</v>
      </c>
      <c r="G20" s="32">
        <v>94934</v>
      </c>
      <c r="H20" s="32">
        <v>43280</v>
      </c>
      <c r="I20" s="37">
        <v>11622</v>
      </c>
    </row>
    <row r="21" spans="1:9" ht="24" customHeight="1">
      <c r="A21" s="75"/>
      <c r="B21" s="13">
        <v>60001</v>
      </c>
      <c r="C21" s="11" t="s">
        <v>21</v>
      </c>
      <c r="D21" s="2">
        <v>70000</v>
      </c>
      <c r="E21" s="32">
        <v>0</v>
      </c>
      <c r="F21" s="32">
        <v>0</v>
      </c>
      <c r="G21" s="32">
        <v>0</v>
      </c>
      <c r="H21" s="32">
        <v>0</v>
      </c>
      <c r="I21" s="37">
        <v>0</v>
      </c>
    </row>
    <row r="22" spans="1:9" ht="24" customHeight="1">
      <c r="A22" s="75"/>
      <c r="B22" s="17">
        <v>70001</v>
      </c>
      <c r="C22" s="15" t="s">
        <v>21</v>
      </c>
      <c r="D22" s="19"/>
      <c r="E22" s="34">
        <v>4</v>
      </c>
      <c r="F22" s="34">
        <v>698050</v>
      </c>
      <c r="G22" s="34">
        <v>676062</v>
      </c>
      <c r="H22" s="34">
        <v>265481</v>
      </c>
      <c r="I22" s="38">
        <v>77686</v>
      </c>
    </row>
    <row r="23" spans="1:9" ht="24" customHeight="1" thickBot="1">
      <c r="A23" s="77"/>
      <c r="B23" s="78" t="s">
        <v>19</v>
      </c>
      <c r="C23" s="79"/>
      <c r="D23" s="80"/>
      <c r="E23" s="39">
        <f>SUM(E15:E22)</f>
        <v>28</v>
      </c>
      <c r="F23" s="39">
        <f>SUM(F15:F22)</f>
        <v>1142617</v>
      </c>
      <c r="G23" s="39">
        <f>SUM(G15:G22)</f>
        <v>1071046</v>
      </c>
      <c r="H23" s="39">
        <f>SUM(H15:H22)</f>
        <v>485947</v>
      </c>
      <c r="I23" s="40">
        <f>SUM(I15:I22)</f>
        <v>131088</v>
      </c>
    </row>
    <row r="24" spans="1:9" ht="24" customHeight="1" thickBot="1">
      <c r="A24" s="69" t="s">
        <v>24</v>
      </c>
      <c r="B24" s="70"/>
      <c r="C24" s="70"/>
      <c r="D24" s="70"/>
      <c r="E24" s="41">
        <f>SUM(E14,E23)</f>
        <v>54</v>
      </c>
      <c r="F24" s="41">
        <f>SUM(F14,F23)</f>
        <v>1171051</v>
      </c>
      <c r="G24" s="41">
        <f>SUM(G14,G23)</f>
        <v>1092387</v>
      </c>
      <c r="H24" s="41">
        <f>SUM(H14,H23)</f>
        <v>499176</v>
      </c>
      <c r="I24" s="42">
        <f>SUM(I14,I23)</f>
        <v>133645</v>
      </c>
    </row>
    <row r="25" spans="1:9" ht="24" customHeight="1">
      <c r="A25" s="25"/>
      <c r="B25" s="26" t="s">
        <v>31</v>
      </c>
      <c r="C25" s="25"/>
      <c r="D25" s="25"/>
    </row>
    <row r="26" spans="1:9" ht="24" customHeight="1">
      <c r="A26" s="25"/>
      <c r="B26" s="2" t="s">
        <v>32</v>
      </c>
      <c r="C26" s="25"/>
      <c r="D26" s="25"/>
    </row>
    <row r="27" spans="1:9" ht="24" customHeight="1">
      <c r="A27" s="20"/>
      <c r="B27" s="20"/>
      <c r="C27" s="20"/>
      <c r="D27" s="20"/>
      <c r="E27" s="20"/>
      <c r="F27" s="20"/>
      <c r="G27" s="20"/>
      <c r="H27" s="20"/>
      <c r="I27" s="20"/>
    </row>
    <row r="28" spans="1:9" ht="24" customHeight="1" thickBot="1">
      <c r="A28" s="2" t="s">
        <v>25</v>
      </c>
      <c r="B28" s="20"/>
      <c r="C28" s="20"/>
      <c r="D28" s="20"/>
      <c r="E28" s="20"/>
      <c r="F28" s="20"/>
      <c r="G28" s="20"/>
      <c r="H28" s="20"/>
      <c r="I28" s="20"/>
    </row>
    <row r="29" spans="1:9" ht="21" customHeight="1">
      <c r="A29" s="54" t="s">
        <v>2</v>
      </c>
      <c r="B29" s="50"/>
      <c r="C29" s="50"/>
      <c r="D29" s="55"/>
      <c r="E29" s="59" t="s">
        <v>3</v>
      </c>
      <c r="F29" s="61" t="s">
        <v>4</v>
      </c>
      <c r="G29" s="55"/>
      <c r="H29" s="61" t="s">
        <v>5</v>
      </c>
      <c r="I29" s="62"/>
    </row>
    <row r="30" spans="1:9">
      <c r="A30" s="56"/>
      <c r="B30" s="57"/>
      <c r="C30" s="57"/>
      <c r="D30" s="58"/>
      <c r="E30" s="60"/>
      <c r="F30" s="63" t="s">
        <v>6</v>
      </c>
      <c r="G30" s="63" t="s">
        <v>7</v>
      </c>
      <c r="H30" s="63" t="s">
        <v>8</v>
      </c>
      <c r="I30" s="64" t="s">
        <v>9</v>
      </c>
    </row>
    <row r="31" spans="1:9">
      <c r="A31" s="56"/>
      <c r="B31" s="57"/>
      <c r="C31" s="57"/>
      <c r="D31" s="58"/>
      <c r="E31" s="60"/>
      <c r="F31" s="60"/>
      <c r="G31" s="60"/>
      <c r="H31" s="60"/>
      <c r="I31" s="65"/>
    </row>
    <row r="32" spans="1:9" s="5" customFormat="1" ht="17.25" thickBot="1">
      <c r="A32" s="47" t="s">
        <v>26</v>
      </c>
      <c r="B32" s="48"/>
      <c r="C32" s="48"/>
      <c r="D32" s="49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>
      <c r="A33" s="21"/>
      <c r="B33" s="50" t="s">
        <v>27</v>
      </c>
      <c r="C33" s="50"/>
      <c r="D33" s="50"/>
      <c r="E33" s="43">
        <v>0</v>
      </c>
      <c r="F33" s="43">
        <v>0</v>
      </c>
      <c r="G33" s="43">
        <v>0</v>
      </c>
      <c r="H33" s="43">
        <v>0</v>
      </c>
      <c r="I33" s="44">
        <v>0</v>
      </c>
    </row>
    <row r="34" spans="1:9" ht="24" customHeight="1">
      <c r="A34" s="22"/>
      <c r="B34" s="2">
        <v>0</v>
      </c>
      <c r="C34" s="2" t="s">
        <v>28</v>
      </c>
      <c r="D34" s="2">
        <v>1000</v>
      </c>
      <c r="E34" s="32">
        <v>0</v>
      </c>
      <c r="F34" s="32">
        <v>0</v>
      </c>
      <c r="G34" s="32">
        <v>0</v>
      </c>
      <c r="H34" s="32">
        <v>0</v>
      </c>
      <c r="I34" s="37">
        <v>0</v>
      </c>
    </row>
    <row r="35" spans="1:9" ht="24" customHeight="1">
      <c r="A35" s="22"/>
      <c r="B35" s="2">
        <v>1001</v>
      </c>
      <c r="C35" s="2" t="s">
        <v>28</v>
      </c>
      <c r="D35" s="2">
        <v>1250</v>
      </c>
      <c r="E35" s="32">
        <v>1</v>
      </c>
      <c r="F35" s="32">
        <v>50340</v>
      </c>
      <c r="G35" s="32">
        <v>45893</v>
      </c>
      <c r="H35" s="32">
        <v>25970</v>
      </c>
      <c r="I35" s="37">
        <v>6507</v>
      </c>
    </row>
    <row r="36" spans="1:9" ht="24" customHeight="1">
      <c r="A36" s="22"/>
      <c r="B36" s="2">
        <v>1251</v>
      </c>
      <c r="C36" s="2" t="s">
        <v>28</v>
      </c>
      <c r="D36" s="2">
        <v>1500</v>
      </c>
      <c r="E36" s="32">
        <v>3</v>
      </c>
      <c r="F36" s="32">
        <v>53724</v>
      </c>
      <c r="G36" s="32">
        <v>47889</v>
      </c>
      <c r="H36" s="32">
        <v>33160</v>
      </c>
      <c r="I36" s="37">
        <v>7855</v>
      </c>
    </row>
    <row r="37" spans="1:9" ht="24" customHeight="1">
      <c r="A37" s="22"/>
      <c r="B37" s="2">
        <v>1501</v>
      </c>
      <c r="C37" s="2" t="s">
        <v>28</v>
      </c>
      <c r="D37" s="2">
        <v>1750</v>
      </c>
      <c r="E37" s="32">
        <v>5</v>
      </c>
      <c r="F37" s="32">
        <v>336532</v>
      </c>
      <c r="G37" s="32">
        <v>319299</v>
      </c>
      <c r="H37" s="32">
        <v>126293</v>
      </c>
      <c r="I37" s="37">
        <v>36230</v>
      </c>
    </row>
    <row r="38" spans="1:9" ht="24" customHeight="1">
      <c r="A38" s="22"/>
      <c r="B38" s="2">
        <v>1751</v>
      </c>
      <c r="C38" s="2" t="s">
        <v>28</v>
      </c>
      <c r="D38" s="2">
        <v>2000</v>
      </c>
      <c r="E38" s="32">
        <v>25</v>
      </c>
      <c r="F38" s="32">
        <v>277834</v>
      </c>
      <c r="G38" s="32">
        <v>262121</v>
      </c>
      <c r="H38" s="32">
        <v>118780</v>
      </c>
      <c r="I38" s="37">
        <v>32923</v>
      </c>
    </row>
    <row r="39" spans="1:9" ht="24" customHeight="1">
      <c r="A39" s="22"/>
      <c r="B39" s="2">
        <v>2001</v>
      </c>
      <c r="C39" s="2" t="s">
        <v>28</v>
      </c>
      <c r="D39" s="2">
        <v>2250</v>
      </c>
      <c r="E39" s="32">
        <v>11</v>
      </c>
      <c r="F39" s="32">
        <v>367007</v>
      </c>
      <c r="G39" s="32">
        <v>341438</v>
      </c>
      <c r="H39" s="32">
        <v>152710</v>
      </c>
      <c r="I39" s="37">
        <v>40967</v>
      </c>
    </row>
    <row r="40" spans="1:9" ht="24" customHeight="1">
      <c r="A40" s="22"/>
      <c r="B40" s="2">
        <v>2251</v>
      </c>
      <c r="C40" s="2" t="s">
        <v>28</v>
      </c>
      <c r="D40" s="2">
        <v>2500</v>
      </c>
      <c r="E40" s="32">
        <v>4</v>
      </c>
      <c r="F40" s="32">
        <v>57924</v>
      </c>
      <c r="G40" s="32">
        <v>53882</v>
      </c>
      <c r="H40" s="32">
        <v>30399</v>
      </c>
      <c r="I40" s="37">
        <v>6652</v>
      </c>
    </row>
    <row r="41" spans="1:9" ht="24" customHeight="1">
      <c r="A41" s="22"/>
      <c r="B41" s="2">
        <v>2501</v>
      </c>
      <c r="C41" s="2" t="s">
        <v>28</v>
      </c>
      <c r="D41" s="2">
        <v>2750</v>
      </c>
      <c r="E41" s="32">
        <v>5</v>
      </c>
      <c r="F41" s="32">
        <v>27690</v>
      </c>
      <c r="G41" s="32">
        <v>21865</v>
      </c>
      <c r="H41" s="32">
        <v>11864</v>
      </c>
      <c r="I41" s="37">
        <v>2510</v>
      </c>
    </row>
    <row r="42" spans="1:9" ht="24" customHeight="1" thickBot="1">
      <c r="A42" s="23"/>
      <c r="B42" s="24">
        <v>2751</v>
      </c>
      <c r="C42" s="24" t="s">
        <v>28</v>
      </c>
      <c r="D42" s="24"/>
      <c r="E42" s="39">
        <v>0</v>
      </c>
      <c r="F42" s="39">
        <v>0</v>
      </c>
      <c r="G42" s="39">
        <v>0</v>
      </c>
      <c r="H42" s="39">
        <v>0</v>
      </c>
      <c r="I42" s="40">
        <v>0</v>
      </c>
    </row>
    <row r="43" spans="1:9" ht="24" customHeight="1" thickBot="1">
      <c r="A43" s="66" t="s">
        <v>29</v>
      </c>
      <c r="B43" s="67"/>
      <c r="C43" s="67"/>
      <c r="D43" s="68"/>
      <c r="E43" s="39">
        <f>SUM(E33:E42)</f>
        <v>54</v>
      </c>
      <c r="F43" s="39">
        <f>SUM(F33:F42)</f>
        <v>1171051</v>
      </c>
      <c r="G43" s="39">
        <f>SUM(G33:G42)</f>
        <v>1092387</v>
      </c>
      <c r="H43" s="39">
        <f>SUM(H33:H42)</f>
        <v>499176</v>
      </c>
      <c r="I43" s="40">
        <f>SUM(I33:I42)</f>
        <v>133644</v>
      </c>
    </row>
    <row r="44" spans="1:9" ht="12" customHeight="1"/>
    <row r="45" spans="1:9" ht="24" customHeight="1">
      <c r="A45" s="45" t="s">
        <v>36</v>
      </c>
      <c r="B45" s="46"/>
      <c r="C45" s="46"/>
      <c r="D45" s="46"/>
      <c r="E45" s="46"/>
      <c r="F45" s="46"/>
      <c r="G45" s="46"/>
      <c r="H45" s="46"/>
      <c r="I45" s="27"/>
    </row>
    <row r="46" spans="1:9" ht="24" customHeight="1">
      <c r="A46" s="45" t="s">
        <v>37</v>
      </c>
      <c r="B46" s="46"/>
      <c r="C46" s="46"/>
      <c r="D46" s="46"/>
      <c r="E46" s="46"/>
      <c r="F46" s="46"/>
      <c r="G46" s="46"/>
      <c r="H46" s="46"/>
      <c r="I46" s="27"/>
    </row>
    <row r="47" spans="1:9" ht="24" customHeight="1">
      <c r="A47" s="45" t="s">
        <v>38</v>
      </c>
      <c r="B47" s="46"/>
      <c r="C47" s="46"/>
      <c r="D47" s="46"/>
      <c r="E47" s="46"/>
      <c r="F47" s="46"/>
      <c r="G47" s="46"/>
      <c r="H47" s="28"/>
      <c r="I47" s="27"/>
    </row>
    <row r="48" spans="1:9" ht="24" customHeight="1"/>
    <row r="49" spans="1:9" ht="24" customHeight="1" thickBot="1">
      <c r="A49" s="2" t="s">
        <v>30</v>
      </c>
    </row>
    <row r="50" spans="1:9" ht="24.75" customHeight="1">
      <c r="A50" s="54" t="s">
        <v>2</v>
      </c>
      <c r="B50" s="50"/>
      <c r="C50" s="50"/>
      <c r="D50" s="55"/>
      <c r="E50" s="59" t="s">
        <v>3</v>
      </c>
      <c r="F50" s="61" t="s">
        <v>4</v>
      </c>
      <c r="G50" s="55"/>
      <c r="H50" s="61" t="s">
        <v>5</v>
      </c>
      <c r="I50" s="62"/>
    </row>
    <row r="51" spans="1:9" ht="15.75" customHeight="1">
      <c r="A51" s="56"/>
      <c r="B51" s="57"/>
      <c r="C51" s="57"/>
      <c r="D51" s="58"/>
      <c r="E51" s="60"/>
      <c r="F51" s="63" t="s">
        <v>6</v>
      </c>
      <c r="G51" s="63" t="s">
        <v>7</v>
      </c>
      <c r="H51" s="63" t="s">
        <v>8</v>
      </c>
      <c r="I51" s="64" t="s">
        <v>9</v>
      </c>
    </row>
    <row r="52" spans="1:9" ht="15.75" customHeight="1">
      <c r="A52" s="56"/>
      <c r="B52" s="57"/>
      <c r="C52" s="57"/>
      <c r="D52" s="58"/>
      <c r="E52" s="60"/>
      <c r="F52" s="60"/>
      <c r="G52" s="60"/>
      <c r="H52" s="60"/>
      <c r="I52" s="65"/>
    </row>
    <row r="53" spans="1:9" ht="21" customHeight="1" thickBot="1">
      <c r="A53" s="47" t="s">
        <v>26</v>
      </c>
      <c r="B53" s="48"/>
      <c r="C53" s="48"/>
      <c r="D53" s="49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>
      <c r="A54" s="21"/>
      <c r="B54" s="50" t="s">
        <v>27</v>
      </c>
      <c r="C54" s="50"/>
      <c r="D54" s="50"/>
      <c r="E54" s="43">
        <v>0</v>
      </c>
      <c r="F54" s="43">
        <v>0</v>
      </c>
      <c r="G54" s="43">
        <v>0</v>
      </c>
      <c r="H54" s="43">
        <v>0</v>
      </c>
      <c r="I54" s="44">
        <v>0</v>
      </c>
    </row>
    <row r="55" spans="1:9" ht="23.25" customHeight="1">
      <c r="A55" s="22"/>
      <c r="B55" s="2">
        <v>0</v>
      </c>
      <c r="C55" s="2" t="s">
        <v>28</v>
      </c>
      <c r="D55" s="2">
        <v>2000</v>
      </c>
      <c r="E55" s="32">
        <v>0</v>
      </c>
      <c r="F55" s="32">
        <v>0</v>
      </c>
      <c r="G55" s="32">
        <v>0</v>
      </c>
      <c r="H55" s="32">
        <v>0</v>
      </c>
      <c r="I55" s="37">
        <v>0</v>
      </c>
    </row>
    <row r="56" spans="1:9" ht="23.25" customHeight="1">
      <c r="A56" s="22"/>
      <c r="B56" s="2">
        <v>2001</v>
      </c>
      <c r="C56" s="2" t="s">
        <v>28</v>
      </c>
      <c r="D56" s="2">
        <v>2500</v>
      </c>
      <c r="E56" s="32">
        <v>0</v>
      </c>
      <c r="F56" s="32">
        <v>0</v>
      </c>
      <c r="G56" s="32">
        <v>0</v>
      </c>
      <c r="H56" s="32">
        <v>0</v>
      </c>
      <c r="I56" s="37">
        <v>0</v>
      </c>
    </row>
    <row r="57" spans="1:9" ht="23.25" customHeight="1">
      <c r="A57" s="22"/>
      <c r="B57" s="2">
        <v>2501</v>
      </c>
      <c r="C57" s="2" t="s">
        <v>28</v>
      </c>
      <c r="D57" s="2">
        <v>3000</v>
      </c>
      <c r="E57" s="32">
        <v>3</v>
      </c>
      <c r="F57" s="32">
        <v>349790</v>
      </c>
      <c r="G57" s="32">
        <v>334443</v>
      </c>
      <c r="H57" s="32">
        <v>140110</v>
      </c>
      <c r="I57" s="37">
        <v>38968</v>
      </c>
    </row>
    <row r="58" spans="1:9" ht="23.25" customHeight="1">
      <c r="A58" s="22"/>
      <c r="B58" s="2">
        <v>3001</v>
      </c>
      <c r="C58" s="2" t="s">
        <v>28</v>
      </c>
      <c r="D58" s="2">
        <v>3500</v>
      </c>
      <c r="E58" s="32">
        <v>9</v>
      </c>
      <c r="F58" s="32">
        <v>177796</v>
      </c>
      <c r="G58" s="32">
        <v>158229</v>
      </c>
      <c r="H58" s="32">
        <v>80193</v>
      </c>
      <c r="I58" s="37">
        <v>20840</v>
      </c>
    </row>
    <row r="59" spans="1:9" ht="23.25" customHeight="1">
      <c r="A59" s="22"/>
      <c r="B59" s="2">
        <v>3501</v>
      </c>
      <c r="C59" s="2" t="s">
        <v>28</v>
      </c>
      <c r="D59" s="2">
        <v>4000</v>
      </c>
      <c r="E59" s="32">
        <v>12</v>
      </c>
      <c r="F59" s="32">
        <v>120211</v>
      </c>
      <c r="G59" s="32">
        <v>115878</v>
      </c>
      <c r="H59" s="32">
        <v>51501</v>
      </c>
      <c r="I59" s="37">
        <v>15211</v>
      </c>
    </row>
    <row r="60" spans="1:9" ht="23.25" customHeight="1">
      <c r="A60" s="22"/>
      <c r="B60" s="2">
        <v>4001</v>
      </c>
      <c r="C60" s="2" t="s">
        <v>28</v>
      </c>
      <c r="D60" s="2">
        <v>4500</v>
      </c>
      <c r="E60" s="32">
        <v>17</v>
      </c>
      <c r="F60" s="32">
        <v>328180</v>
      </c>
      <c r="G60" s="32">
        <v>311885</v>
      </c>
      <c r="H60" s="32">
        <v>137276</v>
      </c>
      <c r="I60" s="37">
        <v>37556</v>
      </c>
    </row>
    <row r="61" spans="1:9" ht="23.25" customHeight="1">
      <c r="A61" s="22"/>
      <c r="B61" s="2">
        <v>4501</v>
      </c>
      <c r="C61" s="2" t="s">
        <v>28</v>
      </c>
      <c r="D61" s="2">
        <v>5000</v>
      </c>
      <c r="E61" s="32">
        <v>6</v>
      </c>
      <c r="F61" s="32">
        <v>150880</v>
      </c>
      <c r="G61" s="32">
        <v>134788</v>
      </c>
      <c r="H61" s="32">
        <v>70535</v>
      </c>
      <c r="I61" s="37">
        <v>16749</v>
      </c>
    </row>
    <row r="62" spans="1:9" ht="23.25" customHeight="1" thickBot="1">
      <c r="A62" s="22"/>
      <c r="B62" s="2">
        <v>5001</v>
      </c>
      <c r="C62" s="2" t="s">
        <v>28</v>
      </c>
      <c r="E62" s="32">
        <v>7</v>
      </c>
      <c r="F62" s="32">
        <v>44194</v>
      </c>
      <c r="G62" s="32">
        <v>37164</v>
      </c>
      <c r="H62" s="32">
        <v>19561</v>
      </c>
      <c r="I62" s="37">
        <v>4320</v>
      </c>
    </row>
    <row r="63" spans="1:9" ht="23.25" customHeight="1" thickBot="1">
      <c r="A63" s="51" t="s">
        <v>29</v>
      </c>
      <c r="B63" s="52"/>
      <c r="C63" s="52"/>
      <c r="D63" s="53"/>
      <c r="E63" s="41">
        <f>SUM(E54:E62)</f>
        <v>54</v>
      </c>
      <c r="F63" s="41">
        <f>SUM(F54:F62)</f>
        <v>1171051</v>
      </c>
      <c r="G63" s="41">
        <f>SUM(G54:G62)</f>
        <v>1092387</v>
      </c>
      <c r="H63" s="41">
        <f>SUM(H54:H62)</f>
        <v>499176</v>
      </c>
      <c r="I63" s="42">
        <f>SUM(I54:I62)</f>
        <v>133644</v>
      </c>
    </row>
    <row r="64" spans="1:9" ht="12" customHeight="1"/>
    <row r="65" spans="1:9" ht="24" customHeight="1">
      <c r="A65" s="45" t="s">
        <v>33</v>
      </c>
      <c r="B65" s="46"/>
      <c r="C65" s="46"/>
      <c r="D65" s="46"/>
      <c r="E65" s="46"/>
      <c r="F65" s="46"/>
      <c r="G65" s="46"/>
      <c r="H65" s="46"/>
      <c r="I65" s="27"/>
    </row>
    <row r="66" spans="1:9" ht="24" customHeight="1">
      <c r="A66" s="45" t="s">
        <v>34</v>
      </c>
      <c r="B66" s="46"/>
      <c r="C66" s="46"/>
      <c r="D66" s="46"/>
      <c r="E66" s="46"/>
      <c r="F66" s="46"/>
      <c r="G66" s="46"/>
      <c r="H66" s="46"/>
      <c r="I66" s="27"/>
    </row>
    <row r="67" spans="1:9" ht="24" customHeight="1">
      <c r="A67" s="45" t="s">
        <v>35</v>
      </c>
      <c r="B67" s="46"/>
      <c r="C67" s="46"/>
      <c r="D67" s="46"/>
      <c r="E67" s="46"/>
      <c r="F67" s="46"/>
      <c r="G67" s="46"/>
      <c r="H67" s="28"/>
      <c r="I67" s="27"/>
    </row>
  </sheetData>
  <mergeCells count="42"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  <mergeCell ref="I51:I52"/>
    <mergeCell ref="A32:D32"/>
    <mergeCell ref="B33:D33"/>
    <mergeCell ref="A43:D43"/>
    <mergeCell ref="A29:D31"/>
    <mergeCell ref="E29:E31"/>
    <mergeCell ref="F29:G29"/>
    <mergeCell ref="H29:I29"/>
    <mergeCell ref="F30:F31"/>
    <mergeCell ref="G30:G31"/>
    <mergeCell ref="H30:H31"/>
    <mergeCell ref="I30:I31"/>
    <mergeCell ref="A67:G67"/>
    <mergeCell ref="A47:G47"/>
    <mergeCell ref="A45:H45"/>
    <mergeCell ref="A46:H46"/>
    <mergeCell ref="A65:H65"/>
    <mergeCell ref="A66:H66"/>
    <mergeCell ref="A53:D53"/>
    <mergeCell ref="B54:D54"/>
    <mergeCell ref="A63:D63"/>
    <mergeCell ref="A50:D52"/>
    <mergeCell ref="E50:E52"/>
    <mergeCell ref="F50:G50"/>
    <mergeCell ref="H50:I50"/>
    <mergeCell ref="F51:F52"/>
    <mergeCell ref="G51:G52"/>
    <mergeCell ref="H51:H52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r:id="rId1"/>
  <headerFooter alignWithMargins="0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Sheet1</vt:lpstr>
      <vt:lpstr>'8'!Print_Area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007315</cp:lastModifiedBy>
  <cp:lastPrinted>2025-05-13T11:40:45Z</cp:lastPrinted>
  <dcterms:created xsi:type="dcterms:W3CDTF">2018-07-19T05:00:07Z</dcterms:created>
  <dcterms:modified xsi:type="dcterms:W3CDTF">2025-05-13T12:43:42Z</dcterms:modified>
</cp:coreProperties>
</file>