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charts/chart6.xml" ContentType="application/vnd.openxmlformats-officedocument.drawingml.chart+xml"/>
  <Override PartName="/xl/drawings/drawing6.xml" ContentType="application/vnd.openxmlformats-officedocument.drawingml.chartshapes+xml"/>
  <Override PartName="/xl/charts/chart7.xml" ContentType="application/vnd.openxmlformats-officedocument.drawingml.chart+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tabRatio="778"/>
  </bookViews>
  <sheets>
    <sheet name="表紙" sheetId="29" r:id="rId1"/>
    <sheet name="表紙裏" sheetId="30" r:id="rId2"/>
    <sheet name="目次" sheetId="31" r:id="rId3"/>
    <sheet name="利用者のために" sheetId="32" r:id="rId4"/>
    <sheet name="別表１・２" sheetId="33" r:id="rId5"/>
    <sheet name="第1概要" sheetId="34" r:id="rId6"/>
    <sheet name="１" sheetId="36" r:id="rId7"/>
    <sheet name="２～５ " sheetId="37" r:id="rId8"/>
    <sheet name="６" sheetId="38" r:id="rId9"/>
    <sheet name="７" sheetId="39" r:id="rId10"/>
    <sheet name="第2統計表" sheetId="35" r:id="rId11"/>
    <sheet name="第1表-1（県計）" sheetId="5" r:id="rId12"/>
    <sheet name="第1表-1（県央）" sheetId="6" r:id="rId13"/>
    <sheet name="第1表-1（県南）" sheetId="7" r:id="rId14"/>
    <sheet name="第1表-1（沿岸）" sheetId="8" r:id="rId15"/>
    <sheet name="第1表-1（県北）" sheetId="9" r:id="rId16"/>
    <sheet name="第1表-2" sheetId="10" r:id="rId17"/>
    <sheet name="第1表-3" sheetId="42" r:id="rId18"/>
    <sheet name="第1表-4" sheetId="41" r:id="rId19"/>
    <sheet name="第2表" sheetId="11" r:id="rId20"/>
    <sheet name="第3表" sheetId="12" r:id="rId21"/>
    <sheet name="第4表" sheetId="13" r:id="rId22"/>
    <sheet name="第5表" sheetId="14" r:id="rId23"/>
    <sheet name="第6表" sheetId="15" r:id="rId24"/>
    <sheet name="第7表" sheetId="16" r:id="rId25"/>
    <sheet name="第8表" sheetId="17" r:id="rId26"/>
    <sheet name="第9表" sheetId="18" r:id="rId27"/>
    <sheet name="第10表" sheetId="19" r:id="rId28"/>
    <sheet name="第11表" sheetId="20" r:id="rId29"/>
    <sheet name="第12表（県計）" sheetId="21" r:id="rId30"/>
    <sheet name="第12表（広域圏別）" sheetId="22" r:id="rId31"/>
    <sheet name="第12表（県央市町村）" sheetId="23" r:id="rId32"/>
    <sheet name="第12表（県南市町村）" sheetId="24" r:id="rId33"/>
    <sheet name="第12表（沿岸市町村）" sheetId="25" r:id="rId34"/>
    <sheet name="第12表（県北市町村）" sheetId="26" r:id="rId35"/>
    <sheet name="第13表" sheetId="27" r:id="rId36"/>
    <sheet name="Sheet1 (2)" sheetId="28" r:id="rId37"/>
    <sheet name="Sheet1" sheetId="1" r:id="rId38"/>
    <sheet name="Sheet2" sheetId="2" r:id="rId39"/>
    <sheet name="Sheet3" sheetId="3" r:id="rId40"/>
  </sheets>
  <definedNames>
    <definedName name="_xlnm._FilterDatabase" localSheetId="7" hidden="1">'２～５ '!$L$52:$L$76</definedName>
    <definedName name="_xlnm._FilterDatabase" localSheetId="16" hidden="1">'第1表-2'!$B$6:$K$460</definedName>
    <definedName name="_xlnm._FilterDatabase" localSheetId="17" hidden="1">'第1表-3'!$B$4:$F$635</definedName>
    <definedName name="_xlnm._FilterDatabase" localSheetId="18" hidden="1">'第1表-4'!$C$5:$F$264</definedName>
    <definedName name="_xlnm._FilterDatabase" localSheetId="19" hidden="1">第2表!$A$10:$L$262</definedName>
    <definedName name="_xlnm.Print_Area" localSheetId="6">'１'!$A$1:$P$27</definedName>
    <definedName name="_xlnm.Print_Area" localSheetId="7">'２～５ '!$A$1:$Y$188</definedName>
    <definedName name="_xlnm.Print_Area" localSheetId="8">'６'!$B$1:$N$42</definedName>
    <definedName name="_xlnm.Print_Area" localSheetId="9">'７'!$A$1:$N$21</definedName>
    <definedName name="_xlnm.Print_Area" localSheetId="27">第10表!$B$3:$M$39</definedName>
    <definedName name="_xlnm.Print_Area" localSheetId="28">第11表!$B$3:$I$38</definedName>
    <definedName name="_xlnm.Print_Area" localSheetId="33">'第12表（沿岸市町村）'!$B$2:$K$493</definedName>
    <definedName name="_xlnm.Print_Area" localSheetId="31">'第12表（県央市町村）'!$B$2:$K$438</definedName>
    <definedName name="_xlnm.Print_Area" localSheetId="29">'第12表（県計）'!$B$3:$K$54</definedName>
    <definedName name="_xlnm.Print_Area" localSheetId="32">'第12表（県南市町村）'!$B$2:$K$438</definedName>
    <definedName name="_xlnm.Print_Area" localSheetId="34">'第12表（県北市町村）'!$B$2:$K$438</definedName>
    <definedName name="_xlnm.Print_Area" localSheetId="30">'第12表（広域圏別）'!$B$2:$K$218</definedName>
    <definedName name="_xlnm.Print_Area" localSheetId="35">第13表!$B$3:$J$48</definedName>
    <definedName name="_xlnm.Print_Area" localSheetId="14">'第1表-1（沿岸）'!$B$3:$AA$40</definedName>
    <definedName name="_xlnm.Print_Area" localSheetId="12">'第1表-1（県央）'!$B$3:$AA$40</definedName>
    <definedName name="_xlnm.Print_Area" localSheetId="11">'第1表-1（県計）'!$B$3:$AE$39</definedName>
    <definedName name="_xlnm.Print_Area" localSheetId="13">'第1表-1（県南）'!$B$3:$AA$40</definedName>
    <definedName name="_xlnm.Print_Area" localSheetId="15">'第1表-1（県北）'!$B$3:$AA$40</definedName>
    <definedName name="_xlnm.Print_Area" localSheetId="16">'第1表-2'!$B$3:$K$460</definedName>
    <definedName name="_xlnm.Print_Area" localSheetId="17">'第1表-3'!$B$1:$F$635</definedName>
    <definedName name="_xlnm.Print_Area" localSheetId="18">'第1表-4'!$B$1:$F$264</definedName>
    <definedName name="_xlnm.Print_Area" localSheetId="10">第2統計表!$A$1:$G$18</definedName>
    <definedName name="_xlnm.Print_Area" localSheetId="19">第2表!$C$3:$K$284</definedName>
    <definedName name="_xlnm.Print_Area" localSheetId="20">第3表!$B$2:$X$39</definedName>
    <definedName name="_xlnm.Print_Area" localSheetId="21">第4表!$B$3:$N$37</definedName>
    <definedName name="_xlnm.Print_Area" localSheetId="22">第5表!$B$3:$R$37</definedName>
    <definedName name="_xlnm.Print_Area" localSheetId="23">第6表!$B$3:$Q$39</definedName>
    <definedName name="_xlnm.Print_Area" localSheetId="24">第7表!$B$2:$N$37</definedName>
    <definedName name="_xlnm.Print_Area" localSheetId="25">第8表!$B$3:$AE$40</definedName>
    <definedName name="_xlnm.Print_Area" localSheetId="26">第9表!$B$6:$K$40</definedName>
    <definedName name="_xlnm.Print_Area" localSheetId="0">表紙!$A$1:$F$34</definedName>
    <definedName name="_xlnm.Print_Area" localSheetId="4">別表１・２!$A$1:$R$41</definedName>
    <definedName name="_xlnm.Print_Area" localSheetId="2">目次!$A$1:$L$65</definedName>
    <definedName name="_xlnm.Print_Area" localSheetId="3">利用者のために!$A$1:$J$227</definedName>
    <definedName name="_xlnm.Print_Titles" localSheetId="16">'第1表-2'!$6:$11</definedName>
    <definedName name="_xlnm.Print_Titles" localSheetId="17">'第1表-3'!$4:$5</definedName>
    <definedName name="_xlnm.Print_Titles" localSheetId="18">'第1表-4'!$4:$5</definedName>
    <definedName name="_xlnm.Print_Titles" localSheetId="19">第2表!$8:$9</definedName>
  </definedNames>
  <calcPr calcId="145621"/>
</workbook>
</file>

<file path=xl/calcChain.xml><?xml version="1.0" encoding="utf-8"?>
<calcChain xmlns="http://schemas.openxmlformats.org/spreadsheetml/2006/main">
  <c r="N21" i="39" l="1"/>
  <c r="M21" i="39"/>
  <c r="N20" i="39"/>
  <c r="M20" i="39"/>
  <c r="N19" i="39"/>
  <c r="M19" i="39"/>
  <c r="N18" i="39"/>
  <c r="M18" i="39"/>
  <c r="N17" i="39"/>
  <c r="N16" i="39"/>
  <c r="L16" i="39"/>
  <c r="N15" i="39"/>
  <c r="L13" i="39"/>
  <c r="J13" i="39"/>
  <c r="H13" i="39"/>
  <c r="F13" i="39"/>
  <c r="D13" i="39"/>
  <c r="N8" i="39"/>
  <c r="N7" i="39"/>
  <c r="N176" i="37"/>
  <c r="M171" i="37"/>
  <c r="N144" i="37"/>
  <c r="N129" i="37"/>
  <c r="M124" i="37"/>
  <c r="N97" i="37"/>
  <c r="N82" i="37"/>
  <c r="M77" i="37"/>
  <c r="N50" i="37"/>
  <c r="N35" i="37"/>
  <c r="M30" i="37"/>
  <c r="X39" i="12" l="1"/>
  <c r="X38" i="12"/>
  <c r="X37" i="12"/>
  <c r="X36" i="12"/>
  <c r="X35" i="12"/>
  <c r="X34" i="12"/>
  <c r="X33" i="12"/>
  <c r="X32" i="12"/>
  <c r="X31" i="12"/>
  <c r="X30" i="12"/>
  <c r="X29" i="12"/>
  <c r="X28" i="12"/>
  <c r="X27" i="12"/>
  <c r="X26" i="12"/>
  <c r="X25" i="12"/>
  <c r="X24" i="12"/>
  <c r="X23" i="12"/>
  <c r="X22" i="12"/>
  <c r="X21" i="12"/>
  <c r="X20" i="12"/>
  <c r="X19" i="12"/>
  <c r="X18" i="12"/>
  <c r="X17" i="12"/>
  <c r="X16" i="12"/>
  <c r="X14" i="12"/>
</calcChain>
</file>

<file path=xl/sharedStrings.xml><?xml version="1.0" encoding="utf-8"?>
<sst xmlns="http://schemas.openxmlformats.org/spreadsheetml/2006/main" count="15356" uniqueCount="2847">
  <si>
    <t>従業者４人以上の事業所に関する統計表</t>
    <phoneticPr fontId="5"/>
  </si>
  <si>
    <t>第1表-1　産業中分類別事業所数、従業者数、現金給与総額、原材料使用額等、製造品出荷額等、付加価値額</t>
    <rPh sb="0" eb="1">
      <t>ダイ</t>
    </rPh>
    <rPh sb="2" eb="3">
      <t>ヒョウ</t>
    </rPh>
    <rPh sb="6" eb="8">
      <t>サンギョウ</t>
    </rPh>
    <rPh sb="8" eb="9">
      <t>チュウ</t>
    </rPh>
    <rPh sb="9" eb="11">
      <t>ブンルイ</t>
    </rPh>
    <rPh sb="11" eb="12">
      <t>ベツ</t>
    </rPh>
    <rPh sb="12" eb="15">
      <t>ジギョウショ</t>
    </rPh>
    <rPh sb="15" eb="16">
      <t>スウ</t>
    </rPh>
    <rPh sb="17" eb="20">
      <t>ジュウギョウシャ</t>
    </rPh>
    <rPh sb="20" eb="21">
      <t>スウ</t>
    </rPh>
    <rPh sb="22" eb="24">
      <t>ゲンキン</t>
    </rPh>
    <rPh sb="24" eb="26">
      <t>キュウヨ</t>
    </rPh>
    <rPh sb="26" eb="28">
      <t>ソウガク</t>
    </rPh>
    <rPh sb="29" eb="32">
      <t>ゲンザイリョウ</t>
    </rPh>
    <rPh sb="32" eb="34">
      <t>シヨウ</t>
    </rPh>
    <rPh sb="34" eb="35">
      <t>ガク</t>
    </rPh>
    <rPh sb="35" eb="36">
      <t>トウ</t>
    </rPh>
    <rPh sb="37" eb="40">
      <t>セイゾウヒン</t>
    </rPh>
    <rPh sb="40" eb="42">
      <t>シュッカ</t>
    </rPh>
    <rPh sb="42" eb="43">
      <t>ガク</t>
    </rPh>
    <rPh sb="43" eb="44">
      <t>トウ</t>
    </rPh>
    <rPh sb="45" eb="47">
      <t>フカ</t>
    </rPh>
    <rPh sb="47" eb="49">
      <t>カチ</t>
    </rPh>
    <rPh sb="49" eb="50">
      <t>ガク</t>
    </rPh>
    <phoneticPr fontId="5"/>
  </si>
  <si>
    <t>（１）　県　計</t>
    <rPh sb="4" eb="5">
      <t>ケン</t>
    </rPh>
    <rPh sb="6" eb="7">
      <t>ケイ</t>
    </rPh>
    <phoneticPr fontId="5"/>
  </si>
  <si>
    <t>区分</t>
    <rPh sb="0" eb="2">
      <t>クブン</t>
    </rPh>
    <phoneticPr fontId="5"/>
  </si>
  <si>
    <t>事業
所数</t>
    <rPh sb="0" eb="2">
      <t>ジギョウ</t>
    </rPh>
    <rPh sb="3" eb="4">
      <t>ショ</t>
    </rPh>
    <rPh sb="4" eb="5">
      <t>スウ</t>
    </rPh>
    <phoneticPr fontId="5"/>
  </si>
  <si>
    <t>従業者数合計
(⑥－⑤－⑦＋⑧）</t>
    <rPh sb="0" eb="3">
      <t>ジュウギョウシャ</t>
    </rPh>
    <rPh sb="3" eb="4">
      <t>スウ</t>
    </rPh>
    <rPh sb="4" eb="6">
      <t>ゴウケイ</t>
    </rPh>
    <phoneticPr fontId="5"/>
  </si>
  <si>
    <t>従業者数</t>
    <rPh sb="0" eb="3">
      <t>ジュウギョウシャ</t>
    </rPh>
    <rPh sb="3" eb="4">
      <t>スウ</t>
    </rPh>
    <phoneticPr fontId="5"/>
  </si>
  <si>
    <t xml:space="preserve">現金給与
総額
</t>
    <rPh sb="0" eb="2">
      <t>ゲンキン</t>
    </rPh>
    <rPh sb="2" eb="4">
      <t>キュウヨ</t>
    </rPh>
    <rPh sb="5" eb="7">
      <t>ソウガク</t>
    </rPh>
    <phoneticPr fontId="5"/>
  </si>
  <si>
    <t xml:space="preserve">原材料
使用額等
</t>
    <rPh sb="0" eb="3">
      <t>ゲンザイリョウ</t>
    </rPh>
    <rPh sb="4" eb="6">
      <t>シヨウ</t>
    </rPh>
    <rPh sb="6" eb="8">
      <t>ガクトウ</t>
    </rPh>
    <phoneticPr fontId="5"/>
  </si>
  <si>
    <t>製造品出荷額等</t>
  </si>
  <si>
    <t>付加価値額
（従業者29人以下は粗付加価値額）</t>
    <rPh sb="0" eb="2">
      <t>フカ</t>
    </rPh>
    <rPh sb="2" eb="4">
      <t>カチ</t>
    </rPh>
    <rPh sb="4" eb="5">
      <t>ガク</t>
    </rPh>
    <rPh sb="7" eb="9">
      <t>ジュウギョウ</t>
    </rPh>
    <rPh sb="9" eb="10">
      <t>シャ</t>
    </rPh>
    <rPh sb="12" eb="13">
      <t>ニン</t>
    </rPh>
    <rPh sb="13" eb="15">
      <t>イカ</t>
    </rPh>
    <rPh sb="16" eb="17">
      <t>ソ</t>
    </rPh>
    <rPh sb="17" eb="19">
      <t>フカ</t>
    </rPh>
    <rPh sb="19" eb="21">
      <t>カチ</t>
    </rPh>
    <rPh sb="21" eb="22">
      <t>ガク</t>
    </rPh>
    <phoneticPr fontId="5"/>
  </si>
  <si>
    <t>①個人業主及び無給家族従業者</t>
    <rPh sb="4" eb="5">
      <t>ヌシ</t>
    </rPh>
    <rPh sb="5" eb="6">
      <t>オヨ</t>
    </rPh>
    <rPh sb="7" eb="9">
      <t>ムキュウ</t>
    </rPh>
    <rPh sb="9" eb="11">
      <t>カゾク</t>
    </rPh>
    <rPh sb="11" eb="14">
      <t>ジュウギョウシャ</t>
    </rPh>
    <phoneticPr fontId="5"/>
  </si>
  <si>
    <t>②有給役員
（無給役員を除く）</t>
    <rPh sb="1" eb="3">
      <t>ユウキュウ</t>
    </rPh>
    <rPh sb="3" eb="5">
      <t>ヤクイン</t>
    </rPh>
    <rPh sb="7" eb="9">
      <t>ムキュウ</t>
    </rPh>
    <rPh sb="9" eb="11">
      <t>ヤクイン</t>
    </rPh>
    <rPh sb="12" eb="13">
      <t>ノゾ</t>
    </rPh>
    <phoneticPr fontId="5"/>
  </si>
  <si>
    <t>常用雇用者</t>
    <rPh sb="2" eb="4">
      <t>コヨウ</t>
    </rPh>
    <phoneticPr fontId="5"/>
  </si>
  <si>
    <t>⑤臨時雇用者</t>
    <phoneticPr fontId="5"/>
  </si>
  <si>
    <t>⑥合計
（①～⑤の計）</t>
    <phoneticPr fontId="5"/>
  </si>
  <si>
    <t>⑧出向・派遣受入者</t>
    <phoneticPr fontId="5"/>
  </si>
  <si>
    <t>合計</t>
    <rPh sb="0" eb="2">
      <t>ゴウケイ</t>
    </rPh>
    <phoneticPr fontId="5"/>
  </si>
  <si>
    <t>製造品
出荷額</t>
    <rPh sb="0" eb="3">
      <t>セイゾウヒン</t>
    </rPh>
    <rPh sb="4" eb="6">
      <t>シュッカ</t>
    </rPh>
    <rPh sb="6" eb="7">
      <t>ガク</t>
    </rPh>
    <phoneticPr fontId="5"/>
  </si>
  <si>
    <t>加工賃
収入額</t>
    <rPh sb="0" eb="3">
      <t>カコウチン</t>
    </rPh>
    <rPh sb="4" eb="6">
      <t>シュウニュウ</t>
    </rPh>
    <rPh sb="6" eb="7">
      <t>ガク</t>
    </rPh>
    <phoneticPr fontId="5"/>
  </si>
  <si>
    <t>くず廃物の出荷額</t>
    <rPh sb="2" eb="4">
      <t>ハイブツ</t>
    </rPh>
    <rPh sb="5" eb="7">
      <t>シュッカ</t>
    </rPh>
    <rPh sb="7" eb="8">
      <t>ガク</t>
    </rPh>
    <phoneticPr fontId="5"/>
  </si>
  <si>
    <t>その他
収入額</t>
    <rPh sb="2" eb="3">
      <t>タ</t>
    </rPh>
    <rPh sb="4" eb="6">
      <t>シュウニュウ</t>
    </rPh>
    <rPh sb="6" eb="7">
      <t>ガク</t>
    </rPh>
    <phoneticPr fontId="5"/>
  </si>
  <si>
    <t>③正社員・正職員</t>
    <rPh sb="5" eb="6">
      <t>セイ</t>
    </rPh>
    <rPh sb="6" eb="8">
      <t>ショクイン</t>
    </rPh>
    <phoneticPr fontId="5"/>
  </si>
  <si>
    <t>④パート・アルバイトなど</t>
    <phoneticPr fontId="5"/>
  </si>
  <si>
    <t>⑦送出者</t>
    <rPh sb="1" eb="3">
      <t>ソウシュツ</t>
    </rPh>
    <rPh sb="3" eb="4">
      <t>シャ</t>
    </rPh>
    <phoneticPr fontId="5"/>
  </si>
  <si>
    <t>男</t>
    <rPh sb="0" eb="1">
      <t>オトコ</t>
    </rPh>
    <phoneticPr fontId="5"/>
  </si>
  <si>
    <t>女</t>
    <rPh sb="0" eb="1">
      <t>オンナ</t>
    </rPh>
    <phoneticPr fontId="5"/>
  </si>
  <si>
    <t>（人）</t>
    <rPh sb="1" eb="2">
      <t>ニン</t>
    </rPh>
    <phoneticPr fontId="5"/>
  </si>
  <si>
    <t>（万円）</t>
    <rPh sb="1" eb="3">
      <t>マンエン</t>
    </rPh>
    <phoneticPr fontId="5"/>
  </si>
  <si>
    <t>県　　計</t>
    <rPh sb="0" eb="1">
      <t>ケン</t>
    </rPh>
    <rPh sb="3" eb="4">
      <t>ケイ</t>
    </rPh>
    <phoneticPr fontId="5"/>
  </si>
  <si>
    <t>09</t>
    <phoneticPr fontId="5"/>
  </si>
  <si>
    <t>食料品</t>
    <rPh sb="0" eb="3">
      <t>ショクリョウヒン</t>
    </rPh>
    <phoneticPr fontId="5"/>
  </si>
  <si>
    <t>飲料・飼料</t>
    <rPh sb="0" eb="2">
      <t>インリョウ</t>
    </rPh>
    <rPh sb="3" eb="5">
      <t>シリョウ</t>
    </rPh>
    <phoneticPr fontId="5"/>
  </si>
  <si>
    <t>-</t>
  </si>
  <si>
    <t>繊維</t>
    <rPh sb="0" eb="2">
      <t>センイ</t>
    </rPh>
    <phoneticPr fontId="5"/>
  </si>
  <si>
    <t>木材</t>
    <rPh sb="0" eb="2">
      <t>モクザイ</t>
    </rPh>
    <phoneticPr fontId="5"/>
  </si>
  <si>
    <t>家具</t>
    <rPh sb="0" eb="2">
      <t>カグ</t>
    </rPh>
    <phoneticPr fontId="5"/>
  </si>
  <si>
    <t>パルプ・紙</t>
    <rPh sb="4" eb="5">
      <t>カミ</t>
    </rPh>
    <phoneticPr fontId="5"/>
  </si>
  <si>
    <t>Ｘ</t>
  </si>
  <si>
    <t>印刷</t>
    <rPh sb="0" eb="2">
      <t>インサツ</t>
    </rPh>
    <phoneticPr fontId="5"/>
  </si>
  <si>
    <t>化学</t>
    <rPh sb="0" eb="2">
      <t>カガク</t>
    </rPh>
    <phoneticPr fontId="5"/>
  </si>
  <si>
    <t>石油</t>
    <rPh sb="0" eb="2">
      <t>セキユ</t>
    </rPh>
    <phoneticPr fontId="5"/>
  </si>
  <si>
    <t>プラスチック</t>
    <phoneticPr fontId="5"/>
  </si>
  <si>
    <t>ゴム</t>
    <phoneticPr fontId="5"/>
  </si>
  <si>
    <t>皮革</t>
    <rPh sb="0" eb="2">
      <t>ヒカク</t>
    </rPh>
    <phoneticPr fontId="5"/>
  </si>
  <si>
    <t>窯業</t>
    <rPh sb="0" eb="2">
      <t>ヨウギョウ</t>
    </rPh>
    <phoneticPr fontId="5"/>
  </si>
  <si>
    <t>Ｘ</t>
    <phoneticPr fontId="5"/>
  </si>
  <si>
    <t>鉄鋼</t>
    <rPh sb="0" eb="2">
      <t>テッコウ</t>
    </rPh>
    <phoneticPr fontId="5"/>
  </si>
  <si>
    <t>非鉄</t>
    <rPh sb="0" eb="2">
      <t>ヒテツ</t>
    </rPh>
    <phoneticPr fontId="5"/>
  </si>
  <si>
    <t>金属</t>
    <rPh sb="0" eb="2">
      <t>キンゾク</t>
    </rPh>
    <phoneticPr fontId="5"/>
  </si>
  <si>
    <t>はん用</t>
    <rPh sb="2" eb="3">
      <t>ヨウ</t>
    </rPh>
    <phoneticPr fontId="5"/>
  </si>
  <si>
    <t>生産用</t>
    <rPh sb="0" eb="3">
      <t>セイサンヨウ</t>
    </rPh>
    <phoneticPr fontId="5"/>
  </si>
  <si>
    <t>業務用</t>
    <rPh sb="0" eb="3">
      <t>ギョウムヨウ</t>
    </rPh>
    <phoneticPr fontId="5"/>
  </si>
  <si>
    <t>電子</t>
    <rPh sb="0" eb="2">
      <t>デンシ</t>
    </rPh>
    <phoneticPr fontId="5"/>
  </si>
  <si>
    <t>電気</t>
    <rPh sb="0" eb="2">
      <t>デンキ</t>
    </rPh>
    <phoneticPr fontId="5"/>
  </si>
  <si>
    <t>情報</t>
    <rPh sb="0" eb="2">
      <t>ジョウホウ</t>
    </rPh>
    <phoneticPr fontId="5"/>
  </si>
  <si>
    <t>輸送</t>
    <rPh sb="0" eb="2">
      <t>ユソウ</t>
    </rPh>
    <phoneticPr fontId="5"/>
  </si>
  <si>
    <t>その他</t>
    <rPh sb="2" eb="3">
      <t>タ</t>
    </rPh>
    <phoneticPr fontId="5"/>
  </si>
  <si>
    <t>従業者４人以上の事業所に関する統計表</t>
  </si>
  <si>
    <t>（２）広域振興圏別</t>
    <rPh sb="3" eb="5">
      <t>コウイキ</t>
    </rPh>
    <rPh sb="5" eb="7">
      <t>シンコウ</t>
    </rPh>
    <rPh sb="7" eb="8">
      <t>ケン</t>
    </rPh>
    <rPh sb="8" eb="9">
      <t>ベツ</t>
    </rPh>
    <phoneticPr fontId="5"/>
  </si>
  <si>
    <t>県　央</t>
    <rPh sb="0" eb="1">
      <t>ケン</t>
    </rPh>
    <rPh sb="2" eb="3">
      <t>オウ</t>
    </rPh>
    <phoneticPr fontId="5"/>
  </si>
  <si>
    <t xml:space="preserve">製造品
出荷額等
</t>
    <phoneticPr fontId="5"/>
  </si>
  <si>
    <t>⑤臨時雇用者</t>
    <phoneticPr fontId="5"/>
  </si>
  <si>
    <t>⑥合計
（①～⑤の計）</t>
    <phoneticPr fontId="5"/>
  </si>
  <si>
    <t>⑧出向・派遣受入者</t>
    <phoneticPr fontId="5"/>
  </si>
  <si>
    <t>④パート・アルバイトなど</t>
    <phoneticPr fontId="5"/>
  </si>
  <si>
    <t>県央計</t>
    <rPh sb="0" eb="1">
      <t>ケン</t>
    </rPh>
    <rPh sb="2" eb="3">
      <t>ケイ</t>
    </rPh>
    <phoneticPr fontId="5"/>
  </si>
  <si>
    <t>09</t>
    <phoneticPr fontId="5"/>
  </si>
  <si>
    <t>県　南</t>
    <rPh sb="0" eb="1">
      <t>ケン</t>
    </rPh>
    <rPh sb="2" eb="3">
      <t>ミナミ</t>
    </rPh>
    <phoneticPr fontId="5"/>
  </si>
  <si>
    <t>県南計</t>
    <rPh sb="0" eb="1">
      <t>ケン</t>
    </rPh>
    <rPh sb="1" eb="2">
      <t>ミナミ</t>
    </rPh>
    <rPh sb="2" eb="3">
      <t>ケイ</t>
    </rPh>
    <phoneticPr fontId="5"/>
  </si>
  <si>
    <t>沿　岸</t>
    <rPh sb="0" eb="1">
      <t>エン</t>
    </rPh>
    <rPh sb="2" eb="3">
      <t>キシ</t>
    </rPh>
    <phoneticPr fontId="5"/>
  </si>
  <si>
    <t>沿岸計</t>
    <rPh sb="0" eb="2">
      <t>エンガン</t>
    </rPh>
    <rPh sb="2" eb="3">
      <t>ケイ</t>
    </rPh>
    <phoneticPr fontId="5"/>
  </si>
  <si>
    <t>県　北</t>
    <rPh sb="0" eb="1">
      <t>ケン</t>
    </rPh>
    <rPh sb="2" eb="3">
      <t>キタ</t>
    </rPh>
    <phoneticPr fontId="5"/>
  </si>
  <si>
    <t>県北計</t>
    <rPh sb="0" eb="1">
      <t>ケン</t>
    </rPh>
    <rPh sb="1" eb="2">
      <t>キタ</t>
    </rPh>
    <rPh sb="2" eb="3">
      <t>ケイ</t>
    </rPh>
    <phoneticPr fontId="5"/>
  </si>
  <si>
    <t>第１表-2　産業細分類別事業所数、従業者数、現金給与総額、原材料使用額等、製造品出荷額等、付加価値額</t>
    <rPh sb="0" eb="1">
      <t>ダイ</t>
    </rPh>
    <rPh sb="2" eb="3">
      <t>ヒョウ</t>
    </rPh>
    <rPh sb="6" eb="8">
      <t>サンギョウ</t>
    </rPh>
    <rPh sb="8" eb="11">
      <t>サイブンルイ</t>
    </rPh>
    <rPh sb="11" eb="12">
      <t>ベツ</t>
    </rPh>
    <rPh sb="12" eb="15">
      <t>ジギョウショ</t>
    </rPh>
    <rPh sb="15" eb="16">
      <t>スウ</t>
    </rPh>
    <rPh sb="17" eb="20">
      <t>ジュウギョウシャ</t>
    </rPh>
    <rPh sb="20" eb="21">
      <t>スウ</t>
    </rPh>
    <rPh sb="22" eb="24">
      <t>ゲンキン</t>
    </rPh>
    <rPh sb="24" eb="26">
      <t>キュウヨ</t>
    </rPh>
    <rPh sb="26" eb="28">
      <t>ソウガク</t>
    </rPh>
    <rPh sb="29" eb="32">
      <t>ゲンザイリョウ</t>
    </rPh>
    <rPh sb="32" eb="34">
      <t>シヨウ</t>
    </rPh>
    <rPh sb="34" eb="35">
      <t>ガク</t>
    </rPh>
    <rPh sb="35" eb="36">
      <t>トウ</t>
    </rPh>
    <rPh sb="37" eb="40">
      <t>セイゾウヒン</t>
    </rPh>
    <rPh sb="40" eb="42">
      <t>シュッカ</t>
    </rPh>
    <rPh sb="42" eb="43">
      <t>ガク</t>
    </rPh>
    <rPh sb="43" eb="44">
      <t>トウ</t>
    </rPh>
    <rPh sb="45" eb="47">
      <t>フカ</t>
    </rPh>
    <rPh sb="47" eb="49">
      <t>カチ</t>
    </rPh>
    <rPh sb="49" eb="50">
      <t>ガク</t>
    </rPh>
    <phoneticPr fontId="5"/>
  </si>
  <si>
    <t xml:space="preserve"> 区分</t>
    <phoneticPr fontId="5"/>
  </si>
  <si>
    <t xml:space="preserve">製造品
出荷額等
</t>
    <rPh sb="0" eb="3">
      <t>セイゾウヒン</t>
    </rPh>
    <rPh sb="4" eb="6">
      <t>シュッカ</t>
    </rPh>
    <rPh sb="6" eb="7">
      <t>ガク</t>
    </rPh>
    <rPh sb="7" eb="8">
      <t>ナド</t>
    </rPh>
    <phoneticPr fontId="5"/>
  </si>
  <si>
    <t>091</t>
    <phoneticPr fontId="5"/>
  </si>
  <si>
    <t>畜産食料品</t>
    <rPh sb="0" eb="2">
      <t>チクサン</t>
    </rPh>
    <rPh sb="2" eb="5">
      <t>ショクリョウヒン</t>
    </rPh>
    <phoneticPr fontId="5"/>
  </si>
  <si>
    <t>0911</t>
    <phoneticPr fontId="5"/>
  </si>
  <si>
    <t>部分肉・冷凍肉</t>
  </si>
  <si>
    <t>0912</t>
  </si>
  <si>
    <t>肉加工品</t>
    <rPh sb="0" eb="1">
      <t>ニク</t>
    </rPh>
    <rPh sb="1" eb="4">
      <t>カコウヒン</t>
    </rPh>
    <phoneticPr fontId="10"/>
  </si>
  <si>
    <t>0913</t>
  </si>
  <si>
    <t>処理牛乳・乳飲料</t>
  </si>
  <si>
    <t>0914</t>
  </si>
  <si>
    <t>乳製品（処理牛乳、乳飲料を除く）</t>
    <phoneticPr fontId="10"/>
  </si>
  <si>
    <t>0919</t>
    <phoneticPr fontId="5"/>
  </si>
  <si>
    <t>その他の畜産食料品</t>
  </si>
  <si>
    <t>092</t>
    <phoneticPr fontId="5"/>
  </si>
  <si>
    <t>水産食料品</t>
    <rPh sb="0" eb="2">
      <t>スイサン</t>
    </rPh>
    <rPh sb="2" eb="5">
      <t>ショクリョウヒン</t>
    </rPh>
    <phoneticPr fontId="5"/>
  </si>
  <si>
    <t>0921</t>
    <phoneticPr fontId="5"/>
  </si>
  <si>
    <t>水産缶詰・瓶詰</t>
  </si>
  <si>
    <t>0922</t>
    <phoneticPr fontId="5"/>
  </si>
  <si>
    <t>海藻加工</t>
  </si>
  <si>
    <t>0924</t>
  </si>
  <si>
    <t>塩干・塩蔵品</t>
  </si>
  <si>
    <t>0925</t>
  </si>
  <si>
    <t>冷凍水産物</t>
    <rPh sb="4" eb="5">
      <t>モノ</t>
    </rPh>
    <phoneticPr fontId="10"/>
  </si>
  <si>
    <t>0926</t>
  </si>
  <si>
    <t>冷凍水産食品</t>
  </si>
  <si>
    <t>0929</t>
    <phoneticPr fontId="5"/>
  </si>
  <si>
    <t>その他の水産食料品</t>
    <phoneticPr fontId="10"/>
  </si>
  <si>
    <t>093</t>
    <phoneticPr fontId="5"/>
  </si>
  <si>
    <t>野菜缶詰・果実缶詰・農産保存食料品</t>
    <rPh sb="0" eb="2">
      <t>ヤサイ</t>
    </rPh>
    <rPh sb="2" eb="4">
      <t>カンヅメ</t>
    </rPh>
    <rPh sb="5" eb="7">
      <t>カジツ</t>
    </rPh>
    <rPh sb="7" eb="9">
      <t>カンヅメ</t>
    </rPh>
    <rPh sb="10" eb="12">
      <t>ノウサン</t>
    </rPh>
    <rPh sb="12" eb="14">
      <t>ホゾン</t>
    </rPh>
    <rPh sb="14" eb="17">
      <t>ショクリョウヒン</t>
    </rPh>
    <phoneticPr fontId="5"/>
  </si>
  <si>
    <t>0931</t>
    <phoneticPr fontId="5"/>
  </si>
  <si>
    <t>野菜缶詰・果実缶詰・農産保存食料品（野菜漬物を除く）</t>
    <rPh sb="18" eb="20">
      <t>ヤサイ</t>
    </rPh>
    <rPh sb="20" eb="22">
      <t>ツケモノ</t>
    </rPh>
    <rPh sb="23" eb="24">
      <t>ノゾ</t>
    </rPh>
    <phoneticPr fontId="10"/>
  </si>
  <si>
    <t>0932</t>
    <phoneticPr fontId="5"/>
  </si>
  <si>
    <t>野菜漬物（缶詰、瓶詰、つぼ詰を除く）</t>
    <phoneticPr fontId="10"/>
  </si>
  <si>
    <t>094</t>
    <phoneticPr fontId="5"/>
  </si>
  <si>
    <t>調味料</t>
    <rPh sb="0" eb="3">
      <t>チョウミリョウ</t>
    </rPh>
    <phoneticPr fontId="5"/>
  </si>
  <si>
    <t>0941</t>
    <phoneticPr fontId="5"/>
  </si>
  <si>
    <t>味そ</t>
    <rPh sb="0" eb="1">
      <t>ミソ</t>
    </rPh>
    <phoneticPr fontId="10"/>
  </si>
  <si>
    <t>0942</t>
    <phoneticPr fontId="5"/>
  </si>
  <si>
    <t>しょう油・食用アミノ酸</t>
  </si>
  <si>
    <t>0943</t>
  </si>
  <si>
    <t>ソース</t>
  </si>
  <si>
    <t>0944</t>
  </si>
  <si>
    <t>食酢</t>
  </si>
  <si>
    <t>0949</t>
    <phoneticPr fontId="5"/>
  </si>
  <si>
    <t>その他の調味料</t>
  </si>
  <si>
    <t>096</t>
    <phoneticPr fontId="5"/>
  </si>
  <si>
    <t>精穀・製粉</t>
    <rPh sb="0" eb="1">
      <t>セイ</t>
    </rPh>
    <rPh sb="1" eb="2">
      <t>コク</t>
    </rPh>
    <rPh sb="3" eb="5">
      <t>セイフン</t>
    </rPh>
    <phoneticPr fontId="5"/>
  </si>
  <si>
    <t>0961</t>
    <phoneticPr fontId="5"/>
  </si>
  <si>
    <t>精米・精麦</t>
  </si>
  <si>
    <t>0962</t>
    <phoneticPr fontId="5"/>
  </si>
  <si>
    <t>小麦粉</t>
    <rPh sb="0" eb="3">
      <t>コムギコ</t>
    </rPh>
    <phoneticPr fontId="10"/>
  </si>
  <si>
    <t>0969</t>
    <phoneticPr fontId="5"/>
  </si>
  <si>
    <t>その他の精穀・製粉</t>
  </si>
  <si>
    <t>097</t>
    <phoneticPr fontId="5"/>
  </si>
  <si>
    <t>パン・菓子</t>
    <rPh sb="3" eb="5">
      <t>カシ</t>
    </rPh>
    <phoneticPr fontId="5"/>
  </si>
  <si>
    <t>0971</t>
    <phoneticPr fontId="5"/>
  </si>
  <si>
    <t>パン</t>
  </si>
  <si>
    <t>0972</t>
    <phoneticPr fontId="5"/>
  </si>
  <si>
    <t>生菓子</t>
    <rPh sb="0" eb="1">
      <t>ナマ</t>
    </rPh>
    <rPh sb="1" eb="3">
      <t>カシ</t>
    </rPh>
    <phoneticPr fontId="10"/>
  </si>
  <si>
    <t>0973</t>
    <phoneticPr fontId="5"/>
  </si>
  <si>
    <t>ビスケット類・干菓子</t>
  </si>
  <si>
    <t>0974</t>
    <phoneticPr fontId="5"/>
  </si>
  <si>
    <t>米菓</t>
    <rPh sb="0" eb="2">
      <t>ベイカ</t>
    </rPh>
    <phoneticPr fontId="10"/>
  </si>
  <si>
    <t>0979</t>
    <phoneticPr fontId="5"/>
  </si>
  <si>
    <t>その他のパン・菓子</t>
  </si>
  <si>
    <t>098</t>
    <phoneticPr fontId="5"/>
  </si>
  <si>
    <t>動植物油脂</t>
    <rPh sb="0" eb="3">
      <t>ドウショクブツ</t>
    </rPh>
    <rPh sb="3" eb="5">
      <t>ユシ</t>
    </rPh>
    <phoneticPr fontId="5"/>
  </si>
  <si>
    <t>0981</t>
    <phoneticPr fontId="5"/>
  </si>
  <si>
    <t>動植物油脂（食用油脂加工を除く）</t>
  </si>
  <si>
    <t>099</t>
    <phoneticPr fontId="5"/>
  </si>
  <si>
    <t>その他の食料品</t>
    <rPh sb="2" eb="3">
      <t>タ</t>
    </rPh>
    <rPh sb="4" eb="7">
      <t>ショクリョウヒン</t>
    </rPh>
    <phoneticPr fontId="5"/>
  </si>
  <si>
    <t>0992</t>
    <phoneticPr fontId="5"/>
  </si>
  <si>
    <t>めん類</t>
  </si>
  <si>
    <t>0993</t>
    <phoneticPr fontId="5"/>
  </si>
  <si>
    <t>豆腐・油揚</t>
  </si>
  <si>
    <t>0994</t>
    <phoneticPr fontId="5"/>
  </si>
  <si>
    <t>あん類</t>
  </si>
  <si>
    <t>0995</t>
    <phoneticPr fontId="5"/>
  </si>
  <si>
    <t>冷凍調理食品</t>
  </si>
  <si>
    <t>0996</t>
    <phoneticPr fontId="5"/>
  </si>
  <si>
    <t>そう（惣）菜</t>
  </si>
  <si>
    <t>0997</t>
    <phoneticPr fontId="5"/>
  </si>
  <si>
    <t>すし・弁当・調理パン</t>
  </si>
  <si>
    <t>0998</t>
    <phoneticPr fontId="5"/>
  </si>
  <si>
    <t>レトルト食品</t>
  </si>
  <si>
    <t>0999</t>
    <phoneticPr fontId="5"/>
  </si>
  <si>
    <t>他に分類されない食料品</t>
  </si>
  <si>
    <t>清涼飲料</t>
    <rPh sb="0" eb="2">
      <t>セイリョウ</t>
    </rPh>
    <rPh sb="2" eb="4">
      <t>インリョウ</t>
    </rPh>
    <phoneticPr fontId="5"/>
  </si>
  <si>
    <t>清涼飲料</t>
  </si>
  <si>
    <t>酒類</t>
    <rPh sb="0" eb="2">
      <t>シュルイ</t>
    </rPh>
    <phoneticPr fontId="5"/>
  </si>
  <si>
    <t>果実酒</t>
  </si>
  <si>
    <t>ビール類</t>
    <rPh sb="3" eb="4">
      <t>ルイ</t>
    </rPh>
    <phoneticPr fontId="5"/>
  </si>
  <si>
    <t>清酒</t>
  </si>
  <si>
    <t>製氷</t>
    <rPh sb="0" eb="2">
      <t>セイヒョウ</t>
    </rPh>
    <phoneticPr fontId="5"/>
  </si>
  <si>
    <t>製氷</t>
  </si>
  <si>
    <t>飼料・有機質肥料</t>
    <rPh sb="0" eb="2">
      <t>シリョウ</t>
    </rPh>
    <rPh sb="3" eb="6">
      <t>ユウキシツ</t>
    </rPh>
    <rPh sb="6" eb="8">
      <t>ヒリョウ</t>
    </rPh>
    <phoneticPr fontId="5"/>
  </si>
  <si>
    <t>配合飼料</t>
    <rPh sb="0" eb="2">
      <t>ハイゴウ</t>
    </rPh>
    <rPh sb="2" eb="4">
      <t>シリョウ</t>
    </rPh>
    <phoneticPr fontId="5"/>
  </si>
  <si>
    <t>単体飼料</t>
    <rPh sb="0" eb="2">
      <t>タンタイ</t>
    </rPh>
    <rPh sb="2" eb="4">
      <t>シリョウ</t>
    </rPh>
    <phoneticPr fontId="5"/>
  </si>
  <si>
    <t>有機質肥料</t>
  </si>
  <si>
    <t>織物</t>
    <rPh sb="0" eb="2">
      <t>オリモノ</t>
    </rPh>
    <phoneticPr fontId="5"/>
  </si>
  <si>
    <t>毛織物</t>
  </si>
  <si>
    <t>染色整理</t>
    <rPh sb="0" eb="2">
      <t>センショク</t>
    </rPh>
    <rPh sb="2" eb="4">
      <t>セイリ</t>
    </rPh>
    <phoneticPr fontId="5"/>
  </si>
  <si>
    <t>織物手加工染色整理</t>
    <phoneticPr fontId="10"/>
  </si>
  <si>
    <t>綱・網・レース・繊維粗製品</t>
    <rPh sb="0" eb="1">
      <t>ツナ</t>
    </rPh>
    <rPh sb="2" eb="3">
      <t>アミ</t>
    </rPh>
    <rPh sb="8" eb="10">
      <t>センイ</t>
    </rPh>
    <rPh sb="10" eb="11">
      <t>ソ</t>
    </rPh>
    <rPh sb="11" eb="13">
      <t>セイヒン</t>
    </rPh>
    <phoneticPr fontId="5"/>
  </si>
  <si>
    <t>綱</t>
    <rPh sb="0" eb="1">
      <t>ツナ</t>
    </rPh>
    <phoneticPr fontId="5"/>
  </si>
  <si>
    <t>漁網</t>
    <rPh sb="0" eb="2">
      <t>ギョモウ</t>
    </rPh>
    <phoneticPr fontId="5"/>
  </si>
  <si>
    <t>フェルト・不織布</t>
  </si>
  <si>
    <t>上塗りした織物・防水した織物</t>
    <rPh sb="0" eb="2">
      <t>ウワヌ</t>
    </rPh>
    <rPh sb="5" eb="7">
      <t>オリモノ</t>
    </rPh>
    <rPh sb="8" eb="10">
      <t>ボウスイ</t>
    </rPh>
    <rPh sb="12" eb="14">
      <t>オリモノ</t>
    </rPh>
    <phoneticPr fontId="5"/>
  </si>
  <si>
    <t>その他の繊維粗製品</t>
    <phoneticPr fontId="10"/>
  </si>
  <si>
    <t>外衣・シャツ（和式を除く）</t>
    <rPh sb="0" eb="1">
      <t>ソト</t>
    </rPh>
    <rPh sb="1" eb="2">
      <t>コロモ</t>
    </rPh>
    <rPh sb="7" eb="9">
      <t>ワシキ</t>
    </rPh>
    <rPh sb="10" eb="11">
      <t>ノゾ</t>
    </rPh>
    <phoneticPr fontId="5"/>
  </si>
  <si>
    <t>織物製成人男子・少年服（不織布製及びレース製を含む）</t>
    <rPh sb="12" eb="13">
      <t>フ</t>
    </rPh>
    <rPh sb="13" eb="14">
      <t>オ</t>
    </rPh>
    <rPh sb="14" eb="15">
      <t>ヌノ</t>
    </rPh>
    <rPh sb="15" eb="16">
      <t>セイ</t>
    </rPh>
    <rPh sb="16" eb="17">
      <t>オヨ</t>
    </rPh>
    <rPh sb="21" eb="22">
      <t>セイ</t>
    </rPh>
    <rPh sb="23" eb="24">
      <t>フク</t>
    </rPh>
    <phoneticPr fontId="10"/>
  </si>
  <si>
    <t>織物製成人女子・少女服（不織布製及びレース製を含む）</t>
  </si>
  <si>
    <t>織物製乳幼児服（不織布製及びレース製を含む）</t>
    <rPh sb="0" eb="2">
      <t>オリモノ</t>
    </rPh>
    <rPh sb="2" eb="3">
      <t>セイ</t>
    </rPh>
    <phoneticPr fontId="10"/>
  </si>
  <si>
    <t>織物製シャツ（不織布製及びレース製を含み、下着を除く）</t>
    <rPh sb="0" eb="2">
      <t>オリモノ</t>
    </rPh>
    <rPh sb="2" eb="3">
      <t>セイ</t>
    </rPh>
    <rPh sb="7" eb="10">
      <t>フショクフ</t>
    </rPh>
    <rPh sb="10" eb="11">
      <t>セイ</t>
    </rPh>
    <rPh sb="11" eb="12">
      <t>オヨ</t>
    </rPh>
    <rPh sb="16" eb="17">
      <t>セイ</t>
    </rPh>
    <rPh sb="18" eb="19">
      <t>フク</t>
    </rPh>
    <rPh sb="21" eb="23">
      <t>シタギ</t>
    </rPh>
    <rPh sb="24" eb="25">
      <t>ノゾ</t>
    </rPh>
    <phoneticPr fontId="5"/>
  </si>
  <si>
    <t>織物製事務用･作業用･衛生用･スポーツ用衣服･学校服（不織布製及びレース製を含む）</t>
  </si>
  <si>
    <t>ニット製外衣（アウターシャツ類、セーター類などを除く）</t>
    <rPh sb="20" eb="21">
      <t>ルイ</t>
    </rPh>
    <rPh sb="24" eb="25">
      <t>ノゾ</t>
    </rPh>
    <phoneticPr fontId="10"/>
  </si>
  <si>
    <t>ニット製アウターシャツ類</t>
  </si>
  <si>
    <t>セーター類</t>
  </si>
  <si>
    <t>その他の外衣・シャツ</t>
  </si>
  <si>
    <t>下着類</t>
    <rPh sb="0" eb="2">
      <t>シタギ</t>
    </rPh>
    <rPh sb="2" eb="3">
      <t>ルイ</t>
    </rPh>
    <phoneticPr fontId="5"/>
  </si>
  <si>
    <t>織物製下着</t>
  </si>
  <si>
    <t>ニット製下着</t>
  </si>
  <si>
    <t>織物製・ニット製寝着類</t>
  </si>
  <si>
    <t>補整着</t>
  </si>
  <si>
    <t>和装製品・その他の衣服・繊維製身の回り品</t>
    <rPh sb="0" eb="2">
      <t>ワソウ</t>
    </rPh>
    <rPh sb="2" eb="4">
      <t>セイヒン</t>
    </rPh>
    <rPh sb="7" eb="8">
      <t>タ</t>
    </rPh>
    <rPh sb="9" eb="10">
      <t>イ</t>
    </rPh>
    <rPh sb="10" eb="11">
      <t>フク</t>
    </rPh>
    <rPh sb="12" eb="14">
      <t>センイ</t>
    </rPh>
    <rPh sb="14" eb="15">
      <t>セイ</t>
    </rPh>
    <rPh sb="15" eb="16">
      <t>ミ</t>
    </rPh>
    <rPh sb="17" eb="18">
      <t>マワ</t>
    </rPh>
    <rPh sb="19" eb="20">
      <t>ヒン</t>
    </rPh>
    <phoneticPr fontId="5"/>
  </si>
  <si>
    <t>和装製品（足袋を含む）</t>
  </si>
  <si>
    <t>スカーフ・マフラー・ハンカチーフ</t>
    <phoneticPr fontId="5"/>
  </si>
  <si>
    <t>靴下</t>
  </si>
  <si>
    <t>帽子（帽体を含む）</t>
    <rPh sb="3" eb="4">
      <t>ボウシ</t>
    </rPh>
    <rPh sb="4" eb="5">
      <t>タイ</t>
    </rPh>
    <rPh sb="6" eb="7">
      <t>フク</t>
    </rPh>
    <phoneticPr fontId="10"/>
  </si>
  <si>
    <t>他に分類されない衣服・繊維製身の回り品</t>
    <phoneticPr fontId="10"/>
  </si>
  <si>
    <t>その他の繊維製品</t>
    <rPh sb="2" eb="3">
      <t>タ</t>
    </rPh>
    <rPh sb="4" eb="6">
      <t>センイ</t>
    </rPh>
    <rPh sb="6" eb="8">
      <t>セイヒン</t>
    </rPh>
    <phoneticPr fontId="5"/>
  </si>
  <si>
    <t>寝具</t>
  </si>
  <si>
    <t>帆布製品</t>
    <rPh sb="2" eb="4">
      <t>セイヒン</t>
    </rPh>
    <phoneticPr fontId="10"/>
  </si>
  <si>
    <t>繊維製袋</t>
  </si>
  <si>
    <t>刺しゅう</t>
  </si>
  <si>
    <t>繊維製衛生材料</t>
    <rPh sb="0" eb="2">
      <t>センイ</t>
    </rPh>
    <rPh sb="2" eb="3">
      <t>セイ</t>
    </rPh>
    <rPh sb="3" eb="5">
      <t>エイセイ</t>
    </rPh>
    <rPh sb="5" eb="7">
      <t>ザイリョウ</t>
    </rPh>
    <phoneticPr fontId="5"/>
  </si>
  <si>
    <t>他に分類されない繊維製品</t>
  </si>
  <si>
    <t>木材</t>
    <rPh sb="0" eb="2">
      <t>モクザイ</t>
    </rPh>
    <phoneticPr fontId="10"/>
  </si>
  <si>
    <t>製材、木製品</t>
    <rPh sb="0" eb="2">
      <t>セイザイ</t>
    </rPh>
    <rPh sb="3" eb="6">
      <t>モクセイヒン</t>
    </rPh>
    <phoneticPr fontId="5"/>
  </si>
  <si>
    <t>一般製材</t>
  </si>
  <si>
    <t>単板（ベニヤ）</t>
    <rPh sb="0" eb="1">
      <t>タン</t>
    </rPh>
    <rPh sb="1" eb="2">
      <t>イタ</t>
    </rPh>
    <phoneticPr fontId="5"/>
  </si>
  <si>
    <t>木材チップ</t>
  </si>
  <si>
    <t>その他の特殊製材</t>
    <rPh sb="2" eb="3">
      <t>タ</t>
    </rPh>
    <rPh sb="4" eb="6">
      <t>トクシュ</t>
    </rPh>
    <rPh sb="6" eb="8">
      <t>セイザイ</t>
    </rPh>
    <phoneticPr fontId="5"/>
  </si>
  <si>
    <t>造作材・合板・建築用組立材料</t>
    <rPh sb="0" eb="2">
      <t>ゾウサク</t>
    </rPh>
    <rPh sb="2" eb="3">
      <t>ザイ</t>
    </rPh>
    <rPh sb="4" eb="5">
      <t>ゴウ</t>
    </rPh>
    <rPh sb="5" eb="6">
      <t>イタ</t>
    </rPh>
    <rPh sb="7" eb="10">
      <t>ケンチクヨウ</t>
    </rPh>
    <rPh sb="10" eb="12">
      <t>クミタテ</t>
    </rPh>
    <rPh sb="12" eb="14">
      <t>ザイリョウ</t>
    </rPh>
    <phoneticPr fontId="5"/>
  </si>
  <si>
    <t>造作材（建具を除く）</t>
  </si>
  <si>
    <t>合板</t>
  </si>
  <si>
    <t>集成材</t>
  </si>
  <si>
    <t>建築用木製組立材料</t>
  </si>
  <si>
    <t>パーティクルボード</t>
    <phoneticPr fontId="5"/>
  </si>
  <si>
    <t>床板</t>
    <rPh sb="0" eb="2">
      <t>ユカイタ</t>
    </rPh>
    <phoneticPr fontId="5"/>
  </si>
  <si>
    <t>その他の木製品（竹、とうを含む）</t>
    <rPh sb="2" eb="3">
      <t>タ</t>
    </rPh>
    <rPh sb="4" eb="5">
      <t>キ</t>
    </rPh>
    <rPh sb="5" eb="7">
      <t>セイヒン</t>
    </rPh>
    <phoneticPr fontId="5"/>
  </si>
  <si>
    <t>他に分類されない木製品（竹、とうを含む）</t>
    <rPh sb="12" eb="13">
      <t>タケ</t>
    </rPh>
    <rPh sb="17" eb="18">
      <t>フク</t>
    </rPh>
    <phoneticPr fontId="10"/>
  </si>
  <si>
    <t>家具</t>
    <rPh sb="0" eb="2">
      <t>カグ</t>
    </rPh>
    <phoneticPr fontId="10"/>
  </si>
  <si>
    <t>木製家具（漆塗りを除く）</t>
    <rPh sb="5" eb="6">
      <t>ウルシ</t>
    </rPh>
    <rPh sb="6" eb="7">
      <t>ヌ</t>
    </rPh>
    <rPh sb="9" eb="10">
      <t>ノゾ</t>
    </rPh>
    <phoneticPr fontId="10"/>
  </si>
  <si>
    <t>金属製家具</t>
  </si>
  <si>
    <t>建具</t>
    <rPh sb="0" eb="2">
      <t>タテグ</t>
    </rPh>
    <phoneticPr fontId="5"/>
  </si>
  <si>
    <t>建具</t>
  </si>
  <si>
    <t>その他の家具・装備品</t>
    <rPh sb="2" eb="3">
      <t>タ</t>
    </rPh>
    <rPh sb="4" eb="6">
      <t>カグ</t>
    </rPh>
    <rPh sb="7" eb="10">
      <t>ソウビヒン</t>
    </rPh>
    <phoneticPr fontId="5"/>
  </si>
  <si>
    <t>事務所用・店舗用装備品</t>
  </si>
  <si>
    <t>パルプ・紙</t>
    <rPh sb="4" eb="5">
      <t>カミ</t>
    </rPh>
    <phoneticPr fontId="10"/>
  </si>
  <si>
    <t>パルプ</t>
    <phoneticPr fontId="5"/>
  </si>
  <si>
    <t>紙</t>
    <rPh sb="0" eb="1">
      <t>カミ</t>
    </rPh>
    <phoneticPr fontId="10"/>
  </si>
  <si>
    <t>洋紙・機械すき和紙</t>
  </si>
  <si>
    <t>加工紙</t>
    <rPh sb="0" eb="2">
      <t>カコウ</t>
    </rPh>
    <rPh sb="2" eb="3">
      <t>カミ</t>
    </rPh>
    <phoneticPr fontId="10"/>
  </si>
  <si>
    <t>壁紙・ふすま紙</t>
  </si>
  <si>
    <t>紙製品</t>
    <rPh sb="0" eb="1">
      <t>カミ</t>
    </rPh>
    <rPh sb="1" eb="3">
      <t>セイヒン</t>
    </rPh>
    <phoneticPr fontId="10"/>
  </si>
  <si>
    <t>事務用・学用紙製品</t>
  </si>
  <si>
    <t>その他の紙製品</t>
  </si>
  <si>
    <t>紙製容器</t>
    <rPh sb="0" eb="2">
      <t>カミセイ</t>
    </rPh>
    <rPh sb="2" eb="4">
      <t>ヨウキ</t>
    </rPh>
    <phoneticPr fontId="10"/>
  </si>
  <si>
    <t>重包装紙袋</t>
  </si>
  <si>
    <t>段ボール箱</t>
  </si>
  <si>
    <t>紙器</t>
  </si>
  <si>
    <t>オフセット印刷（紙に対するもの）</t>
    <rPh sb="8" eb="9">
      <t>カミ</t>
    </rPh>
    <rPh sb="10" eb="11">
      <t>タイ</t>
    </rPh>
    <phoneticPr fontId="10"/>
  </si>
  <si>
    <t>オフセット印刷以外の印刷(紙に対するもの)</t>
  </si>
  <si>
    <t>紙以外の印刷</t>
  </si>
  <si>
    <t>製版</t>
    <rPh sb="0" eb="2">
      <t>セイハン</t>
    </rPh>
    <phoneticPr fontId="5"/>
  </si>
  <si>
    <t>製版</t>
  </si>
  <si>
    <t>化学肥料</t>
    <rPh sb="0" eb="2">
      <t>カガク</t>
    </rPh>
    <rPh sb="2" eb="4">
      <t>ヒリョウ</t>
    </rPh>
    <phoneticPr fontId="5"/>
  </si>
  <si>
    <t>窒素質・りん酸質肥料</t>
  </si>
  <si>
    <t>複合肥料</t>
    <rPh sb="0" eb="2">
      <t>フクゴウ</t>
    </rPh>
    <rPh sb="2" eb="4">
      <t>ヒリョウ</t>
    </rPh>
    <phoneticPr fontId="5"/>
  </si>
  <si>
    <t>その他の化学肥料</t>
  </si>
  <si>
    <t>無機化学工業製品</t>
    <rPh sb="0" eb="2">
      <t>ムキ</t>
    </rPh>
    <rPh sb="2" eb="4">
      <t>カガク</t>
    </rPh>
    <rPh sb="4" eb="6">
      <t>コウギョウ</t>
    </rPh>
    <rPh sb="6" eb="8">
      <t>セイヒン</t>
    </rPh>
    <phoneticPr fontId="5"/>
  </si>
  <si>
    <t>圧縮ガス・液化ガス</t>
  </si>
  <si>
    <t>その他の無機化学工業製品</t>
  </si>
  <si>
    <t>有機化学工業製品</t>
    <rPh sb="0" eb="2">
      <t>ユウキ</t>
    </rPh>
    <rPh sb="2" eb="4">
      <t>カガク</t>
    </rPh>
    <rPh sb="4" eb="6">
      <t>コウギョウ</t>
    </rPh>
    <rPh sb="6" eb="8">
      <t>セイヒン</t>
    </rPh>
    <phoneticPr fontId="5"/>
  </si>
  <si>
    <t>脂肪族系中間物（脂肪族系溶剤を含む）</t>
    <rPh sb="0" eb="2">
      <t>シボウ</t>
    </rPh>
    <rPh sb="2" eb="3">
      <t>ゾク</t>
    </rPh>
    <rPh sb="3" eb="4">
      <t>ケイ</t>
    </rPh>
    <rPh sb="4" eb="6">
      <t>チュウカン</t>
    </rPh>
    <rPh sb="6" eb="7">
      <t>ブツ</t>
    </rPh>
    <rPh sb="8" eb="10">
      <t>シボウ</t>
    </rPh>
    <rPh sb="10" eb="11">
      <t>ゾク</t>
    </rPh>
    <rPh sb="11" eb="12">
      <t>ケイ</t>
    </rPh>
    <rPh sb="12" eb="14">
      <t>ヨウザイ</t>
    </rPh>
    <rPh sb="15" eb="16">
      <t>フク</t>
    </rPh>
    <phoneticPr fontId="5"/>
  </si>
  <si>
    <t>プラスチック</t>
  </si>
  <si>
    <t>油脂加工製品・石けん・合成洗剤・界面活性剤・塗料</t>
    <rPh sb="0" eb="2">
      <t>ユシ</t>
    </rPh>
    <rPh sb="2" eb="4">
      <t>カコウ</t>
    </rPh>
    <rPh sb="4" eb="6">
      <t>セイヒン</t>
    </rPh>
    <rPh sb="7" eb="8">
      <t>セッ</t>
    </rPh>
    <rPh sb="11" eb="13">
      <t>ゴウセイ</t>
    </rPh>
    <rPh sb="13" eb="15">
      <t>センザイ</t>
    </rPh>
    <rPh sb="16" eb="18">
      <t>カイメン</t>
    </rPh>
    <rPh sb="18" eb="21">
      <t>カッセイザイ</t>
    </rPh>
    <rPh sb="22" eb="24">
      <t>トリョウ</t>
    </rPh>
    <phoneticPr fontId="5"/>
  </si>
  <si>
    <t>塗料</t>
  </si>
  <si>
    <t>医薬品</t>
    <rPh sb="0" eb="3">
      <t>イヤクヒン</t>
    </rPh>
    <phoneticPr fontId="5"/>
  </si>
  <si>
    <t>医薬品原薬</t>
  </si>
  <si>
    <t>医薬品製剤</t>
  </si>
  <si>
    <t>化粧品・歯磨・その他の化粧用調整品</t>
    <rPh sb="0" eb="3">
      <t>ケショウヒン</t>
    </rPh>
    <rPh sb="4" eb="6">
      <t>ハミガ</t>
    </rPh>
    <rPh sb="9" eb="10">
      <t>タ</t>
    </rPh>
    <rPh sb="11" eb="14">
      <t>ケショウヨウ</t>
    </rPh>
    <rPh sb="14" eb="16">
      <t>チョウセイ</t>
    </rPh>
    <rPh sb="16" eb="17">
      <t>ヒン</t>
    </rPh>
    <phoneticPr fontId="5"/>
  </si>
  <si>
    <t>仕上用・皮膚用化粧品（香水、オーデコロンを含む）</t>
    <rPh sb="11" eb="13">
      <t>コウスイ</t>
    </rPh>
    <rPh sb="21" eb="22">
      <t>フク</t>
    </rPh>
    <phoneticPr fontId="10"/>
  </si>
  <si>
    <t>その他の化学工業</t>
    <rPh sb="2" eb="3">
      <t>タ</t>
    </rPh>
    <rPh sb="4" eb="6">
      <t>カガク</t>
    </rPh>
    <rPh sb="6" eb="8">
      <t>コウギョウ</t>
    </rPh>
    <phoneticPr fontId="5"/>
  </si>
  <si>
    <t>試薬</t>
  </si>
  <si>
    <t>他に分類されない化学工業製品</t>
  </si>
  <si>
    <t>舗装材料</t>
    <rPh sb="0" eb="2">
      <t>ホソウ</t>
    </rPh>
    <rPh sb="2" eb="4">
      <t>ザイリョウ</t>
    </rPh>
    <phoneticPr fontId="5"/>
  </si>
  <si>
    <t>舗装材料</t>
  </si>
  <si>
    <t>プラスチック</t>
    <phoneticPr fontId="10"/>
  </si>
  <si>
    <t>プラスチック板・棒・管・継手・異形押出製品</t>
    <rPh sb="10" eb="11">
      <t>カン</t>
    </rPh>
    <rPh sb="12" eb="13">
      <t>ツギ</t>
    </rPh>
    <rPh sb="13" eb="14">
      <t>テ</t>
    </rPh>
    <rPh sb="15" eb="17">
      <t>イケイ</t>
    </rPh>
    <rPh sb="17" eb="19">
      <t>オシダシ</t>
    </rPh>
    <rPh sb="19" eb="21">
      <t>セイヒン</t>
    </rPh>
    <phoneticPr fontId="5"/>
  </si>
  <si>
    <t>プラスチック継手</t>
    <rPh sb="6" eb="7">
      <t>ツギ</t>
    </rPh>
    <rPh sb="7" eb="8">
      <t>テ</t>
    </rPh>
    <phoneticPr fontId="5"/>
  </si>
  <si>
    <t>プラスチック異形押出製品</t>
  </si>
  <si>
    <t>プラスチック板・棒・管・継手・異形押出製品加工</t>
    <phoneticPr fontId="10"/>
  </si>
  <si>
    <t>プラスチックフィルム・シート・床材・合成皮革</t>
    <rPh sb="15" eb="17">
      <t>ユカザイ</t>
    </rPh>
    <rPh sb="18" eb="20">
      <t>ゴウセイ</t>
    </rPh>
    <rPh sb="20" eb="22">
      <t>ヒカク</t>
    </rPh>
    <phoneticPr fontId="5"/>
  </si>
  <si>
    <t>プラスチックシート</t>
  </si>
  <si>
    <t>プラスチックフィルム・シート・床材・合成皮革加工</t>
  </si>
  <si>
    <t>工業用プラスチック製品</t>
    <rPh sb="0" eb="2">
      <t>コウギョウ</t>
    </rPh>
    <rPh sb="2" eb="3">
      <t>ヨウ</t>
    </rPh>
    <rPh sb="9" eb="11">
      <t>セイヒン</t>
    </rPh>
    <phoneticPr fontId="5"/>
  </si>
  <si>
    <t>電気機械器具用プラスチック製品（加工業を除く）</t>
    <rPh sb="16" eb="19">
      <t>カコウギョウ</t>
    </rPh>
    <rPh sb="20" eb="21">
      <t>ノゾ</t>
    </rPh>
    <phoneticPr fontId="10"/>
  </si>
  <si>
    <t>輸送機械器具用プラスチック製品（加工業を除く）</t>
    <rPh sb="18" eb="19">
      <t>ギョウ</t>
    </rPh>
    <phoneticPr fontId="13"/>
  </si>
  <si>
    <t>その他の工業用プラスチック製品（加工業を除く）</t>
    <rPh sb="18" eb="19">
      <t>ギョウ</t>
    </rPh>
    <phoneticPr fontId="13"/>
  </si>
  <si>
    <t>工業用プラスチック製品加工</t>
  </si>
  <si>
    <t>発泡・強化プラスチック製品</t>
    <rPh sb="0" eb="2">
      <t>ハッポウ</t>
    </rPh>
    <rPh sb="3" eb="5">
      <t>キョウカ</t>
    </rPh>
    <rPh sb="11" eb="13">
      <t>セイヒン</t>
    </rPh>
    <phoneticPr fontId="5"/>
  </si>
  <si>
    <t>軟質プラスチック発泡製品（半硬質性を含む）</t>
    <rPh sb="13" eb="14">
      <t>ハン</t>
    </rPh>
    <rPh sb="14" eb="16">
      <t>コウシツ</t>
    </rPh>
    <rPh sb="16" eb="17">
      <t>セイ</t>
    </rPh>
    <rPh sb="18" eb="19">
      <t>フク</t>
    </rPh>
    <phoneticPr fontId="10"/>
  </si>
  <si>
    <t>硬質プラスチック発泡製品</t>
  </si>
  <si>
    <t>強化プラスチック製容器・浴槽等</t>
  </si>
  <si>
    <t>発泡・強化プラスチック製品加工</t>
  </si>
  <si>
    <t>プラスチック成形材料（廃プラスチックを含む）</t>
    <rPh sb="11" eb="12">
      <t>ハイ</t>
    </rPh>
    <rPh sb="19" eb="20">
      <t>フク</t>
    </rPh>
    <phoneticPr fontId="10"/>
  </si>
  <si>
    <t>プラスチック成形材料</t>
  </si>
  <si>
    <t>その他のプラスチック製品</t>
    <rPh sb="2" eb="3">
      <t>タ</t>
    </rPh>
    <rPh sb="10" eb="12">
      <t>セイヒン</t>
    </rPh>
    <phoneticPr fontId="5"/>
  </si>
  <si>
    <t>プラスチック製日用雑貨・食卓用品</t>
  </si>
  <si>
    <t>プラスチック製容器</t>
  </si>
  <si>
    <t>他に分類されないプラスチック製品</t>
  </si>
  <si>
    <t>他に分類されないプラスチック製品加工</t>
  </si>
  <si>
    <t>ゴム製・プラスチック製履物・同附属品</t>
    <rPh sb="2" eb="3">
      <t>セイ</t>
    </rPh>
    <rPh sb="10" eb="11">
      <t>セイ</t>
    </rPh>
    <rPh sb="11" eb="13">
      <t>ハキモノ</t>
    </rPh>
    <rPh sb="14" eb="15">
      <t>ドウ</t>
    </rPh>
    <rPh sb="15" eb="17">
      <t>フゾク</t>
    </rPh>
    <rPh sb="17" eb="18">
      <t>ヒン</t>
    </rPh>
    <phoneticPr fontId="5"/>
  </si>
  <si>
    <t>ゴム製履物・同附属品</t>
    <rPh sb="2" eb="3">
      <t>セイ</t>
    </rPh>
    <rPh sb="3" eb="5">
      <t>ハキモノ</t>
    </rPh>
    <rPh sb="6" eb="7">
      <t>ドウ</t>
    </rPh>
    <rPh sb="7" eb="9">
      <t>フゾク</t>
    </rPh>
    <rPh sb="9" eb="10">
      <t>ヒン</t>
    </rPh>
    <phoneticPr fontId="5"/>
  </si>
  <si>
    <t>プラスチック製履物・同附属品</t>
    <rPh sb="6" eb="7">
      <t>セイ</t>
    </rPh>
    <rPh sb="7" eb="9">
      <t>ハキモノ</t>
    </rPh>
    <rPh sb="10" eb="11">
      <t>ドウ</t>
    </rPh>
    <rPh sb="11" eb="13">
      <t>フゾク</t>
    </rPh>
    <rPh sb="13" eb="14">
      <t>ヒン</t>
    </rPh>
    <phoneticPr fontId="5"/>
  </si>
  <si>
    <t>ゴムベルト・ゴムホース・工業用ゴム製品</t>
    <rPh sb="12" eb="15">
      <t>コウギョウヨウ</t>
    </rPh>
    <rPh sb="17" eb="19">
      <t>セイヒン</t>
    </rPh>
    <phoneticPr fontId="5"/>
  </si>
  <si>
    <t>工業用ゴム製品</t>
  </si>
  <si>
    <t>その他のゴム製品</t>
    <rPh sb="2" eb="3">
      <t>タ</t>
    </rPh>
    <rPh sb="6" eb="8">
      <t>セイヒン</t>
    </rPh>
    <phoneticPr fontId="5"/>
  </si>
  <si>
    <t>他に分類されないゴム製品</t>
  </si>
  <si>
    <t>革製履物用材料・同附属品</t>
  </si>
  <si>
    <t>革製履物</t>
    <phoneticPr fontId="5"/>
  </si>
  <si>
    <t>革製履物</t>
  </si>
  <si>
    <t>袋物</t>
    <rPh sb="0" eb="2">
      <t>フクロモノ</t>
    </rPh>
    <phoneticPr fontId="5"/>
  </si>
  <si>
    <t>袋物（ハンドバッグを除く）</t>
    <rPh sb="10" eb="11">
      <t>ノゾ</t>
    </rPh>
    <phoneticPr fontId="10"/>
  </si>
  <si>
    <t>ガラス・同製品</t>
    <rPh sb="4" eb="5">
      <t>ドウ</t>
    </rPh>
    <rPh sb="5" eb="7">
      <t>セイヒン</t>
    </rPh>
    <phoneticPr fontId="5"/>
  </si>
  <si>
    <t>板ガラス加工</t>
    <phoneticPr fontId="10"/>
  </si>
  <si>
    <t>ガラス繊維・同製品</t>
  </si>
  <si>
    <t>その他のガラス・同製品</t>
  </si>
  <si>
    <t>セメント・同製品</t>
    <rPh sb="5" eb="6">
      <t>ドウ</t>
    </rPh>
    <rPh sb="6" eb="8">
      <t>セイヒン</t>
    </rPh>
    <phoneticPr fontId="5"/>
  </si>
  <si>
    <t>セメント</t>
    <phoneticPr fontId="5"/>
  </si>
  <si>
    <t>生コンクリート</t>
  </si>
  <si>
    <t>コンクリート製品</t>
  </si>
  <si>
    <t>建設用粘土製品（陶磁器製を除く）</t>
    <rPh sb="0" eb="3">
      <t>ケンセツヨウ</t>
    </rPh>
    <rPh sb="3" eb="5">
      <t>ネンド</t>
    </rPh>
    <rPh sb="5" eb="7">
      <t>セイヒン</t>
    </rPh>
    <rPh sb="8" eb="11">
      <t>トウジキ</t>
    </rPh>
    <rPh sb="11" eb="12">
      <t>セイ</t>
    </rPh>
    <rPh sb="13" eb="14">
      <t>ノゾ</t>
    </rPh>
    <phoneticPr fontId="5"/>
  </si>
  <si>
    <t>食卓用・ちゅう房用陶磁器</t>
  </si>
  <si>
    <t>電気用陶磁器</t>
  </si>
  <si>
    <t>理化学用・工業用陶磁器</t>
  </si>
  <si>
    <t>その他の陶磁器・同関連製品</t>
    <rPh sb="2" eb="3">
      <t>タ</t>
    </rPh>
    <rPh sb="4" eb="7">
      <t>トウジキ</t>
    </rPh>
    <rPh sb="8" eb="9">
      <t>ドウ</t>
    </rPh>
    <rPh sb="9" eb="11">
      <t>カンレン</t>
    </rPh>
    <rPh sb="11" eb="13">
      <t>セイヒン</t>
    </rPh>
    <phoneticPr fontId="5"/>
  </si>
  <si>
    <t>耐火物</t>
    <rPh sb="0" eb="3">
      <t>タイカブツ</t>
    </rPh>
    <phoneticPr fontId="5"/>
  </si>
  <si>
    <t>その他の耐火物</t>
  </si>
  <si>
    <t>骨材・石工品等</t>
    <rPh sb="0" eb="2">
      <t>コツザイ</t>
    </rPh>
    <rPh sb="3" eb="4">
      <t>イシ</t>
    </rPh>
    <rPh sb="5" eb="6">
      <t>ヒン</t>
    </rPh>
    <rPh sb="6" eb="7">
      <t>トウ</t>
    </rPh>
    <phoneticPr fontId="5"/>
  </si>
  <si>
    <t>砕石</t>
  </si>
  <si>
    <t>再生骨材</t>
    <rPh sb="0" eb="2">
      <t>サイセイ</t>
    </rPh>
    <rPh sb="2" eb="3">
      <t>ホネ</t>
    </rPh>
    <rPh sb="3" eb="4">
      <t>ザイ</t>
    </rPh>
    <phoneticPr fontId="15"/>
  </si>
  <si>
    <t>石工品</t>
  </si>
  <si>
    <t>鉱物・土石粉砕等処理</t>
  </si>
  <si>
    <t>その他の窯業・土石製品</t>
    <rPh sb="2" eb="3">
      <t>タ</t>
    </rPh>
    <rPh sb="4" eb="6">
      <t>ヨウギョウ</t>
    </rPh>
    <rPh sb="7" eb="9">
      <t>ドセキ</t>
    </rPh>
    <rPh sb="9" eb="11">
      <t>セイヒン</t>
    </rPh>
    <phoneticPr fontId="5"/>
  </si>
  <si>
    <t>石こう（膏）製品</t>
  </si>
  <si>
    <t>石灰</t>
    <rPh sb="0" eb="2">
      <t>セッカイ</t>
    </rPh>
    <phoneticPr fontId="5"/>
  </si>
  <si>
    <t>鋳型（中子を含む）</t>
  </si>
  <si>
    <t>他に分類されない窯業・土石製品</t>
  </si>
  <si>
    <t>鉄鋼</t>
    <rPh sb="0" eb="2">
      <t>テッコウ</t>
    </rPh>
    <phoneticPr fontId="10"/>
  </si>
  <si>
    <t>製鋼を行わない鋼材（表面処理鋼材を除く）</t>
    <rPh sb="0" eb="2">
      <t>セイコウ</t>
    </rPh>
    <rPh sb="3" eb="4">
      <t>オコナ</t>
    </rPh>
    <rPh sb="7" eb="9">
      <t>コウザイ</t>
    </rPh>
    <rPh sb="10" eb="12">
      <t>ヒョウメン</t>
    </rPh>
    <rPh sb="12" eb="14">
      <t>ショリ</t>
    </rPh>
    <rPh sb="14" eb="15">
      <t>ハガネ</t>
    </rPh>
    <rPh sb="15" eb="16">
      <t>ザイ</t>
    </rPh>
    <rPh sb="17" eb="18">
      <t>ノゾ</t>
    </rPh>
    <phoneticPr fontId="5"/>
  </si>
  <si>
    <t>熱間圧延（鋼管、伸鉄を除く）</t>
    <rPh sb="0" eb="1">
      <t>ネツ</t>
    </rPh>
    <rPh sb="1" eb="2">
      <t>カン</t>
    </rPh>
    <rPh sb="2" eb="4">
      <t>アツエン</t>
    </rPh>
    <rPh sb="5" eb="7">
      <t>コウカン</t>
    </rPh>
    <rPh sb="8" eb="9">
      <t>ノ</t>
    </rPh>
    <rPh sb="9" eb="10">
      <t>テツ</t>
    </rPh>
    <rPh sb="11" eb="12">
      <t>ノゾ</t>
    </rPh>
    <phoneticPr fontId="5"/>
  </si>
  <si>
    <t>伸線</t>
  </si>
  <si>
    <t>表面処理鋼材</t>
    <rPh sb="0" eb="2">
      <t>ヒョウメン</t>
    </rPh>
    <rPh sb="2" eb="4">
      <t>ショリ</t>
    </rPh>
    <rPh sb="4" eb="6">
      <t>コウザイ</t>
    </rPh>
    <phoneticPr fontId="5"/>
  </si>
  <si>
    <t>その他の表面処理鋼材</t>
    <rPh sb="2" eb="3">
      <t>タ</t>
    </rPh>
    <rPh sb="4" eb="6">
      <t>ヒョウメン</t>
    </rPh>
    <rPh sb="6" eb="8">
      <t>ショリ</t>
    </rPh>
    <rPh sb="8" eb="10">
      <t>コウザイ</t>
    </rPh>
    <phoneticPr fontId="5"/>
  </si>
  <si>
    <t>鉄素形材</t>
    <rPh sb="0" eb="1">
      <t>テツ</t>
    </rPh>
    <rPh sb="1" eb="2">
      <t>モト</t>
    </rPh>
    <rPh sb="2" eb="3">
      <t>カタチ</t>
    </rPh>
    <rPh sb="3" eb="4">
      <t>ザイ</t>
    </rPh>
    <phoneticPr fontId="5"/>
  </si>
  <si>
    <t>銑鉄鋳物（鋳鉄管、可鍛鋳鉄を除く）</t>
    <rPh sb="5" eb="6">
      <t>イモノ</t>
    </rPh>
    <rPh sb="6" eb="8">
      <t>テッカン</t>
    </rPh>
    <rPh sb="9" eb="10">
      <t>カ</t>
    </rPh>
    <rPh sb="10" eb="11">
      <t>キタ</t>
    </rPh>
    <rPh sb="11" eb="12">
      <t>イモノ</t>
    </rPh>
    <rPh sb="12" eb="13">
      <t>テツ</t>
    </rPh>
    <rPh sb="14" eb="15">
      <t>ノゾ</t>
    </rPh>
    <phoneticPr fontId="10"/>
  </si>
  <si>
    <t>鋳鋼</t>
    <rPh sb="0" eb="1">
      <t>イ</t>
    </rPh>
    <rPh sb="1" eb="2">
      <t>コウ</t>
    </rPh>
    <phoneticPr fontId="5"/>
  </si>
  <si>
    <t>鍛工品</t>
  </si>
  <si>
    <t>その他の鉄鋼</t>
    <rPh sb="2" eb="3">
      <t>タ</t>
    </rPh>
    <rPh sb="4" eb="6">
      <t>テッコウ</t>
    </rPh>
    <phoneticPr fontId="5"/>
  </si>
  <si>
    <t>鉄鋼シャースリット</t>
  </si>
  <si>
    <t>鉄スクラップ加工処理（非鉄金属スクラップを除く）</t>
    <rPh sb="11" eb="13">
      <t>ヒテツ</t>
    </rPh>
    <rPh sb="13" eb="15">
      <t>キンゾク</t>
    </rPh>
    <rPh sb="21" eb="22">
      <t>ノゾ</t>
    </rPh>
    <phoneticPr fontId="10"/>
  </si>
  <si>
    <t>他に分類されない鉄鋼</t>
    <phoneticPr fontId="5"/>
  </si>
  <si>
    <t>非鉄金属第２次製錬・精製（非鉄金属合金を含む）</t>
    <rPh sb="0" eb="2">
      <t>ヒテツ</t>
    </rPh>
    <rPh sb="2" eb="4">
      <t>キンゾク</t>
    </rPh>
    <rPh sb="4" eb="5">
      <t>ダイ</t>
    </rPh>
    <rPh sb="6" eb="7">
      <t>ジ</t>
    </rPh>
    <rPh sb="7" eb="9">
      <t>セイレン</t>
    </rPh>
    <rPh sb="10" eb="12">
      <t>セイセイ</t>
    </rPh>
    <phoneticPr fontId="5"/>
  </si>
  <si>
    <t>鉛第２次製錬・精製（鉛合金を含む）</t>
    <rPh sb="10" eb="11">
      <t>ナマリ</t>
    </rPh>
    <rPh sb="11" eb="13">
      <t>ゴウキン</t>
    </rPh>
    <rPh sb="14" eb="15">
      <t>フク</t>
    </rPh>
    <phoneticPr fontId="10"/>
  </si>
  <si>
    <t>その他の非鉄金属第２次製錬・精製（非鉄金属合金を含む）</t>
    <rPh sb="17" eb="19">
      <t>ヒテツ</t>
    </rPh>
    <rPh sb="19" eb="21">
      <t>キンゾク</t>
    </rPh>
    <phoneticPr fontId="10"/>
  </si>
  <si>
    <t>非鉄金属・同合金圧延（抽伸、押出しを含む）</t>
    <rPh sb="0" eb="2">
      <t>ヒテツ</t>
    </rPh>
    <rPh sb="2" eb="4">
      <t>キンゾク</t>
    </rPh>
    <rPh sb="5" eb="6">
      <t>ドウ</t>
    </rPh>
    <rPh sb="6" eb="8">
      <t>ゴウキン</t>
    </rPh>
    <rPh sb="8" eb="10">
      <t>アツエン</t>
    </rPh>
    <phoneticPr fontId="5"/>
  </si>
  <si>
    <t>その他の非鉄金属・同合金圧延（抽伸、押出しを含む）</t>
    <rPh sb="2" eb="3">
      <t>タ</t>
    </rPh>
    <rPh sb="4" eb="6">
      <t>ヒテツ</t>
    </rPh>
    <rPh sb="6" eb="8">
      <t>キンゾク</t>
    </rPh>
    <rPh sb="9" eb="10">
      <t>ドウ</t>
    </rPh>
    <rPh sb="10" eb="12">
      <t>ゴウキン</t>
    </rPh>
    <rPh sb="12" eb="14">
      <t>アツエン</t>
    </rPh>
    <phoneticPr fontId="5"/>
  </si>
  <si>
    <t>電線・ケーブル</t>
    <rPh sb="0" eb="2">
      <t>デンセン</t>
    </rPh>
    <phoneticPr fontId="5"/>
  </si>
  <si>
    <t>電線・ケーブル（光ファイバケーブルを除く）</t>
    <rPh sb="18" eb="19">
      <t>ノゾ</t>
    </rPh>
    <phoneticPr fontId="10"/>
  </si>
  <si>
    <t>非鉄金属素形材</t>
    <rPh sb="0" eb="2">
      <t>ヒテツ</t>
    </rPh>
    <rPh sb="2" eb="4">
      <t>キンゾク</t>
    </rPh>
    <rPh sb="4" eb="5">
      <t>モト</t>
    </rPh>
    <rPh sb="5" eb="6">
      <t>カタチ</t>
    </rPh>
    <rPh sb="6" eb="7">
      <t>ザイ</t>
    </rPh>
    <phoneticPr fontId="5"/>
  </si>
  <si>
    <t>銅・同合金鋳物（ダイカストを除く）</t>
    <rPh sb="14" eb="15">
      <t>ノゾ</t>
    </rPh>
    <phoneticPr fontId="10"/>
  </si>
  <si>
    <t>非鉄金属鋳物（銅・同合金鋳物及びダイカストを除く）</t>
    <rPh sb="14" eb="15">
      <t>オヨ</t>
    </rPh>
    <phoneticPr fontId="10"/>
  </si>
  <si>
    <t>アルミニウム・同合金ダイカスト</t>
  </si>
  <si>
    <t>非鉄金属ダイカスト（アルミニウム・同合金ダイカストを除く）</t>
    <rPh sb="17" eb="18">
      <t>ドウ</t>
    </rPh>
    <rPh sb="18" eb="20">
      <t>ゴウキン</t>
    </rPh>
    <rPh sb="26" eb="27">
      <t>ノゾ</t>
    </rPh>
    <phoneticPr fontId="10"/>
  </si>
  <si>
    <t>非鉄金属鍛造品</t>
    <rPh sb="0" eb="2">
      <t>ヒテツ</t>
    </rPh>
    <rPh sb="2" eb="4">
      <t>キンゾク</t>
    </rPh>
    <rPh sb="4" eb="6">
      <t>タンゾウ</t>
    </rPh>
    <rPh sb="6" eb="7">
      <t>ヒン</t>
    </rPh>
    <phoneticPr fontId="5"/>
  </si>
  <si>
    <t>その他の非鉄金属</t>
    <rPh sb="2" eb="3">
      <t>タ</t>
    </rPh>
    <rPh sb="4" eb="6">
      <t>ヒテツ</t>
    </rPh>
    <rPh sb="6" eb="8">
      <t>キンゾク</t>
    </rPh>
    <phoneticPr fontId="5"/>
  </si>
  <si>
    <t>他に分類されない非鉄金属</t>
  </si>
  <si>
    <t>洋食器・刃物・手道具・金物類</t>
    <rPh sb="0" eb="3">
      <t>ヨウショッキ</t>
    </rPh>
    <rPh sb="4" eb="6">
      <t>ハモノ</t>
    </rPh>
    <rPh sb="7" eb="8">
      <t>テ</t>
    </rPh>
    <rPh sb="8" eb="10">
      <t>ドウグ</t>
    </rPh>
    <rPh sb="11" eb="13">
      <t>カナモノ</t>
    </rPh>
    <rPh sb="13" eb="14">
      <t>ルイ</t>
    </rPh>
    <phoneticPr fontId="5"/>
  </si>
  <si>
    <t>機械刃物</t>
  </si>
  <si>
    <t>利器工匠具・手道具（やすり、のこぎり、食卓用刃物を除く）</t>
    <rPh sb="19" eb="22">
      <t>ショクタクヨウ</t>
    </rPh>
    <rPh sb="22" eb="24">
      <t>ハモノ</t>
    </rPh>
    <rPh sb="25" eb="26">
      <t>ノゾ</t>
    </rPh>
    <phoneticPr fontId="10"/>
  </si>
  <si>
    <t>農業用器具（農業用機械を除く）</t>
    <rPh sb="6" eb="9">
      <t>ノウギョウヨウ</t>
    </rPh>
    <rPh sb="9" eb="11">
      <t>キカイ</t>
    </rPh>
    <rPh sb="12" eb="13">
      <t>ノゾ</t>
    </rPh>
    <phoneticPr fontId="10"/>
  </si>
  <si>
    <t>その他の金物類</t>
  </si>
  <si>
    <t>暖房・調理等装置、配管工事用附属品</t>
    <rPh sb="0" eb="2">
      <t>ダンボウ</t>
    </rPh>
    <rPh sb="3" eb="5">
      <t>チョウリ</t>
    </rPh>
    <rPh sb="5" eb="6">
      <t>トウ</t>
    </rPh>
    <rPh sb="6" eb="8">
      <t>ソウチ</t>
    </rPh>
    <rPh sb="9" eb="11">
      <t>ハイカン</t>
    </rPh>
    <rPh sb="11" eb="14">
      <t>コウジヨウ</t>
    </rPh>
    <rPh sb="14" eb="16">
      <t>フゾク</t>
    </rPh>
    <rPh sb="16" eb="17">
      <t>ヒン</t>
    </rPh>
    <phoneticPr fontId="5"/>
  </si>
  <si>
    <t>配管工事用附属品（バルブ、コックを除く）</t>
    <rPh sb="17" eb="18">
      <t>ノゾ</t>
    </rPh>
    <phoneticPr fontId="10"/>
  </si>
  <si>
    <t>ガス機器・石油機器</t>
  </si>
  <si>
    <t>その他の暖房・調理装置（電気機械器具、ガス機器、石油機器を除く）</t>
    <rPh sb="2" eb="3">
      <t>タ</t>
    </rPh>
    <rPh sb="4" eb="6">
      <t>ダンボウ</t>
    </rPh>
    <rPh sb="7" eb="9">
      <t>チョウリ</t>
    </rPh>
    <rPh sb="9" eb="11">
      <t>ソウチ</t>
    </rPh>
    <rPh sb="12" eb="18">
      <t>デンキキカイキグ</t>
    </rPh>
    <rPh sb="21" eb="23">
      <t>キキ</t>
    </rPh>
    <rPh sb="24" eb="26">
      <t>セキユ</t>
    </rPh>
    <rPh sb="26" eb="28">
      <t>キキ</t>
    </rPh>
    <rPh sb="29" eb="30">
      <t>ノゾ</t>
    </rPh>
    <phoneticPr fontId="5"/>
  </si>
  <si>
    <t>建設用・建築用金属製品（製缶板金を除く）</t>
    <rPh sb="0" eb="3">
      <t>ケンセツヨウ</t>
    </rPh>
    <rPh sb="4" eb="7">
      <t>ケンチクヨウ</t>
    </rPh>
    <rPh sb="7" eb="9">
      <t>キンゾク</t>
    </rPh>
    <rPh sb="9" eb="11">
      <t>セイヒン</t>
    </rPh>
    <rPh sb="12" eb="14">
      <t>セイカン</t>
    </rPh>
    <rPh sb="14" eb="16">
      <t>バンキン</t>
    </rPh>
    <rPh sb="17" eb="18">
      <t>ノゾ</t>
    </rPh>
    <phoneticPr fontId="5"/>
  </si>
  <si>
    <t>鉄骨</t>
  </si>
  <si>
    <t>建設用金属製品（鉄骨を除く）</t>
    <rPh sb="8" eb="10">
      <t>テッコツ</t>
    </rPh>
    <rPh sb="11" eb="12">
      <t>ノゾ</t>
    </rPh>
    <phoneticPr fontId="10"/>
  </si>
  <si>
    <t>金属製サッシ・ドア</t>
  </si>
  <si>
    <t>鉄骨系プレハブ住宅</t>
  </si>
  <si>
    <t>建築用金属製品（サッシ、ドア、建築用金物を除く）</t>
    <rPh sb="15" eb="18">
      <t>ケンチクヨウ</t>
    </rPh>
    <rPh sb="18" eb="20">
      <t>カナモノ</t>
    </rPh>
    <rPh sb="21" eb="22">
      <t>ノゾ</t>
    </rPh>
    <phoneticPr fontId="10"/>
  </si>
  <si>
    <t>製缶板金</t>
    <rPh sb="0" eb="2">
      <t>セイカン</t>
    </rPh>
    <rPh sb="2" eb="4">
      <t>バンキン</t>
    </rPh>
    <phoneticPr fontId="10"/>
  </si>
  <si>
    <t>金属素形材製品</t>
    <rPh sb="0" eb="2">
      <t>キンゾク</t>
    </rPh>
    <rPh sb="2" eb="3">
      <t>モト</t>
    </rPh>
    <rPh sb="3" eb="4">
      <t>カタチ</t>
    </rPh>
    <rPh sb="4" eb="5">
      <t>ザイ</t>
    </rPh>
    <rPh sb="5" eb="7">
      <t>セイヒン</t>
    </rPh>
    <phoneticPr fontId="5"/>
  </si>
  <si>
    <t>アルミニウム・同合金プレス製品</t>
  </si>
  <si>
    <t>金属プレス製品（アルミニウム・同合金を除く）</t>
    <rPh sb="15" eb="16">
      <t>ドウ</t>
    </rPh>
    <rPh sb="16" eb="18">
      <t>ゴウキン</t>
    </rPh>
    <rPh sb="19" eb="20">
      <t>ノゾ</t>
    </rPh>
    <phoneticPr fontId="10"/>
  </si>
  <si>
    <t>粉末や金製品</t>
  </si>
  <si>
    <t>金属被膜・彫刻、熱処理</t>
    <rPh sb="0" eb="2">
      <t>キンゾク</t>
    </rPh>
    <rPh sb="2" eb="4">
      <t>ヒマク</t>
    </rPh>
    <rPh sb="5" eb="7">
      <t>チョウコク</t>
    </rPh>
    <rPh sb="8" eb="9">
      <t>ネツ</t>
    </rPh>
    <rPh sb="9" eb="11">
      <t>ショリ</t>
    </rPh>
    <phoneticPr fontId="5"/>
  </si>
  <si>
    <t>金属製品塗装</t>
  </si>
  <si>
    <t>溶融めっき（表面処理鋼材を除く）</t>
    <rPh sb="6" eb="8">
      <t>ヒョウメン</t>
    </rPh>
    <rPh sb="8" eb="10">
      <t>ショリ</t>
    </rPh>
    <rPh sb="10" eb="12">
      <t>コウザイ</t>
    </rPh>
    <rPh sb="13" eb="14">
      <t>ノゾ</t>
    </rPh>
    <phoneticPr fontId="10"/>
  </si>
  <si>
    <t>電気めっき（表面処理鋼材を除く）</t>
    <phoneticPr fontId="10"/>
  </si>
  <si>
    <t>金属熱処理</t>
  </si>
  <si>
    <t>その他の金属表面処理</t>
  </si>
  <si>
    <t>金属線製品（ねじ類を除く）</t>
    <rPh sb="0" eb="2">
      <t>キンゾク</t>
    </rPh>
    <rPh sb="2" eb="3">
      <t>セン</t>
    </rPh>
    <rPh sb="3" eb="5">
      <t>セイヒン</t>
    </rPh>
    <rPh sb="8" eb="9">
      <t>ルイ</t>
    </rPh>
    <rPh sb="10" eb="11">
      <t>ノゾ</t>
    </rPh>
    <phoneticPr fontId="5"/>
  </si>
  <si>
    <t>その他の金属線製品</t>
  </si>
  <si>
    <t>ボルト・ナット・リベット・小ねじ・木ねじ等</t>
    <phoneticPr fontId="5"/>
  </si>
  <si>
    <t>その他の金属製品</t>
    <rPh sb="2" eb="3">
      <t>タ</t>
    </rPh>
    <rPh sb="4" eb="6">
      <t>キンゾク</t>
    </rPh>
    <rPh sb="6" eb="8">
      <t>セイヒン</t>
    </rPh>
    <phoneticPr fontId="5"/>
  </si>
  <si>
    <t>金属製スプリング</t>
  </si>
  <si>
    <t>他に分類されない金属製品</t>
  </si>
  <si>
    <t>ボイラ・原動機</t>
    <rPh sb="4" eb="7">
      <t>ゲンドウキ</t>
    </rPh>
    <phoneticPr fontId="5"/>
  </si>
  <si>
    <t>はん用内燃機関</t>
  </si>
  <si>
    <t>ポンプ・圧縮機器</t>
    <rPh sb="4" eb="6">
      <t>アッシュク</t>
    </rPh>
    <rPh sb="6" eb="8">
      <t>キキ</t>
    </rPh>
    <phoneticPr fontId="5"/>
  </si>
  <si>
    <t>空気圧縮機・ガス圧縮費
送風機</t>
    <rPh sb="0" eb="2">
      <t>クウキ</t>
    </rPh>
    <rPh sb="2" eb="4">
      <t>アッシュク</t>
    </rPh>
    <rPh sb="8" eb="10">
      <t>アッシュク</t>
    </rPh>
    <rPh sb="10" eb="11">
      <t>ヒ</t>
    </rPh>
    <rPh sb="12" eb="15">
      <t>ソウフウキ</t>
    </rPh>
    <phoneticPr fontId="5"/>
  </si>
  <si>
    <t>油圧・空圧機器</t>
  </si>
  <si>
    <t>一般産業用機械・装置</t>
    <rPh sb="0" eb="2">
      <t>イッパン</t>
    </rPh>
    <rPh sb="2" eb="5">
      <t>サンギョウヨウ</t>
    </rPh>
    <rPh sb="5" eb="7">
      <t>キカイ</t>
    </rPh>
    <rPh sb="8" eb="10">
      <t>ソウチ</t>
    </rPh>
    <phoneticPr fontId="5"/>
  </si>
  <si>
    <t>物流運搬設備</t>
  </si>
  <si>
    <t>冷凍機・温湿調整装置</t>
  </si>
  <si>
    <t>その他のはん用機械・同部分品</t>
    <rPh sb="2" eb="3">
      <t>タ</t>
    </rPh>
    <rPh sb="6" eb="7">
      <t>ヨウ</t>
    </rPh>
    <rPh sb="7" eb="9">
      <t>キカイ</t>
    </rPh>
    <rPh sb="10" eb="11">
      <t>ドウ</t>
    </rPh>
    <rPh sb="11" eb="14">
      <t>ブブンヒン</t>
    </rPh>
    <phoneticPr fontId="5"/>
  </si>
  <si>
    <t>消火器具・消火装置</t>
  </si>
  <si>
    <t>弁・同附属品</t>
  </si>
  <si>
    <t>パイプ加工・パイプ附属品加工</t>
    <rPh sb="3" eb="5">
      <t>カコウ</t>
    </rPh>
    <rPh sb="9" eb="11">
      <t>フゾク</t>
    </rPh>
    <rPh sb="11" eb="12">
      <t>ヒン</t>
    </rPh>
    <rPh sb="12" eb="14">
      <t>カコウ</t>
    </rPh>
    <phoneticPr fontId="5"/>
  </si>
  <si>
    <t>ピストンリング</t>
    <phoneticPr fontId="5"/>
  </si>
  <si>
    <t>他に分類されないはん用機械・装置</t>
  </si>
  <si>
    <t>各種機械・同部分品製造修理（注文製造・ 修理）</t>
  </si>
  <si>
    <t>農業用機械（農業用器具を除く）</t>
    <rPh sb="6" eb="9">
      <t>ノウギョウヨウ</t>
    </rPh>
    <rPh sb="9" eb="11">
      <t>キグ</t>
    </rPh>
    <rPh sb="12" eb="13">
      <t>ノゾ</t>
    </rPh>
    <phoneticPr fontId="10"/>
  </si>
  <si>
    <t>建設機械・鉱山機械</t>
    <rPh sb="0" eb="2">
      <t>ケンセツ</t>
    </rPh>
    <rPh sb="2" eb="4">
      <t>キカイ</t>
    </rPh>
    <rPh sb="5" eb="7">
      <t>コウザン</t>
    </rPh>
    <rPh sb="7" eb="9">
      <t>キカイ</t>
    </rPh>
    <phoneticPr fontId="10"/>
  </si>
  <si>
    <t>建設機械・鉱山機械</t>
  </si>
  <si>
    <t>生活関連産業用機械</t>
    <rPh sb="0" eb="2">
      <t>セイカツ</t>
    </rPh>
    <rPh sb="2" eb="4">
      <t>カンレン</t>
    </rPh>
    <rPh sb="4" eb="7">
      <t>サンギョウヨウ</t>
    </rPh>
    <rPh sb="7" eb="9">
      <t>キカイ</t>
    </rPh>
    <phoneticPr fontId="10"/>
  </si>
  <si>
    <t>食品機械・同装置</t>
    <rPh sb="1" eb="2">
      <t>シナ</t>
    </rPh>
    <rPh sb="2" eb="4">
      <t>キカイ</t>
    </rPh>
    <rPh sb="5" eb="6">
      <t>ドウ</t>
    </rPh>
    <rPh sb="6" eb="8">
      <t>ソウチ</t>
    </rPh>
    <phoneticPr fontId="10"/>
  </si>
  <si>
    <t>木材加工機械</t>
    <rPh sb="0" eb="2">
      <t>モクザイ</t>
    </rPh>
    <rPh sb="2" eb="4">
      <t>カコウ</t>
    </rPh>
    <rPh sb="4" eb="6">
      <t>キカイ</t>
    </rPh>
    <phoneticPr fontId="10"/>
  </si>
  <si>
    <t>包装・荷造機械</t>
  </si>
  <si>
    <t>基礎素材産業用機械</t>
    <rPh sb="0" eb="2">
      <t>キソ</t>
    </rPh>
    <rPh sb="2" eb="4">
      <t>ソザイ</t>
    </rPh>
    <rPh sb="4" eb="7">
      <t>サンギョウヨウ</t>
    </rPh>
    <rPh sb="7" eb="9">
      <t>キカイ</t>
    </rPh>
    <phoneticPr fontId="10"/>
  </si>
  <si>
    <t>化学機械・同装置</t>
  </si>
  <si>
    <t>金属加工機械</t>
    <rPh sb="0" eb="2">
      <t>キンゾク</t>
    </rPh>
    <rPh sb="2" eb="4">
      <t>カコウ</t>
    </rPh>
    <rPh sb="4" eb="6">
      <t>キカイ</t>
    </rPh>
    <phoneticPr fontId="10"/>
  </si>
  <si>
    <t>金属工作機械</t>
  </si>
  <si>
    <t>金属加工機械（金属工作機械を除く）</t>
    <rPh sb="14" eb="15">
      <t>ノゾ</t>
    </rPh>
    <phoneticPr fontId="10"/>
  </si>
  <si>
    <t>金属工作機械用・金属加工機械用部分品・附属品（機械工具、金型を除く）</t>
    <rPh sb="23" eb="25">
      <t>キカイ</t>
    </rPh>
    <rPh sb="25" eb="27">
      <t>コウグ</t>
    </rPh>
    <rPh sb="28" eb="30">
      <t>カナガタ</t>
    </rPh>
    <rPh sb="31" eb="32">
      <t>ノゾ</t>
    </rPh>
    <phoneticPr fontId="10"/>
  </si>
  <si>
    <t>機械工具（粉末や金を除く）</t>
    <rPh sb="5" eb="7">
      <t>フンマツ</t>
    </rPh>
    <rPh sb="8" eb="9">
      <t>カネ</t>
    </rPh>
    <rPh sb="10" eb="11">
      <t>ノゾ</t>
    </rPh>
    <phoneticPr fontId="10"/>
  </si>
  <si>
    <t>半導体・フラットパネルディスプレイ製造装置</t>
    <rPh sb="0" eb="3">
      <t>ハンドウタイ</t>
    </rPh>
    <rPh sb="17" eb="19">
      <t>セイゾウ</t>
    </rPh>
    <rPh sb="19" eb="21">
      <t>ソウチ</t>
    </rPh>
    <phoneticPr fontId="10"/>
  </si>
  <si>
    <t>半導体製造装置</t>
  </si>
  <si>
    <t>フラットパネルディスプレイ製造装置</t>
  </si>
  <si>
    <t>その他の生産用機械・同部分品</t>
    <rPh sb="2" eb="3">
      <t>タ</t>
    </rPh>
    <rPh sb="4" eb="7">
      <t>セイサンヨウ</t>
    </rPh>
    <rPh sb="7" eb="9">
      <t>キカイ</t>
    </rPh>
    <rPh sb="10" eb="11">
      <t>ドウ</t>
    </rPh>
    <rPh sb="11" eb="14">
      <t>ブブンヒン</t>
    </rPh>
    <phoneticPr fontId="10"/>
  </si>
  <si>
    <t>金属用金型・同部分品・附属品</t>
  </si>
  <si>
    <t>非金属用金型・同部分品・附属品</t>
  </si>
  <si>
    <t>真空装置・真空機器</t>
  </si>
  <si>
    <t>ロボット</t>
  </si>
  <si>
    <t>他に分類されない生産用機械・同部分品</t>
  </si>
  <si>
    <t>事務用機械器具</t>
    <rPh sb="0" eb="3">
      <t>ジムヨウ</t>
    </rPh>
    <rPh sb="3" eb="5">
      <t>キカイ</t>
    </rPh>
    <rPh sb="5" eb="7">
      <t>キグ</t>
    </rPh>
    <phoneticPr fontId="5"/>
  </si>
  <si>
    <t>その他の事務用機械器具</t>
    <rPh sb="2" eb="3">
      <t>タ</t>
    </rPh>
    <phoneticPr fontId="10"/>
  </si>
  <si>
    <t>サービス用・娯楽用機械器具</t>
    <rPh sb="4" eb="5">
      <t>ヨウ</t>
    </rPh>
    <rPh sb="6" eb="9">
      <t>ゴラクヨウ</t>
    </rPh>
    <rPh sb="9" eb="11">
      <t>キカイ</t>
    </rPh>
    <rPh sb="11" eb="13">
      <t>キグ</t>
    </rPh>
    <phoneticPr fontId="5"/>
  </si>
  <si>
    <t>娯楽用機械</t>
    <rPh sb="0" eb="3">
      <t>ゴラクヨウ</t>
    </rPh>
    <rPh sb="3" eb="5">
      <t>キカイ</t>
    </rPh>
    <phoneticPr fontId="10"/>
  </si>
  <si>
    <t>自動販売機</t>
  </si>
  <si>
    <t>その他のサービス用・娯楽用機械器具</t>
    <rPh sb="2" eb="3">
      <t>タ</t>
    </rPh>
    <rPh sb="8" eb="9">
      <t>ヨウ</t>
    </rPh>
    <rPh sb="10" eb="13">
      <t>ゴラクヨウ</t>
    </rPh>
    <rPh sb="13" eb="15">
      <t>キカイ</t>
    </rPh>
    <rPh sb="15" eb="17">
      <t>キグ</t>
    </rPh>
    <phoneticPr fontId="5"/>
  </si>
  <si>
    <t>計量器・測定器・分析機器・試験機・測量機械器具・理化学機械器具</t>
    <rPh sb="0" eb="2">
      <t>ケイリョウ</t>
    </rPh>
    <rPh sb="2" eb="3">
      <t>キ</t>
    </rPh>
    <rPh sb="4" eb="6">
      <t>ソクテイ</t>
    </rPh>
    <rPh sb="6" eb="7">
      <t>キ</t>
    </rPh>
    <rPh sb="8" eb="10">
      <t>ブンセキ</t>
    </rPh>
    <rPh sb="10" eb="12">
      <t>キキ</t>
    </rPh>
    <rPh sb="13" eb="16">
      <t>シケンキ</t>
    </rPh>
    <rPh sb="17" eb="19">
      <t>ソクリョウ</t>
    </rPh>
    <rPh sb="19" eb="21">
      <t>キカイ</t>
    </rPh>
    <rPh sb="21" eb="23">
      <t>キグ</t>
    </rPh>
    <rPh sb="24" eb="27">
      <t>リカガク</t>
    </rPh>
    <rPh sb="27" eb="29">
      <t>キカイ</t>
    </rPh>
    <rPh sb="29" eb="31">
      <t>キグ</t>
    </rPh>
    <phoneticPr fontId="5"/>
  </si>
  <si>
    <t>圧力計・流量計・液面計等</t>
  </si>
  <si>
    <t>精密測定器</t>
  </si>
  <si>
    <t>分析機器</t>
    <rPh sb="0" eb="2">
      <t>ブンセキ</t>
    </rPh>
    <rPh sb="2" eb="4">
      <t>キキ</t>
    </rPh>
    <phoneticPr fontId="10"/>
  </si>
  <si>
    <t>測量機械器具</t>
    <rPh sb="0" eb="2">
      <t>ソクリョウ</t>
    </rPh>
    <rPh sb="2" eb="4">
      <t>キカイ</t>
    </rPh>
    <rPh sb="4" eb="6">
      <t>キグ</t>
    </rPh>
    <phoneticPr fontId="5"/>
  </si>
  <si>
    <t>理化学機械器具</t>
  </si>
  <si>
    <t>その他の計量器・測定器・分析機器・試験機・測量機械器具・理化学機械器具</t>
  </si>
  <si>
    <t>医療用機械器具・医療用品</t>
    <rPh sb="0" eb="3">
      <t>イリョウヨウ</t>
    </rPh>
    <rPh sb="3" eb="5">
      <t>キカイ</t>
    </rPh>
    <rPh sb="5" eb="7">
      <t>キグ</t>
    </rPh>
    <rPh sb="8" eb="10">
      <t>イリョウ</t>
    </rPh>
    <rPh sb="10" eb="12">
      <t>ヨウヒン</t>
    </rPh>
    <phoneticPr fontId="5"/>
  </si>
  <si>
    <t>医療用機械器具</t>
  </si>
  <si>
    <t>医療用品（動物用医療機械器具を含む）</t>
    <rPh sb="0" eb="2">
      <t>イリョウ</t>
    </rPh>
    <rPh sb="2" eb="4">
      <t>ヨウヒン</t>
    </rPh>
    <rPh sb="5" eb="7">
      <t>ドウブツヨウ</t>
    </rPh>
    <rPh sb="7" eb="8">
      <t>ヨウ</t>
    </rPh>
    <rPh sb="8" eb="10">
      <t>イリョウ</t>
    </rPh>
    <rPh sb="10" eb="12">
      <t>キカイ</t>
    </rPh>
    <rPh sb="12" eb="14">
      <t>キグ</t>
    </rPh>
    <rPh sb="15" eb="16">
      <t>フク</t>
    </rPh>
    <phoneticPr fontId="10"/>
  </si>
  <si>
    <t>光学機械器具・レンズ</t>
    <rPh sb="0" eb="2">
      <t>コウガク</t>
    </rPh>
    <rPh sb="2" eb="4">
      <t>キカイ</t>
    </rPh>
    <rPh sb="4" eb="6">
      <t>キグ</t>
    </rPh>
    <phoneticPr fontId="5"/>
  </si>
  <si>
    <t>顕微鏡・望遠鏡等</t>
  </si>
  <si>
    <t>写真機・映画用機械・同附属品</t>
  </si>
  <si>
    <t>光学機械用レンズ・プリズム</t>
  </si>
  <si>
    <t>電子デバイス</t>
    <rPh sb="0" eb="2">
      <t>デンシ</t>
    </rPh>
    <phoneticPr fontId="5"/>
  </si>
  <si>
    <t>半導体素子（光電変換素子を除く）</t>
    <rPh sb="0" eb="3">
      <t>ハンドウタイ</t>
    </rPh>
    <rPh sb="3" eb="5">
      <t>ソシ</t>
    </rPh>
    <rPh sb="6" eb="8">
      <t>コウデン</t>
    </rPh>
    <rPh sb="8" eb="10">
      <t>ヘンカン</t>
    </rPh>
    <rPh sb="10" eb="12">
      <t>ソシ</t>
    </rPh>
    <rPh sb="13" eb="14">
      <t>ノゾ</t>
    </rPh>
    <phoneticPr fontId="5"/>
  </si>
  <si>
    <t>集積回路</t>
  </si>
  <si>
    <t>液晶パネル・フラットパネル</t>
  </si>
  <si>
    <t>電子部品</t>
    <rPh sb="0" eb="2">
      <t>デンシ</t>
    </rPh>
    <rPh sb="2" eb="4">
      <t>ブヒン</t>
    </rPh>
    <phoneticPr fontId="5"/>
  </si>
  <si>
    <t>抵抗器・コンデンサ・変成器・複合部品</t>
  </si>
  <si>
    <t>コネクタ・スイッチ・リレー</t>
  </si>
  <si>
    <t>記録メディア</t>
    <rPh sb="0" eb="2">
      <t>キロク</t>
    </rPh>
    <phoneticPr fontId="5"/>
  </si>
  <si>
    <t>半導体メモリメディア</t>
    <rPh sb="0" eb="3">
      <t>ハンドウタイ</t>
    </rPh>
    <phoneticPr fontId="10"/>
  </si>
  <si>
    <t>電子回路</t>
    <rPh sb="0" eb="2">
      <t>デンシ</t>
    </rPh>
    <rPh sb="2" eb="4">
      <t>カイロ</t>
    </rPh>
    <phoneticPr fontId="5"/>
  </si>
  <si>
    <t>電子回路基板</t>
  </si>
  <si>
    <t>電子回路実装基板</t>
  </si>
  <si>
    <t>ユニット部品</t>
    <rPh sb="4" eb="6">
      <t>ブヒン</t>
    </rPh>
    <phoneticPr fontId="5"/>
  </si>
  <si>
    <t>電源ユニット・高周波ユニット・コントロールユニット</t>
    <rPh sb="0" eb="2">
      <t>デンゲン</t>
    </rPh>
    <rPh sb="7" eb="10">
      <t>コウシュウハ</t>
    </rPh>
    <phoneticPr fontId="10"/>
  </si>
  <si>
    <t>その他の電子部品・デバイス・電子回路</t>
    <rPh sb="2" eb="3">
      <t>タ</t>
    </rPh>
    <rPh sb="4" eb="6">
      <t>デンシ</t>
    </rPh>
    <rPh sb="6" eb="8">
      <t>ブヒン</t>
    </rPh>
    <rPh sb="14" eb="16">
      <t>デンシ</t>
    </rPh>
    <rPh sb="16" eb="18">
      <t>カイロ</t>
    </rPh>
    <phoneticPr fontId="5"/>
  </si>
  <si>
    <t>その他の電子部品・デバイス・電子回路</t>
  </si>
  <si>
    <t>発電用・送電用・配電用電気機械器具</t>
    <rPh sb="0" eb="3">
      <t>ハツデンヨウ</t>
    </rPh>
    <rPh sb="4" eb="7">
      <t>ソウデンヨウ</t>
    </rPh>
    <rPh sb="8" eb="10">
      <t>ハイデン</t>
    </rPh>
    <rPh sb="10" eb="11">
      <t>ヨウ</t>
    </rPh>
    <rPh sb="11" eb="13">
      <t>デンキ</t>
    </rPh>
    <rPh sb="13" eb="15">
      <t>キカイ</t>
    </rPh>
    <rPh sb="15" eb="17">
      <t>キグ</t>
    </rPh>
    <phoneticPr fontId="10"/>
  </si>
  <si>
    <t>発電機・電動機・その他の回転電気機械</t>
  </si>
  <si>
    <t>電力開閉装置</t>
  </si>
  <si>
    <t>配電盤・電力制御装置</t>
  </si>
  <si>
    <t>配線器具・配線附属品</t>
  </si>
  <si>
    <t>産業用電気機械器具</t>
    <rPh sb="0" eb="3">
      <t>サンギョウヨウ</t>
    </rPh>
    <rPh sb="3" eb="5">
      <t>デンキ</t>
    </rPh>
    <rPh sb="5" eb="7">
      <t>キカイ</t>
    </rPh>
    <rPh sb="7" eb="9">
      <t>キグ</t>
    </rPh>
    <phoneticPr fontId="10"/>
  </si>
  <si>
    <t>内燃機関電装品</t>
    <phoneticPr fontId="10"/>
  </si>
  <si>
    <t>その他の産業用電気機械器具（車両用、船舶用を含む）</t>
  </si>
  <si>
    <t>民生用電気機械器具</t>
    <rPh sb="0" eb="3">
      <t>ミンセイヨウ</t>
    </rPh>
    <rPh sb="3" eb="5">
      <t>デンキ</t>
    </rPh>
    <rPh sb="5" eb="7">
      <t>キカイ</t>
    </rPh>
    <rPh sb="7" eb="9">
      <t>キグ</t>
    </rPh>
    <phoneticPr fontId="10"/>
  </si>
  <si>
    <t>空調・住宅関連機器</t>
  </si>
  <si>
    <t>その他の民生用電気機械器具</t>
  </si>
  <si>
    <t>電子応用装置</t>
    <rPh sb="0" eb="2">
      <t>デンシ</t>
    </rPh>
    <rPh sb="2" eb="4">
      <t>オウヨウ</t>
    </rPh>
    <rPh sb="4" eb="6">
      <t>ソウチ</t>
    </rPh>
    <phoneticPr fontId="10"/>
  </si>
  <si>
    <t>その他の電子応用装置</t>
  </si>
  <si>
    <t>電気計測器</t>
    <rPh sb="0" eb="2">
      <t>デンキ</t>
    </rPh>
    <rPh sb="2" eb="5">
      <t>ケイソクキ</t>
    </rPh>
    <phoneticPr fontId="10"/>
  </si>
  <si>
    <t>工業計器</t>
    <rPh sb="0" eb="2">
      <t>コウギョウ</t>
    </rPh>
    <rPh sb="2" eb="4">
      <t>ケイキ</t>
    </rPh>
    <phoneticPr fontId="10"/>
  </si>
  <si>
    <t>医療用計測器</t>
  </si>
  <si>
    <t>その他の電気機械器具</t>
    <rPh sb="2" eb="3">
      <t>タ</t>
    </rPh>
    <rPh sb="4" eb="6">
      <t>デンキ</t>
    </rPh>
    <rPh sb="6" eb="8">
      <t>キカイ</t>
    </rPh>
    <rPh sb="8" eb="10">
      <t>キグ</t>
    </rPh>
    <phoneticPr fontId="10"/>
  </si>
  <si>
    <t>その他の電気機械器具</t>
  </si>
  <si>
    <t>情報</t>
    <rPh sb="0" eb="2">
      <t>ジョウホウ</t>
    </rPh>
    <phoneticPr fontId="10"/>
  </si>
  <si>
    <t>通信機械器具・同関連機械器具</t>
    <rPh sb="0" eb="2">
      <t>ツウシン</t>
    </rPh>
    <rPh sb="2" eb="4">
      <t>キカイ</t>
    </rPh>
    <rPh sb="4" eb="6">
      <t>キグ</t>
    </rPh>
    <rPh sb="7" eb="8">
      <t>ドウ</t>
    </rPh>
    <rPh sb="8" eb="10">
      <t>カンレン</t>
    </rPh>
    <rPh sb="10" eb="12">
      <t>キカイ</t>
    </rPh>
    <rPh sb="12" eb="14">
      <t>キグ</t>
    </rPh>
    <phoneticPr fontId="10"/>
  </si>
  <si>
    <t>有線通信機械器具</t>
  </si>
  <si>
    <t>携帯電話機・PHS電話機</t>
    <rPh sb="0" eb="2">
      <t>ケイタイ</t>
    </rPh>
    <rPh sb="2" eb="4">
      <t>デンワ</t>
    </rPh>
    <rPh sb="4" eb="5">
      <t>キ</t>
    </rPh>
    <rPh sb="9" eb="11">
      <t>デンワ</t>
    </rPh>
    <rPh sb="11" eb="12">
      <t>キ</t>
    </rPh>
    <phoneticPr fontId="10"/>
  </si>
  <si>
    <t>無線通信機械器具</t>
  </si>
  <si>
    <t>交通信号保安装置</t>
  </si>
  <si>
    <t>その他の通信機械器具・同関連機械器具</t>
  </si>
  <si>
    <t>映像・音響機械器具</t>
    <rPh sb="0" eb="2">
      <t>エイゾウ</t>
    </rPh>
    <rPh sb="3" eb="5">
      <t>オンキョウ</t>
    </rPh>
    <rPh sb="5" eb="7">
      <t>キカイ</t>
    </rPh>
    <rPh sb="7" eb="9">
      <t>キグ</t>
    </rPh>
    <phoneticPr fontId="10"/>
  </si>
  <si>
    <t>ビデオ機器</t>
    <rPh sb="3" eb="5">
      <t>キキ</t>
    </rPh>
    <phoneticPr fontId="10"/>
  </si>
  <si>
    <t>デジタルカメラ</t>
  </si>
  <si>
    <t>電気音響機械器具</t>
  </si>
  <si>
    <t>電子計算機・同附属装置</t>
    <rPh sb="0" eb="2">
      <t>デンシ</t>
    </rPh>
    <rPh sb="2" eb="5">
      <t>ケイサンキ</t>
    </rPh>
    <rPh sb="6" eb="7">
      <t>ドウ</t>
    </rPh>
    <rPh sb="7" eb="9">
      <t>フゾク</t>
    </rPh>
    <rPh sb="9" eb="11">
      <t>ソウチ</t>
    </rPh>
    <phoneticPr fontId="10"/>
  </si>
  <si>
    <t>電子計算機（パーソナルコンピュータを除く）</t>
    <rPh sb="0" eb="2">
      <t>デンシ</t>
    </rPh>
    <rPh sb="2" eb="5">
      <t>ケイサンキ</t>
    </rPh>
    <rPh sb="18" eb="19">
      <t>ノゾ</t>
    </rPh>
    <phoneticPr fontId="10"/>
  </si>
  <si>
    <t>パーソナルコンピュータ</t>
  </si>
  <si>
    <t>印刷装置</t>
    <rPh sb="0" eb="2">
      <t>インサツ</t>
    </rPh>
    <rPh sb="2" eb="4">
      <t>ソウチ</t>
    </rPh>
    <phoneticPr fontId="10"/>
  </si>
  <si>
    <t>表示装置</t>
    <rPh sb="0" eb="2">
      <t>ヒョウジ</t>
    </rPh>
    <rPh sb="2" eb="4">
      <t>ソウチ</t>
    </rPh>
    <phoneticPr fontId="10"/>
  </si>
  <si>
    <t>その他の附属装置</t>
    <rPh sb="2" eb="3">
      <t>タ</t>
    </rPh>
    <rPh sb="4" eb="6">
      <t>フゾク</t>
    </rPh>
    <rPh sb="6" eb="8">
      <t>ソウチ</t>
    </rPh>
    <phoneticPr fontId="10"/>
  </si>
  <si>
    <t>輸送</t>
    <rPh sb="0" eb="2">
      <t>ユソウ</t>
    </rPh>
    <phoneticPr fontId="10"/>
  </si>
  <si>
    <t>自動車・同附属品</t>
    <rPh sb="0" eb="3">
      <t>ジドウシャ</t>
    </rPh>
    <rPh sb="4" eb="5">
      <t>ドウ</t>
    </rPh>
    <rPh sb="5" eb="7">
      <t>フゾク</t>
    </rPh>
    <rPh sb="7" eb="8">
      <t>ヒン</t>
    </rPh>
    <phoneticPr fontId="10"/>
  </si>
  <si>
    <t>自動車（二輪自動車を含む）</t>
    <rPh sb="4" eb="6">
      <t>ニリン</t>
    </rPh>
    <rPh sb="6" eb="9">
      <t>ジドウシャ</t>
    </rPh>
    <rPh sb="10" eb="11">
      <t>フク</t>
    </rPh>
    <phoneticPr fontId="10"/>
  </si>
  <si>
    <t>自動車部分品・附属品</t>
  </si>
  <si>
    <t>鉄道車両・同部分品</t>
    <rPh sb="0" eb="2">
      <t>テツドウ</t>
    </rPh>
    <rPh sb="2" eb="4">
      <t>シャリョウ</t>
    </rPh>
    <rPh sb="5" eb="6">
      <t>ドウ</t>
    </rPh>
    <rPh sb="6" eb="8">
      <t>ブブン</t>
    </rPh>
    <rPh sb="8" eb="9">
      <t>ヒン</t>
    </rPh>
    <phoneticPr fontId="10"/>
  </si>
  <si>
    <t>鉄道車両用部分品</t>
  </si>
  <si>
    <t>船舶製造・修理、舶用機関</t>
    <rPh sb="0" eb="2">
      <t>センパク</t>
    </rPh>
    <rPh sb="2" eb="4">
      <t>セイゾウ</t>
    </rPh>
    <rPh sb="5" eb="7">
      <t>シュウリ</t>
    </rPh>
    <rPh sb="8" eb="10">
      <t>ハクヨウ</t>
    </rPh>
    <rPh sb="10" eb="12">
      <t>キカン</t>
    </rPh>
    <phoneticPr fontId="10"/>
  </si>
  <si>
    <t>船舶製造・修理</t>
    <rPh sb="0" eb="2">
      <t>センパク</t>
    </rPh>
    <phoneticPr fontId="10"/>
  </si>
  <si>
    <t>船体ブロック</t>
  </si>
  <si>
    <t>舟艇製造・修理</t>
  </si>
  <si>
    <t>舶用機関</t>
  </si>
  <si>
    <t>産業用運搬車両・同部分品・附属品</t>
    <rPh sb="0" eb="3">
      <t>サンギョウヨウ</t>
    </rPh>
    <rPh sb="3" eb="5">
      <t>ウンパン</t>
    </rPh>
    <rPh sb="5" eb="7">
      <t>シャリョウ</t>
    </rPh>
    <rPh sb="8" eb="9">
      <t>ドウ</t>
    </rPh>
    <rPh sb="9" eb="12">
      <t>ブブンヒン</t>
    </rPh>
    <rPh sb="13" eb="15">
      <t>フゾク</t>
    </rPh>
    <rPh sb="15" eb="16">
      <t>ヒン</t>
    </rPh>
    <phoneticPr fontId="10"/>
  </si>
  <si>
    <t>その他の産業用運搬車両・同部分品・附属品</t>
    <rPh sb="2" eb="3">
      <t>タ</t>
    </rPh>
    <phoneticPr fontId="10"/>
  </si>
  <si>
    <t>その他</t>
    <rPh sb="2" eb="3">
      <t>タ</t>
    </rPh>
    <phoneticPr fontId="10"/>
  </si>
  <si>
    <t>貴金属・宝石製品</t>
    <rPh sb="0" eb="3">
      <t>キキンゾク</t>
    </rPh>
    <rPh sb="4" eb="6">
      <t>ホウセキ</t>
    </rPh>
    <rPh sb="6" eb="8">
      <t>セイヒン</t>
    </rPh>
    <phoneticPr fontId="10"/>
  </si>
  <si>
    <t>貴金属・宝石製装身具（ジュエリー）製品</t>
  </si>
  <si>
    <t>貴金属・宝石製装身具（ジュエリー）附属品・同材料加工</t>
  </si>
  <si>
    <t>時計・同部分品</t>
    <rPh sb="0" eb="2">
      <t>トケイ</t>
    </rPh>
    <rPh sb="3" eb="4">
      <t>ドウ</t>
    </rPh>
    <rPh sb="4" eb="7">
      <t>ブブンヒン</t>
    </rPh>
    <phoneticPr fontId="10"/>
  </si>
  <si>
    <t>がん具・運動用具</t>
    <rPh sb="2" eb="3">
      <t>グ</t>
    </rPh>
    <rPh sb="4" eb="6">
      <t>ウンドウ</t>
    </rPh>
    <rPh sb="6" eb="8">
      <t>ヨウグ</t>
    </rPh>
    <phoneticPr fontId="10"/>
  </si>
  <si>
    <t>娯楽用具・がん具（人形を除く）</t>
  </si>
  <si>
    <t>運動用具</t>
  </si>
  <si>
    <t>漆器</t>
    <rPh sb="0" eb="2">
      <t>シッキ</t>
    </rPh>
    <phoneticPr fontId="10"/>
  </si>
  <si>
    <t>漆器</t>
  </si>
  <si>
    <t>畳等生活雑貨製品</t>
    <rPh sb="0" eb="1">
      <t>タタ</t>
    </rPh>
    <rPh sb="1" eb="2">
      <t>トウ</t>
    </rPh>
    <rPh sb="2" eb="4">
      <t>セイカツ</t>
    </rPh>
    <rPh sb="4" eb="6">
      <t>ザッカ</t>
    </rPh>
    <rPh sb="6" eb="8">
      <t>セイヒン</t>
    </rPh>
    <phoneticPr fontId="10"/>
  </si>
  <si>
    <t>麦わら・パナマ類帽子・わら工品</t>
  </si>
  <si>
    <t>畳</t>
  </si>
  <si>
    <t>ほうき・ブラシ</t>
  </si>
  <si>
    <t>その他の生活雑貨製品</t>
    <rPh sb="2" eb="3">
      <t>タ</t>
    </rPh>
    <rPh sb="4" eb="6">
      <t>セイカツ</t>
    </rPh>
    <rPh sb="6" eb="8">
      <t>ザッカ</t>
    </rPh>
    <rPh sb="8" eb="10">
      <t>セイヒン</t>
    </rPh>
    <phoneticPr fontId="10"/>
  </si>
  <si>
    <t>他に分類されない</t>
    <rPh sb="0" eb="1">
      <t>ホカ</t>
    </rPh>
    <rPh sb="2" eb="4">
      <t>ブンルイ</t>
    </rPh>
    <phoneticPr fontId="10"/>
  </si>
  <si>
    <t>看板・標識機</t>
  </si>
  <si>
    <t>パレット</t>
    <phoneticPr fontId="10"/>
  </si>
  <si>
    <t>工業用模型</t>
  </si>
  <si>
    <t>他に分類されないその他の製品</t>
  </si>
  <si>
    <t>１　従業者４人以上の事業所に関する統計表</t>
    <rPh sb="2" eb="5">
      <t>ジュウギョウシャ</t>
    </rPh>
    <rPh sb="6" eb="7">
      <t>ニン</t>
    </rPh>
    <rPh sb="7" eb="9">
      <t>イジョウ</t>
    </rPh>
    <rPh sb="10" eb="13">
      <t>ジギョウショ</t>
    </rPh>
    <rPh sb="14" eb="15">
      <t>カン</t>
    </rPh>
    <rPh sb="17" eb="20">
      <t>トウケイヒョウ</t>
    </rPh>
    <phoneticPr fontId="5"/>
  </si>
  <si>
    <t>第２表　産業中分類別、従業者規模別事業所数、従業者数、現金給与総額、原材料使用額等、</t>
    <rPh sb="0" eb="1">
      <t>ダイ</t>
    </rPh>
    <rPh sb="2" eb="3">
      <t>ヒョウ</t>
    </rPh>
    <rPh sb="4" eb="6">
      <t>サンギョウ</t>
    </rPh>
    <rPh sb="6" eb="7">
      <t>チュウ</t>
    </rPh>
    <rPh sb="7" eb="9">
      <t>ブンルイ</t>
    </rPh>
    <rPh sb="9" eb="10">
      <t>ベツ</t>
    </rPh>
    <rPh sb="11" eb="14">
      <t>ジュウギョウシャ</t>
    </rPh>
    <rPh sb="14" eb="16">
      <t>キボ</t>
    </rPh>
    <rPh sb="16" eb="17">
      <t>ベツ</t>
    </rPh>
    <rPh sb="17" eb="20">
      <t>ジギョウショ</t>
    </rPh>
    <rPh sb="20" eb="21">
      <t>スウ</t>
    </rPh>
    <rPh sb="22" eb="25">
      <t>ジュウギョウシャ</t>
    </rPh>
    <rPh sb="25" eb="26">
      <t>スウ</t>
    </rPh>
    <rPh sb="27" eb="29">
      <t>ゲンキン</t>
    </rPh>
    <rPh sb="29" eb="31">
      <t>キュウヨ</t>
    </rPh>
    <rPh sb="31" eb="33">
      <t>ソウガク</t>
    </rPh>
    <rPh sb="34" eb="37">
      <t>ゲンザイリョウ</t>
    </rPh>
    <rPh sb="37" eb="39">
      <t>シヨウ</t>
    </rPh>
    <rPh sb="39" eb="40">
      <t>ガク</t>
    </rPh>
    <rPh sb="40" eb="41">
      <t>トウ</t>
    </rPh>
    <phoneticPr fontId="5"/>
  </si>
  <si>
    <t>　　　　製造品出荷額等、生産額、付加価値額</t>
    <rPh sb="12" eb="15">
      <t>セイサンガク</t>
    </rPh>
    <phoneticPr fontId="5"/>
  </si>
  <si>
    <t>従業
者数</t>
    <rPh sb="0" eb="1">
      <t>ジュウ</t>
    </rPh>
    <rPh sb="3" eb="4">
      <t>シャ</t>
    </rPh>
    <rPh sb="4" eb="5">
      <t>スウ</t>
    </rPh>
    <phoneticPr fontId="5"/>
  </si>
  <si>
    <t>現金給与
総額</t>
    <rPh sb="0" eb="2">
      <t>ゲンキン</t>
    </rPh>
    <rPh sb="2" eb="4">
      <t>キュウヨ</t>
    </rPh>
    <rPh sb="5" eb="7">
      <t>ソウガク</t>
    </rPh>
    <phoneticPr fontId="5"/>
  </si>
  <si>
    <t>原材料
使用額等</t>
    <rPh sb="0" eb="3">
      <t>ゲンザイリョウ</t>
    </rPh>
    <rPh sb="4" eb="6">
      <t>シヨウ</t>
    </rPh>
    <rPh sb="6" eb="8">
      <t>ガクトウ</t>
    </rPh>
    <phoneticPr fontId="5"/>
  </si>
  <si>
    <t>製造品
出荷額等</t>
    <rPh sb="0" eb="3">
      <t>セイゾウヒン</t>
    </rPh>
    <rPh sb="4" eb="6">
      <t>シュッカ</t>
    </rPh>
    <rPh sb="6" eb="7">
      <t>ガク</t>
    </rPh>
    <rPh sb="7" eb="8">
      <t>トウ</t>
    </rPh>
    <phoneticPr fontId="5"/>
  </si>
  <si>
    <t>生産額
（従業者30人以上）</t>
    <rPh sb="0" eb="3">
      <t>セイサンガク</t>
    </rPh>
    <rPh sb="5" eb="8">
      <t>ジュウギョウシャ</t>
    </rPh>
    <rPh sb="10" eb="11">
      <t>ニン</t>
    </rPh>
    <rPh sb="11" eb="13">
      <t>イジョウ</t>
    </rPh>
    <phoneticPr fontId="5"/>
  </si>
  <si>
    <t>付加価値額（従業者29人以下は粗付加価値額）</t>
    <rPh sb="0" eb="2">
      <t>フカ</t>
    </rPh>
    <rPh sb="2" eb="4">
      <t>カチ</t>
    </rPh>
    <rPh sb="4" eb="5">
      <t>ガク</t>
    </rPh>
    <rPh sb="6" eb="9">
      <t>ジュウギョウシャ</t>
    </rPh>
    <rPh sb="11" eb="12">
      <t>ニン</t>
    </rPh>
    <rPh sb="12" eb="14">
      <t>イカ</t>
    </rPh>
    <rPh sb="15" eb="16">
      <t>ソ</t>
    </rPh>
    <rPh sb="16" eb="18">
      <t>フカ</t>
    </rPh>
    <rPh sb="18" eb="20">
      <t>カチ</t>
    </rPh>
    <rPh sb="20" eb="21">
      <t>ガク</t>
    </rPh>
    <phoneticPr fontId="5"/>
  </si>
  <si>
    <t>　　４～　　９人</t>
    <rPh sb="7" eb="8">
      <t>ニン</t>
    </rPh>
    <phoneticPr fontId="5"/>
  </si>
  <si>
    <t>　１０～　１９人</t>
    <rPh sb="7" eb="8">
      <t>ニン</t>
    </rPh>
    <phoneticPr fontId="5"/>
  </si>
  <si>
    <t>　２０～　２９人</t>
    <rPh sb="7" eb="8">
      <t>ニン</t>
    </rPh>
    <phoneticPr fontId="5"/>
  </si>
  <si>
    <t>　３０～　４９人</t>
    <rPh sb="7" eb="8">
      <t>ニン</t>
    </rPh>
    <phoneticPr fontId="5"/>
  </si>
  <si>
    <t>　５０～　９９人</t>
    <rPh sb="7" eb="8">
      <t>ニン</t>
    </rPh>
    <phoneticPr fontId="5"/>
  </si>
  <si>
    <t>１００～１９９人</t>
    <rPh sb="7" eb="8">
      <t>ニン</t>
    </rPh>
    <phoneticPr fontId="5"/>
  </si>
  <si>
    <t>２００～２９９人</t>
    <rPh sb="7" eb="8">
      <t>ニン</t>
    </rPh>
    <phoneticPr fontId="5"/>
  </si>
  <si>
    <t>３００～４９９人</t>
    <rPh sb="7" eb="8">
      <t>ニン</t>
    </rPh>
    <phoneticPr fontId="5"/>
  </si>
  <si>
    <t>５００～９９９人</t>
    <rPh sb="7" eb="8">
      <t>ニン</t>
    </rPh>
    <phoneticPr fontId="5"/>
  </si>
  <si>
    <t>１，０００人以上</t>
    <rPh sb="5" eb="6">
      <t>ニン</t>
    </rPh>
    <rPh sb="6" eb="8">
      <t>イジョウ</t>
    </rPh>
    <phoneticPr fontId="5"/>
  </si>
  <si>
    <t>10</t>
    <phoneticPr fontId="5"/>
  </si>
  <si>
    <t>11</t>
    <phoneticPr fontId="5"/>
  </si>
  <si>
    <t>12</t>
    <phoneticPr fontId="5"/>
  </si>
  <si>
    <t>13</t>
    <phoneticPr fontId="5"/>
  </si>
  <si>
    <t>14</t>
    <phoneticPr fontId="5"/>
  </si>
  <si>
    <t>15</t>
    <phoneticPr fontId="5"/>
  </si>
  <si>
    <t>16</t>
    <phoneticPr fontId="5"/>
  </si>
  <si>
    <t>17</t>
    <phoneticPr fontId="5"/>
  </si>
  <si>
    <t>18</t>
    <phoneticPr fontId="5"/>
  </si>
  <si>
    <t>19</t>
    <phoneticPr fontId="5"/>
  </si>
  <si>
    <t>20</t>
    <phoneticPr fontId="5"/>
  </si>
  <si>
    <t>21</t>
    <phoneticPr fontId="5"/>
  </si>
  <si>
    <t>22</t>
    <phoneticPr fontId="5"/>
  </si>
  <si>
    <t>23</t>
    <phoneticPr fontId="5"/>
  </si>
  <si>
    <t>24</t>
    <phoneticPr fontId="5"/>
  </si>
  <si>
    <t>25</t>
    <phoneticPr fontId="5"/>
  </si>
  <si>
    <t>26</t>
    <phoneticPr fontId="5"/>
  </si>
  <si>
    <t>27</t>
    <phoneticPr fontId="5"/>
  </si>
  <si>
    <t>28</t>
    <phoneticPr fontId="5"/>
  </si>
  <si>
    <t>29</t>
    <phoneticPr fontId="5"/>
  </si>
  <si>
    <t>30</t>
    <phoneticPr fontId="5"/>
  </si>
  <si>
    <t>31</t>
    <phoneticPr fontId="5"/>
  </si>
  <si>
    <t>32</t>
    <phoneticPr fontId="5"/>
  </si>
  <si>
    <t>Y</t>
    <phoneticPr fontId="5"/>
  </si>
  <si>
    <t>２　従業者30人以上の事業所に関する統計表</t>
    <rPh sb="2" eb="5">
      <t>ジュウギョウシャ</t>
    </rPh>
    <rPh sb="7" eb="8">
      <t>ニン</t>
    </rPh>
    <rPh sb="8" eb="10">
      <t>イジョウ</t>
    </rPh>
    <rPh sb="11" eb="14">
      <t>ジギョウショ</t>
    </rPh>
    <rPh sb="15" eb="16">
      <t>カン</t>
    </rPh>
    <rPh sb="18" eb="21">
      <t>トウケイヒョウ</t>
    </rPh>
    <phoneticPr fontId="5"/>
  </si>
  <si>
    <t>第３表　産業中分類別事業所数、従業者数</t>
    <rPh sb="0" eb="1">
      <t>ダイ</t>
    </rPh>
    <rPh sb="2" eb="3">
      <t>ヒョウ</t>
    </rPh>
    <rPh sb="4" eb="6">
      <t>サンギョウ</t>
    </rPh>
    <rPh sb="6" eb="7">
      <t>チュウ</t>
    </rPh>
    <rPh sb="7" eb="9">
      <t>ブンルイ</t>
    </rPh>
    <rPh sb="9" eb="10">
      <t>ベツ</t>
    </rPh>
    <rPh sb="10" eb="13">
      <t>ジギョウショ</t>
    </rPh>
    <rPh sb="13" eb="14">
      <t>スウ</t>
    </rPh>
    <rPh sb="15" eb="18">
      <t>ジュウギョウシャ</t>
    </rPh>
    <rPh sb="18" eb="19">
      <t>スウ</t>
    </rPh>
    <phoneticPr fontId="5"/>
  </si>
  <si>
    <t>従業者数</t>
    <rPh sb="0" eb="1">
      <t>ジュウ</t>
    </rPh>
    <rPh sb="1" eb="4">
      <t>ギョウシャスウ</t>
    </rPh>
    <phoneticPr fontId="5"/>
  </si>
  <si>
    <t>常用労働者
毎月末現在
数の合計</t>
    <rPh sb="0" eb="2">
      <t>ジョウヨウ</t>
    </rPh>
    <rPh sb="2" eb="5">
      <t>ロウドウシャ</t>
    </rPh>
    <rPh sb="6" eb="8">
      <t>マイツキ</t>
    </rPh>
    <rPh sb="8" eb="9">
      <t>マツ</t>
    </rPh>
    <rPh sb="9" eb="11">
      <t>ゲンザイ</t>
    </rPh>
    <rPh sb="12" eb="13">
      <t>スウ</t>
    </rPh>
    <rPh sb="14" eb="16">
      <t>ゴウケイ</t>
    </rPh>
    <phoneticPr fontId="5"/>
  </si>
  <si>
    <t>第４表　産業中分類別事業所数、現金給与総額、原材料使用額等</t>
    <rPh sb="0" eb="1">
      <t>ダイ</t>
    </rPh>
    <rPh sb="2" eb="3">
      <t>ヒョウ</t>
    </rPh>
    <rPh sb="4" eb="6">
      <t>サンギョウ</t>
    </rPh>
    <rPh sb="6" eb="7">
      <t>チュウ</t>
    </rPh>
    <rPh sb="7" eb="9">
      <t>ブンルイ</t>
    </rPh>
    <rPh sb="9" eb="10">
      <t>ベツ</t>
    </rPh>
    <rPh sb="10" eb="13">
      <t>ジギョウショ</t>
    </rPh>
    <rPh sb="13" eb="14">
      <t>スウ</t>
    </rPh>
    <rPh sb="15" eb="17">
      <t>ゲンキン</t>
    </rPh>
    <rPh sb="17" eb="19">
      <t>キュウヨ</t>
    </rPh>
    <rPh sb="19" eb="21">
      <t>ソウガク</t>
    </rPh>
    <rPh sb="22" eb="25">
      <t>ゲンザイリョウ</t>
    </rPh>
    <rPh sb="25" eb="27">
      <t>シヨウ</t>
    </rPh>
    <rPh sb="27" eb="29">
      <t>ガクトウ</t>
    </rPh>
    <phoneticPr fontId="5"/>
  </si>
  <si>
    <t>現金給与総額</t>
  </si>
  <si>
    <t>原材料使用額等</t>
  </si>
  <si>
    <t>常用雇用者</t>
    <rPh sb="0" eb="2">
      <t>ジョウヨウ</t>
    </rPh>
    <rPh sb="2" eb="5">
      <t>コヨウシャ</t>
    </rPh>
    <phoneticPr fontId="5"/>
  </si>
  <si>
    <t>その他の
給与額等計</t>
    <rPh sb="2" eb="3">
      <t>タ</t>
    </rPh>
    <rPh sb="5" eb="7">
      <t>キュウヨ</t>
    </rPh>
    <rPh sb="7" eb="8">
      <t>ガク</t>
    </rPh>
    <rPh sb="8" eb="9">
      <t>トウ</t>
    </rPh>
    <rPh sb="9" eb="10">
      <t>ケイ</t>
    </rPh>
    <phoneticPr fontId="5"/>
  </si>
  <si>
    <t>原材料
使用額</t>
    <rPh sb="0" eb="3">
      <t>ゲンザイリョウ</t>
    </rPh>
    <rPh sb="4" eb="6">
      <t>シヨウ</t>
    </rPh>
    <rPh sb="6" eb="7">
      <t>ガク</t>
    </rPh>
    <phoneticPr fontId="5"/>
  </si>
  <si>
    <t>燃料
使用額</t>
    <rPh sb="0" eb="2">
      <t>ネンリョウ</t>
    </rPh>
    <rPh sb="3" eb="5">
      <t>シヨウ</t>
    </rPh>
    <rPh sb="5" eb="6">
      <t>ガク</t>
    </rPh>
    <phoneticPr fontId="5"/>
  </si>
  <si>
    <t>購入電力
使用額</t>
    <rPh sb="0" eb="2">
      <t>コウニュウ</t>
    </rPh>
    <rPh sb="2" eb="4">
      <t>デンリョク</t>
    </rPh>
    <rPh sb="5" eb="7">
      <t>シヨウ</t>
    </rPh>
    <rPh sb="7" eb="8">
      <t>ガク</t>
    </rPh>
    <phoneticPr fontId="5"/>
  </si>
  <si>
    <t>委託
生産費</t>
    <rPh sb="0" eb="2">
      <t>イタク</t>
    </rPh>
    <rPh sb="3" eb="5">
      <t>セイサン</t>
    </rPh>
    <rPh sb="5" eb="6">
      <t>ヒ</t>
    </rPh>
    <phoneticPr fontId="5"/>
  </si>
  <si>
    <t>製造等に関連する外注費</t>
    <rPh sb="0" eb="3">
      <t>セイゾウトウ</t>
    </rPh>
    <rPh sb="4" eb="6">
      <t>カンレン</t>
    </rPh>
    <rPh sb="8" eb="10">
      <t>ガイチュウ</t>
    </rPh>
    <rPh sb="10" eb="11">
      <t>ヒ</t>
    </rPh>
    <phoneticPr fontId="5"/>
  </si>
  <si>
    <t>転売した商品
仕入額</t>
    <rPh sb="0" eb="2">
      <t>テンバイ</t>
    </rPh>
    <rPh sb="4" eb="6">
      <t>ショウヒン</t>
    </rPh>
    <rPh sb="7" eb="9">
      <t>シイレ</t>
    </rPh>
    <rPh sb="9" eb="10">
      <t>ガク</t>
    </rPh>
    <phoneticPr fontId="5"/>
  </si>
  <si>
    <t>09</t>
  </si>
  <si>
    <t>Ｘ</t>
    <phoneticPr fontId="5"/>
  </si>
  <si>
    <t>Ｘ</t>
    <phoneticPr fontId="5"/>
  </si>
  <si>
    <t>ゴム</t>
  </si>
  <si>
    <t>Ｘ</t>
    <phoneticPr fontId="5"/>
  </si>
  <si>
    <t>Ｘ</t>
    <phoneticPr fontId="5"/>
  </si>
  <si>
    <t>第５表　産業中分類別事業所数、製造品出荷額等、生産額、付加価値額、粗付加価値額、在庫額</t>
    <rPh sb="0" eb="1">
      <t>ダイ</t>
    </rPh>
    <rPh sb="2" eb="3">
      <t>ヒョウ</t>
    </rPh>
    <rPh sb="4" eb="6">
      <t>サンギョウ</t>
    </rPh>
    <rPh sb="6" eb="7">
      <t>チュウ</t>
    </rPh>
    <rPh sb="7" eb="9">
      <t>ブンルイ</t>
    </rPh>
    <rPh sb="9" eb="10">
      <t>ベツ</t>
    </rPh>
    <rPh sb="10" eb="13">
      <t>ジギョウショ</t>
    </rPh>
    <rPh sb="13" eb="14">
      <t>スウ</t>
    </rPh>
    <rPh sb="15" eb="18">
      <t>セイゾウヒン</t>
    </rPh>
    <rPh sb="18" eb="20">
      <t>シュッカ</t>
    </rPh>
    <rPh sb="20" eb="21">
      <t>ガク</t>
    </rPh>
    <rPh sb="21" eb="22">
      <t>トウ</t>
    </rPh>
    <rPh sb="23" eb="26">
      <t>セイサンガク</t>
    </rPh>
    <rPh sb="27" eb="29">
      <t>フカ</t>
    </rPh>
    <rPh sb="29" eb="31">
      <t>カチ</t>
    </rPh>
    <rPh sb="31" eb="32">
      <t>ガク</t>
    </rPh>
    <rPh sb="33" eb="34">
      <t>ソ</t>
    </rPh>
    <rPh sb="34" eb="36">
      <t>フカ</t>
    </rPh>
    <rPh sb="36" eb="38">
      <t>カチ</t>
    </rPh>
    <rPh sb="38" eb="39">
      <t>ガク</t>
    </rPh>
    <rPh sb="40" eb="42">
      <t>ザイコ</t>
    </rPh>
    <rPh sb="42" eb="43">
      <t>ガク</t>
    </rPh>
    <phoneticPr fontId="5"/>
  </si>
  <si>
    <t>事業所数</t>
    <rPh sb="0" eb="2">
      <t>ジギョウ</t>
    </rPh>
    <rPh sb="2" eb="3">
      <t>ショ</t>
    </rPh>
    <rPh sb="3" eb="4">
      <t>スウ</t>
    </rPh>
    <phoneticPr fontId="5"/>
  </si>
  <si>
    <t>製　造　品　出　荷　額　等</t>
    <phoneticPr fontId="5"/>
  </si>
  <si>
    <t>生　産　額</t>
    <rPh sb="0" eb="1">
      <t>セイ</t>
    </rPh>
    <rPh sb="2" eb="3">
      <t>サン</t>
    </rPh>
    <rPh sb="4" eb="5">
      <t>ガク</t>
    </rPh>
    <phoneticPr fontId="5"/>
  </si>
  <si>
    <t>付加価値額</t>
    <rPh sb="0" eb="2">
      <t>フカ</t>
    </rPh>
    <rPh sb="2" eb="4">
      <t>カチ</t>
    </rPh>
    <rPh sb="4" eb="5">
      <t>ガク</t>
    </rPh>
    <phoneticPr fontId="5"/>
  </si>
  <si>
    <t>粗付加価値額</t>
    <rPh sb="0" eb="1">
      <t>ソ</t>
    </rPh>
    <rPh sb="1" eb="3">
      <t>フカ</t>
    </rPh>
    <rPh sb="3" eb="5">
      <t>カチ</t>
    </rPh>
    <rPh sb="5" eb="6">
      <t>ガク</t>
    </rPh>
    <phoneticPr fontId="5"/>
  </si>
  <si>
    <t>在　　庫　　額</t>
    <rPh sb="0" eb="1">
      <t>ザイ</t>
    </rPh>
    <rPh sb="3" eb="4">
      <t>コ</t>
    </rPh>
    <rPh sb="6" eb="7">
      <t>ガク</t>
    </rPh>
    <phoneticPr fontId="5"/>
  </si>
  <si>
    <t>製造品</t>
    <rPh sb="0" eb="3">
      <t>セイゾウヒン</t>
    </rPh>
    <phoneticPr fontId="5"/>
  </si>
  <si>
    <t>半製品及び仕掛品</t>
    <rPh sb="0" eb="3">
      <t>ハンセイヒン</t>
    </rPh>
    <rPh sb="3" eb="4">
      <t>オヨ</t>
    </rPh>
    <rPh sb="5" eb="7">
      <t>シカケ</t>
    </rPh>
    <rPh sb="7" eb="8">
      <t>ヒン</t>
    </rPh>
    <phoneticPr fontId="5"/>
  </si>
  <si>
    <t>原材料及び燃料</t>
    <rPh sb="0" eb="3">
      <t>ゲンザイリョウ</t>
    </rPh>
    <rPh sb="3" eb="4">
      <t>オヨ</t>
    </rPh>
    <rPh sb="5" eb="7">
      <t>ネンリョウ</t>
    </rPh>
    <phoneticPr fontId="5"/>
  </si>
  <si>
    <t>年初
在庫額</t>
    <rPh sb="0" eb="2">
      <t>ネンショ</t>
    </rPh>
    <rPh sb="3" eb="5">
      <t>ザイコ</t>
    </rPh>
    <rPh sb="5" eb="6">
      <t>ガク</t>
    </rPh>
    <phoneticPr fontId="5"/>
  </si>
  <si>
    <t>年末
在庫額</t>
    <rPh sb="0" eb="2">
      <t>ネンマツ</t>
    </rPh>
    <rPh sb="3" eb="5">
      <t>ザイコ</t>
    </rPh>
    <rPh sb="5" eb="6">
      <t>ガク</t>
    </rPh>
    <phoneticPr fontId="5"/>
  </si>
  <si>
    <t>09</t>
    <phoneticPr fontId="5"/>
  </si>
  <si>
    <t>第６表　産業中分類別事業所数、有形固定資産額</t>
    <rPh sb="0" eb="1">
      <t>ダイ</t>
    </rPh>
    <rPh sb="2" eb="3">
      <t>ヒョウ</t>
    </rPh>
    <rPh sb="4" eb="6">
      <t>サンギョウ</t>
    </rPh>
    <rPh sb="6" eb="7">
      <t>チュウ</t>
    </rPh>
    <rPh sb="7" eb="9">
      <t>ブンルイ</t>
    </rPh>
    <rPh sb="9" eb="10">
      <t>ベツ</t>
    </rPh>
    <rPh sb="10" eb="13">
      <t>ジギョウショ</t>
    </rPh>
    <rPh sb="13" eb="14">
      <t>スウ</t>
    </rPh>
    <rPh sb="15" eb="17">
      <t>ユウケイ</t>
    </rPh>
    <rPh sb="17" eb="19">
      <t>コテイ</t>
    </rPh>
    <rPh sb="19" eb="21">
      <t>シサン</t>
    </rPh>
    <rPh sb="21" eb="22">
      <t>ガク</t>
    </rPh>
    <phoneticPr fontId="5"/>
  </si>
  <si>
    <t>有　形　固　定　資　産　額</t>
    <rPh sb="0" eb="1">
      <t>アリ</t>
    </rPh>
    <rPh sb="2" eb="3">
      <t>ケイ</t>
    </rPh>
    <rPh sb="4" eb="5">
      <t>カタ</t>
    </rPh>
    <rPh sb="6" eb="7">
      <t>テイ</t>
    </rPh>
    <rPh sb="8" eb="9">
      <t>シ</t>
    </rPh>
    <rPh sb="10" eb="11">
      <t>サン</t>
    </rPh>
    <rPh sb="12" eb="13">
      <t>ガク</t>
    </rPh>
    <phoneticPr fontId="5"/>
  </si>
  <si>
    <t>Ｂ　取得額</t>
    <rPh sb="2" eb="4">
      <t>シュトク</t>
    </rPh>
    <rPh sb="4" eb="5">
      <t>ガク</t>
    </rPh>
    <phoneticPr fontId="5"/>
  </si>
  <si>
    <t>建設仮勘定</t>
    <rPh sb="0" eb="2">
      <t>ケンセツ</t>
    </rPh>
    <rPh sb="2" eb="3">
      <t>カリ</t>
    </rPh>
    <rPh sb="3" eb="5">
      <t>カンジョウ</t>
    </rPh>
    <phoneticPr fontId="5"/>
  </si>
  <si>
    <t>（Ｂ＋Ｃ－Ｄ）
投資総額</t>
    <rPh sb="8" eb="10">
      <t>トウシ</t>
    </rPh>
    <rPh sb="10" eb="12">
      <t>ソウガク</t>
    </rPh>
    <phoneticPr fontId="5"/>
  </si>
  <si>
    <t>Ｅ　除却・売却
による減少額</t>
    <rPh sb="2" eb="4">
      <t>ジョキャク</t>
    </rPh>
    <rPh sb="5" eb="7">
      <t>バイキャク</t>
    </rPh>
    <rPh sb="11" eb="13">
      <t>ゲンショウ</t>
    </rPh>
    <rPh sb="13" eb="14">
      <t>ガク</t>
    </rPh>
    <phoneticPr fontId="5"/>
  </si>
  <si>
    <t>Ｆ　減価償却額</t>
    <rPh sb="2" eb="4">
      <t>ゲンカ</t>
    </rPh>
    <rPh sb="4" eb="7">
      <t>ショウキャクガク</t>
    </rPh>
    <phoneticPr fontId="5"/>
  </si>
  <si>
    <t>Ａ　年初現在高</t>
    <rPh sb="2" eb="4">
      <t>ネンショ</t>
    </rPh>
    <rPh sb="4" eb="6">
      <t>ゲンザイ</t>
    </rPh>
    <rPh sb="6" eb="7">
      <t>ダカ</t>
    </rPh>
    <phoneticPr fontId="5"/>
  </si>
  <si>
    <t>（Ａ＋Ｂ－Ｅ－Ｆ）
年末現在高</t>
    <rPh sb="10" eb="12">
      <t>ネンマツ</t>
    </rPh>
    <rPh sb="12" eb="14">
      <t>ゲンザイ</t>
    </rPh>
    <rPh sb="14" eb="15">
      <t>ダカ</t>
    </rPh>
    <phoneticPr fontId="5"/>
  </si>
  <si>
    <t>土地</t>
    <rPh sb="0" eb="2">
      <t>トチ</t>
    </rPh>
    <phoneticPr fontId="5"/>
  </si>
  <si>
    <t>土地以外のもの</t>
    <rPh sb="0" eb="2">
      <t>トチ</t>
    </rPh>
    <rPh sb="2" eb="4">
      <t>イガイ</t>
    </rPh>
    <phoneticPr fontId="5"/>
  </si>
  <si>
    <t>建物及び
構築物</t>
    <rPh sb="0" eb="2">
      <t>タテモノ</t>
    </rPh>
    <rPh sb="2" eb="3">
      <t>オヨ</t>
    </rPh>
    <rPh sb="5" eb="8">
      <t>コウチクブツ</t>
    </rPh>
    <phoneticPr fontId="5"/>
  </si>
  <si>
    <t>機械及び
装置</t>
    <rPh sb="0" eb="2">
      <t>キカイ</t>
    </rPh>
    <rPh sb="2" eb="3">
      <t>オヨ</t>
    </rPh>
    <rPh sb="5" eb="7">
      <t>ソウチ</t>
    </rPh>
    <phoneticPr fontId="5"/>
  </si>
  <si>
    <t>Ｃ　増加額</t>
    <rPh sb="2" eb="4">
      <t>ゾウカ</t>
    </rPh>
    <rPh sb="4" eb="5">
      <t>ガク</t>
    </rPh>
    <phoneticPr fontId="5"/>
  </si>
  <si>
    <t>Ｄ　減少額</t>
    <rPh sb="2" eb="4">
      <t>ゲンショウ</t>
    </rPh>
    <rPh sb="4" eb="5">
      <t>ガク</t>
    </rPh>
    <phoneticPr fontId="5"/>
  </si>
  <si>
    <t>09</t>
    <phoneticPr fontId="5"/>
  </si>
  <si>
    <t>Ｘ</t>
    <phoneticPr fontId="5"/>
  </si>
  <si>
    <t>第７表　産業中分類別１事業所当たり従業者数等、従業者１人当たり原材料使用額等等</t>
    <rPh sb="0" eb="1">
      <t>ダイ</t>
    </rPh>
    <rPh sb="2" eb="3">
      <t>ヒョウ</t>
    </rPh>
    <rPh sb="4" eb="6">
      <t>サンギョウ</t>
    </rPh>
    <rPh sb="6" eb="7">
      <t>チュウ</t>
    </rPh>
    <rPh sb="7" eb="9">
      <t>ブンルイ</t>
    </rPh>
    <rPh sb="9" eb="10">
      <t>ベツ</t>
    </rPh>
    <rPh sb="11" eb="14">
      <t>ジギョウショ</t>
    </rPh>
    <rPh sb="14" eb="15">
      <t>アタ</t>
    </rPh>
    <rPh sb="17" eb="20">
      <t>ジュウギョウシャ</t>
    </rPh>
    <rPh sb="20" eb="21">
      <t>スウ</t>
    </rPh>
    <rPh sb="21" eb="22">
      <t>トウ</t>
    </rPh>
    <rPh sb="23" eb="26">
      <t>ジュウギョウシャ</t>
    </rPh>
    <rPh sb="27" eb="28">
      <t>ニン</t>
    </rPh>
    <rPh sb="28" eb="29">
      <t>アタ</t>
    </rPh>
    <rPh sb="31" eb="34">
      <t>ゲンザイリョウ</t>
    </rPh>
    <rPh sb="34" eb="36">
      <t>シヨウ</t>
    </rPh>
    <rPh sb="36" eb="37">
      <t>ガク</t>
    </rPh>
    <rPh sb="37" eb="38">
      <t>トウ</t>
    </rPh>
    <rPh sb="38" eb="39">
      <t>トウ</t>
    </rPh>
    <phoneticPr fontId="5"/>
  </si>
  <si>
    <t>１事業所当たり</t>
    <rPh sb="1" eb="4">
      <t>ジギョウショ</t>
    </rPh>
    <rPh sb="4" eb="5">
      <t>アタ</t>
    </rPh>
    <phoneticPr fontId="5"/>
  </si>
  <si>
    <t>従業者１人当たり</t>
    <rPh sb="0" eb="3">
      <t>ジュウギョウシャ</t>
    </rPh>
    <rPh sb="4" eb="5">
      <t>ニン</t>
    </rPh>
    <rPh sb="5" eb="6">
      <t>アタ</t>
    </rPh>
    <phoneticPr fontId="5"/>
  </si>
  <si>
    <t>原材料使用額等</t>
    <rPh sb="0" eb="3">
      <t>ゲンザイリョウ</t>
    </rPh>
    <rPh sb="3" eb="5">
      <t>シヨウ</t>
    </rPh>
    <rPh sb="5" eb="7">
      <t>ガクトウ</t>
    </rPh>
    <phoneticPr fontId="5"/>
  </si>
  <si>
    <t>製造品出荷額等</t>
    <rPh sb="0" eb="3">
      <t>セイゾウヒン</t>
    </rPh>
    <rPh sb="3" eb="5">
      <t>シュッカ</t>
    </rPh>
    <rPh sb="5" eb="7">
      <t>ガクトウ</t>
    </rPh>
    <phoneticPr fontId="5"/>
  </si>
  <si>
    <t>生産額</t>
    <rPh sb="0" eb="3">
      <t>セイサンガク</t>
    </rPh>
    <phoneticPr fontId="5"/>
  </si>
  <si>
    <t>有形固定資産
投資総額</t>
    <rPh sb="0" eb="2">
      <t>ユウケイ</t>
    </rPh>
    <rPh sb="2" eb="4">
      <t>コテイ</t>
    </rPh>
    <rPh sb="4" eb="6">
      <t>シサン</t>
    </rPh>
    <rPh sb="7" eb="9">
      <t>トウシ</t>
    </rPh>
    <rPh sb="9" eb="11">
      <t>ソウガク</t>
    </rPh>
    <phoneticPr fontId="5"/>
  </si>
  <si>
    <t>原材料使用額等</t>
    <rPh sb="0" eb="3">
      <t>ゲンザイリョウ</t>
    </rPh>
    <rPh sb="3" eb="5">
      <t>シヨウ</t>
    </rPh>
    <rPh sb="5" eb="6">
      <t>ガク</t>
    </rPh>
    <rPh sb="6" eb="7">
      <t>トウ</t>
    </rPh>
    <phoneticPr fontId="5"/>
  </si>
  <si>
    <t>現金給与総額</t>
    <rPh sb="0" eb="2">
      <t>ゲンキン</t>
    </rPh>
    <rPh sb="2" eb="4">
      <t>キュウヨ</t>
    </rPh>
    <rPh sb="4" eb="6">
      <t>ソウガク</t>
    </rPh>
    <phoneticPr fontId="5"/>
  </si>
  <si>
    <t>３　従業者4人以上29人以下の事業所に関する統計表</t>
    <rPh sb="2" eb="5">
      <t>ジュウギョウシャ</t>
    </rPh>
    <rPh sb="6" eb="7">
      <t>ニン</t>
    </rPh>
    <rPh sb="7" eb="9">
      <t>イジョウ</t>
    </rPh>
    <rPh sb="11" eb="12">
      <t>ニン</t>
    </rPh>
    <rPh sb="12" eb="14">
      <t>イカ</t>
    </rPh>
    <rPh sb="15" eb="18">
      <t>ジギョウショ</t>
    </rPh>
    <rPh sb="19" eb="20">
      <t>カン</t>
    </rPh>
    <rPh sb="22" eb="25">
      <t>トウケイヒョウ</t>
    </rPh>
    <phoneticPr fontId="5"/>
  </si>
  <si>
    <t>第８表　産業中分類別事業所数、従業者数、現金給与総額、原材料使用額等、製造品出荷額等、粗付加価値額</t>
    <rPh sb="0" eb="1">
      <t>ダイ</t>
    </rPh>
    <rPh sb="2" eb="3">
      <t>ヒョウ</t>
    </rPh>
    <rPh sb="4" eb="6">
      <t>サンギョウ</t>
    </rPh>
    <rPh sb="6" eb="7">
      <t>チュウ</t>
    </rPh>
    <rPh sb="7" eb="9">
      <t>ブンルイ</t>
    </rPh>
    <rPh sb="9" eb="10">
      <t>ベツ</t>
    </rPh>
    <rPh sb="10" eb="13">
      <t>ジギョウショ</t>
    </rPh>
    <rPh sb="13" eb="14">
      <t>スウ</t>
    </rPh>
    <rPh sb="15" eb="18">
      <t>ジュウギョウシャ</t>
    </rPh>
    <rPh sb="18" eb="19">
      <t>スウ</t>
    </rPh>
    <rPh sb="20" eb="22">
      <t>ゲンキン</t>
    </rPh>
    <rPh sb="22" eb="24">
      <t>キュウヨ</t>
    </rPh>
    <rPh sb="24" eb="26">
      <t>ソウガク</t>
    </rPh>
    <rPh sb="27" eb="30">
      <t>ゲンザイリョウ</t>
    </rPh>
    <rPh sb="30" eb="32">
      <t>シヨウ</t>
    </rPh>
    <rPh sb="32" eb="33">
      <t>ガク</t>
    </rPh>
    <rPh sb="33" eb="34">
      <t>トウ</t>
    </rPh>
    <rPh sb="35" eb="38">
      <t>セイゾウヒン</t>
    </rPh>
    <rPh sb="38" eb="40">
      <t>シュッカ</t>
    </rPh>
    <rPh sb="40" eb="41">
      <t>ガク</t>
    </rPh>
    <rPh sb="41" eb="42">
      <t>トウ</t>
    </rPh>
    <rPh sb="43" eb="44">
      <t>ソ</t>
    </rPh>
    <rPh sb="44" eb="46">
      <t>フカ</t>
    </rPh>
    <rPh sb="46" eb="48">
      <t>カチ</t>
    </rPh>
    <rPh sb="48" eb="49">
      <t>ガク</t>
    </rPh>
    <phoneticPr fontId="5"/>
  </si>
  <si>
    <t>現金給
与総額</t>
    <rPh sb="0" eb="2">
      <t>ゲンキン</t>
    </rPh>
    <rPh sb="2" eb="3">
      <t>キュウ</t>
    </rPh>
    <rPh sb="4" eb="5">
      <t>クミ</t>
    </rPh>
    <rPh sb="5" eb="7">
      <t>ソウガク</t>
    </rPh>
    <phoneticPr fontId="5"/>
  </si>
  <si>
    <t>原材料
使用額等</t>
    <rPh sb="0" eb="3">
      <t>ゲンザイリョウ</t>
    </rPh>
    <rPh sb="4" eb="6">
      <t>シヨウ</t>
    </rPh>
    <rPh sb="6" eb="7">
      <t>ガク</t>
    </rPh>
    <rPh sb="7" eb="8">
      <t>トウ</t>
    </rPh>
    <phoneticPr fontId="5"/>
  </si>
  <si>
    <t>製造品出荷額等</t>
    <phoneticPr fontId="5"/>
  </si>
  <si>
    <t>くず廃物
の出荷額</t>
    <rPh sb="2" eb="4">
      <t>ハイブツ</t>
    </rPh>
    <rPh sb="6" eb="8">
      <t>シュッカ</t>
    </rPh>
    <rPh sb="8" eb="9">
      <t>ガク</t>
    </rPh>
    <phoneticPr fontId="5"/>
  </si>
  <si>
    <t>第9表　産業中分類別１事業所当たり従業者数等、従業者１人当たり原材料使用額等等</t>
    <rPh sb="0" eb="1">
      <t>ダイ</t>
    </rPh>
    <rPh sb="2" eb="3">
      <t>ヒョウ</t>
    </rPh>
    <rPh sb="4" eb="6">
      <t>サンギョウ</t>
    </rPh>
    <rPh sb="6" eb="7">
      <t>チュウ</t>
    </rPh>
    <rPh sb="7" eb="9">
      <t>ブンルイ</t>
    </rPh>
    <rPh sb="9" eb="10">
      <t>ベツ</t>
    </rPh>
    <rPh sb="11" eb="14">
      <t>ジギョウショ</t>
    </rPh>
    <rPh sb="14" eb="15">
      <t>アタ</t>
    </rPh>
    <rPh sb="17" eb="20">
      <t>ジュウギョウシャ</t>
    </rPh>
    <rPh sb="20" eb="21">
      <t>スウ</t>
    </rPh>
    <rPh sb="21" eb="22">
      <t>トウ</t>
    </rPh>
    <rPh sb="23" eb="26">
      <t>ジュウギョウシャ</t>
    </rPh>
    <rPh sb="27" eb="28">
      <t>ニン</t>
    </rPh>
    <rPh sb="28" eb="29">
      <t>アタ</t>
    </rPh>
    <rPh sb="31" eb="34">
      <t>ゲンザイリョウ</t>
    </rPh>
    <rPh sb="34" eb="36">
      <t>シヨウ</t>
    </rPh>
    <rPh sb="36" eb="37">
      <t>ガク</t>
    </rPh>
    <rPh sb="37" eb="38">
      <t>トウ</t>
    </rPh>
    <rPh sb="38" eb="39">
      <t>トウ</t>
    </rPh>
    <phoneticPr fontId="5"/>
  </si>
  <si>
    <t>４　工業用地・工業用水に関する統計表（従業者30人以上の事業所）</t>
    <rPh sb="2" eb="4">
      <t>コウギョウ</t>
    </rPh>
    <rPh sb="4" eb="6">
      <t>ヨウチ</t>
    </rPh>
    <rPh sb="7" eb="9">
      <t>コウギョウ</t>
    </rPh>
    <rPh sb="9" eb="11">
      <t>ヨウスイ</t>
    </rPh>
    <rPh sb="12" eb="13">
      <t>カン</t>
    </rPh>
    <rPh sb="15" eb="18">
      <t>トウケイヒョウ</t>
    </rPh>
    <rPh sb="19" eb="22">
      <t>ジュウギョウシャ</t>
    </rPh>
    <rPh sb="24" eb="25">
      <t>ニン</t>
    </rPh>
    <rPh sb="25" eb="27">
      <t>イジョウ</t>
    </rPh>
    <rPh sb="28" eb="31">
      <t>ジギョウショ</t>
    </rPh>
    <phoneticPr fontId="5"/>
  </si>
  <si>
    <t>第10表　産業中分類別事業所数、敷地面積、敷地規模別事業所数</t>
    <rPh sb="0" eb="1">
      <t>ダイ</t>
    </rPh>
    <rPh sb="3" eb="4">
      <t>ヒョウ</t>
    </rPh>
    <rPh sb="5" eb="7">
      <t>サンギョウ</t>
    </rPh>
    <rPh sb="7" eb="8">
      <t>チュウ</t>
    </rPh>
    <rPh sb="8" eb="10">
      <t>ブンルイ</t>
    </rPh>
    <rPh sb="10" eb="11">
      <t>ベツ</t>
    </rPh>
    <rPh sb="11" eb="15">
      <t>ジ</t>
    </rPh>
    <rPh sb="16" eb="18">
      <t>シキチ</t>
    </rPh>
    <rPh sb="18" eb="20">
      <t>メンセキ</t>
    </rPh>
    <rPh sb="21" eb="23">
      <t>シキチ</t>
    </rPh>
    <rPh sb="23" eb="25">
      <t>キボ</t>
    </rPh>
    <rPh sb="25" eb="26">
      <t>ベツ</t>
    </rPh>
    <rPh sb="26" eb="29">
      <t>ジギョウショ</t>
    </rPh>
    <rPh sb="29" eb="30">
      <t>スウ</t>
    </rPh>
    <phoneticPr fontId="5"/>
  </si>
  <si>
    <t>敷地面積</t>
    <rPh sb="0" eb="2">
      <t>シキチ</t>
    </rPh>
    <rPh sb="2" eb="4">
      <t>メンセキ</t>
    </rPh>
    <phoneticPr fontId="5"/>
  </si>
  <si>
    <t>敷　地　規　模　別　事　業　所　数</t>
    <rPh sb="0" eb="1">
      <t>シ</t>
    </rPh>
    <rPh sb="2" eb="3">
      <t>チ</t>
    </rPh>
    <rPh sb="4" eb="5">
      <t>キ</t>
    </rPh>
    <rPh sb="6" eb="7">
      <t>モ</t>
    </rPh>
    <rPh sb="8" eb="9">
      <t>ベツ</t>
    </rPh>
    <rPh sb="10" eb="11">
      <t>コト</t>
    </rPh>
    <rPh sb="12" eb="13">
      <t>ギョウ</t>
    </rPh>
    <rPh sb="14" eb="15">
      <t>ショ</t>
    </rPh>
    <rPh sb="16" eb="17">
      <t>スウ</t>
    </rPh>
    <phoneticPr fontId="5"/>
  </si>
  <si>
    <t>500㎡</t>
    <phoneticPr fontId="5"/>
  </si>
  <si>
    <t>1,000㎡</t>
    <phoneticPr fontId="5"/>
  </si>
  <si>
    <t>3,000㎡</t>
    <phoneticPr fontId="5"/>
  </si>
  <si>
    <t>5,000㎡</t>
    <phoneticPr fontId="5"/>
  </si>
  <si>
    <t>10,000㎡</t>
    <phoneticPr fontId="5"/>
  </si>
  <si>
    <t>30,000㎡</t>
    <phoneticPr fontId="5"/>
  </si>
  <si>
    <t>以上</t>
    <rPh sb="0" eb="2">
      <t>イジョウ</t>
    </rPh>
    <phoneticPr fontId="5"/>
  </si>
  <si>
    <t>100,000㎡</t>
    <phoneticPr fontId="5"/>
  </si>
  <si>
    <t>未満</t>
    <rPh sb="0" eb="2">
      <t>ミマン</t>
    </rPh>
    <phoneticPr fontId="5"/>
  </si>
  <si>
    <t>1,000㎡</t>
    <phoneticPr fontId="5"/>
  </si>
  <si>
    <t>3,000㎡</t>
    <phoneticPr fontId="5"/>
  </si>
  <si>
    <t>5,000㎡</t>
    <phoneticPr fontId="5"/>
  </si>
  <si>
    <t>10,000㎡</t>
    <phoneticPr fontId="5"/>
  </si>
  <si>
    <t>30,000㎡</t>
    <phoneticPr fontId="5"/>
  </si>
  <si>
    <t>100,000㎡</t>
    <phoneticPr fontId="5"/>
  </si>
  <si>
    <t>（㎡）</t>
    <phoneticPr fontId="5"/>
  </si>
  <si>
    <t>09</t>
    <phoneticPr fontId="5"/>
  </si>
  <si>
    <t>４　工業用地・工業用水に関する統計表（従業者30人以上の事業所）</t>
  </si>
  <si>
    <t>第11表　産業中分類別事業所数、１日当たり水源別用水量</t>
    <rPh sb="0" eb="1">
      <t>ダイ</t>
    </rPh>
    <rPh sb="3" eb="4">
      <t>ヒョウ</t>
    </rPh>
    <rPh sb="5" eb="7">
      <t>サンギョウ</t>
    </rPh>
    <rPh sb="7" eb="8">
      <t>チュウ</t>
    </rPh>
    <rPh sb="8" eb="10">
      <t>ブンルイ</t>
    </rPh>
    <rPh sb="10" eb="11">
      <t>ベツ</t>
    </rPh>
    <rPh sb="11" eb="15">
      <t>ジ</t>
    </rPh>
    <rPh sb="17" eb="18">
      <t>ニチ</t>
    </rPh>
    <rPh sb="18" eb="19">
      <t>ア</t>
    </rPh>
    <rPh sb="21" eb="23">
      <t>スイゲン</t>
    </rPh>
    <rPh sb="23" eb="24">
      <t>ベツ</t>
    </rPh>
    <rPh sb="24" eb="25">
      <t>ヨウ</t>
    </rPh>
    <rPh sb="25" eb="27">
      <t>スイリョウ</t>
    </rPh>
    <phoneticPr fontId="5"/>
  </si>
  <si>
    <t>１日当たり水源別用水量（㎥）</t>
    <rPh sb="1" eb="2">
      <t>ニチ</t>
    </rPh>
    <rPh sb="2" eb="3">
      <t>アタ</t>
    </rPh>
    <rPh sb="5" eb="7">
      <t>スイゲン</t>
    </rPh>
    <rPh sb="7" eb="8">
      <t>ベツ</t>
    </rPh>
    <rPh sb="8" eb="9">
      <t>ヨウ</t>
    </rPh>
    <rPh sb="9" eb="11">
      <t>スイリョウ</t>
    </rPh>
    <phoneticPr fontId="5"/>
  </si>
  <si>
    <t>淡水</t>
    <rPh sb="0" eb="2">
      <t>タンスイ</t>
    </rPh>
    <phoneticPr fontId="5"/>
  </si>
  <si>
    <t>公共水道</t>
    <rPh sb="0" eb="2">
      <t>コウキョウ</t>
    </rPh>
    <rPh sb="2" eb="4">
      <t>スイドウ</t>
    </rPh>
    <phoneticPr fontId="5"/>
  </si>
  <si>
    <t>井戸水</t>
    <rPh sb="0" eb="3">
      <t>イドミズ</t>
    </rPh>
    <phoneticPr fontId="5"/>
  </si>
  <si>
    <t>その他
の淡水</t>
    <rPh sb="2" eb="3">
      <t>タ</t>
    </rPh>
    <rPh sb="5" eb="7">
      <t>タンスイ</t>
    </rPh>
    <phoneticPr fontId="5"/>
  </si>
  <si>
    <t>工業用水道</t>
    <rPh sb="0" eb="2">
      <t>コウギョウ</t>
    </rPh>
    <rPh sb="2" eb="3">
      <t>ヨウ</t>
    </rPh>
    <rPh sb="3" eb="5">
      <t>スイドウ</t>
    </rPh>
    <phoneticPr fontId="5"/>
  </si>
  <si>
    <t>上水道</t>
    <rPh sb="0" eb="3">
      <t>ジョウスイドウ</t>
    </rPh>
    <phoneticPr fontId="5"/>
  </si>
  <si>
    <t>Ｘ</t>
    <phoneticPr fontId="5"/>
  </si>
  <si>
    <t>５　市町村別統計表（従業者４人以上の事業所）</t>
    <rPh sb="2" eb="5">
      <t>シチョウソン</t>
    </rPh>
    <rPh sb="5" eb="6">
      <t>ベツ</t>
    </rPh>
    <rPh sb="6" eb="9">
      <t>トウケイヒョウ</t>
    </rPh>
    <rPh sb="10" eb="13">
      <t>ジュウギョウシャ</t>
    </rPh>
    <rPh sb="14" eb="15">
      <t>ニン</t>
    </rPh>
    <rPh sb="15" eb="17">
      <t>イジョウ</t>
    </rPh>
    <rPh sb="18" eb="21">
      <t>ジギョウショ</t>
    </rPh>
    <phoneticPr fontId="5"/>
  </si>
  <si>
    <t>第12表　市町村別、産業中分類別、従業者規模別事業所数、従業者数、現金給与総額、原材料使用額等、</t>
    <rPh sb="0" eb="1">
      <t>ダイ</t>
    </rPh>
    <rPh sb="3" eb="4">
      <t>ヒョウ</t>
    </rPh>
    <rPh sb="5" eb="8">
      <t>シチョウソン</t>
    </rPh>
    <rPh sb="8" eb="9">
      <t>ベツ</t>
    </rPh>
    <rPh sb="10" eb="12">
      <t>サンギョウ</t>
    </rPh>
    <rPh sb="12" eb="13">
      <t>チュウ</t>
    </rPh>
    <rPh sb="13" eb="15">
      <t>ブンルイ</t>
    </rPh>
    <rPh sb="15" eb="16">
      <t>ベツ</t>
    </rPh>
    <rPh sb="17" eb="20">
      <t>ジュウギョウシャ</t>
    </rPh>
    <rPh sb="20" eb="23">
      <t>キボベツ</t>
    </rPh>
    <rPh sb="23" eb="26">
      <t>ジギョウショ</t>
    </rPh>
    <rPh sb="26" eb="27">
      <t>スウ</t>
    </rPh>
    <rPh sb="28" eb="29">
      <t>ジュウ</t>
    </rPh>
    <rPh sb="29" eb="32">
      <t>ギョウシャスウ</t>
    </rPh>
    <rPh sb="33" eb="35">
      <t>ゲンキン</t>
    </rPh>
    <rPh sb="35" eb="37">
      <t>キュウヨ</t>
    </rPh>
    <rPh sb="37" eb="39">
      <t>ソウガク</t>
    </rPh>
    <phoneticPr fontId="5"/>
  </si>
  <si>
    <t xml:space="preserve"> 　　　　　製造品出荷額等、付加価値額、粗付加価値額</t>
    <rPh sb="6" eb="9">
      <t>セイゾウヒン</t>
    </rPh>
    <rPh sb="9" eb="11">
      <t>シュッカ</t>
    </rPh>
    <rPh sb="11" eb="13">
      <t>ガクトウ</t>
    </rPh>
    <rPh sb="14" eb="16">
      <t>フカ</t>
    </rPh>
    <rPh sb="16" eb="18">
      <t>カチ</t>
    </rPh>
    <rPh sb="18" eb="19">
      <t>ガク</t>
    </rPh>
    <rPh sb="20" eb="21">
      <t>ソ</t>
    </rPh>
    <rPh sb="21" eb="23">
      <t>フカ</t>
    </rPh>
    <rPh sb="23" eb="25">
      <t>カチ</t>
    </rPh>
    <rPh sb="25" eb="26">
      <t>ガク</t>
    </rPh>
    <phoneticPr fontId="5"/>
  </si>
  <si>
    <t>(1)　県　計</t>
    <rPh sb="4" eb="5">
      <t>ケン</t>
    </rPh>
    <rPh sb="6" eb="7">
      <t>ケイ</t>
    </rPh>
    <phoneticPr fontId="5"/>
  </si>
  <si>
    <t>産業中分類</t>
    <rPh sb="0" eb="2">
      <t>サンギョウ</t>
    </rPh>
    <rPh sb="2" eb="3">
      <t>チュウ</t>
    </rPh>
    <rPh sb="3" eb="5">
      <t>ブンルイ</t>
    </rPh>
    <phoneticPr fontId="5"/>
  </si>
  <si>
    <t>従業
者数</t>
    <rPh sb="0" eb="2">
      <t>ジュウギョウ</t>
    </rPh>
    <rPh sb="3" eb="4">
      <t>シャ</t>
    </rPh>
    <rPh sb="4" eb="5">
      <t>スウ</t>
    </rPh>
    <phoneticPr fontId="5"/>
  </si>
  <si>
    <t>製造品
出荷額等</t>
    <rPh sb="0" eb="3">
      <t>セイゾウヒン</t>
    </rPh>
    <rPh sb="4" eb="6">
      <t>シュッカ</t>
    </rPh>
    <rPh sb="6" eb="8">
      <t>ガクトウ</t>
    </rPh>
    <phoneticPr fontId="5"/>
  </si>
  <si>
    <t>付加価値額
（従業者29人以下は粗付加価値額）</t>
    <rPh sb="0" eb="2">
      <t>フカ</t>
    </rPh>
    <rPh sb="2" eb="4">
      <t>カチ</t>
    </rPh>
    <rPh sb="4" eb="5">
      <t>ガク</t>
    </rPh>
    <rPh sb="7" eb="10">
      <t>ジュウギョウシャ</t>
    </rPh>
    <rPh sb="12" eb="13">
      <t>ニン</t>
    </rPh>
    <rPh sb="13" eb="15">
      <t>イカ</t>
    </rPh>
    <rPh sb="16" eb="17">
      <t>ソ</t>
    </rPh>
    <rPh sb="17" eb="19">
      <t>フカ</t>
    </rPh>
    <rPh sb="19" eb="21">
      <t>カチ</t>
    </rPh>
    <rPh sb="21" eb="22">
      <t>ガク</t>
    </rPh>
    <phoneticPr fontId="5"/>
  </si>
  <si>
    <t>従業者規模</t>
    <rPh sb="0" eb="3">
      <t>ジュウギョウシャ</t>
    </rPh>
    <rPh sb="3" eb="5">
      <t>キボ</t>
    </rPh>
    <phoneticPr fontId="5"/>
  </si>
  <si>
    <t>（人）</t>
    <rPh sb="1" eb="2">
      <t>ヒト</t>
    </rPh>
    <phoneticPr fontId="5"/>
  </si>
  <si>
    <t>平成26年</t>
    <rPh sb="0" eb="2">
      <t>ヘイセイ</t>
    </rPh>
    <rPh sb="4" eb="5">
      <t>ネン</t>
    </rPh>
    <phoneticPr fontId="5"/>
  </si>
  <si>
    <t>平成27年</t>
    <rPh sb="0" eb="2">
      <t>ヘイセイ</t>
    </rPh>
    <rPh sb="4" eb="5">
      <t>ネン</t>
    </rPh>
    <phoneticPr fontId="5"/>
  </si>
  <si>
    <t>平成28年</t>
    <rPh sb="0" eb="2">
      <t>ヘイセイ</t>
    </rPh>
    <rPh sb="4" eb="5">
      <t>ネン</t>
    </rPh>
    <phoneticPr fontId="5"/>
  </si>
  <si>
    <t>平成29年</t>
    <rPh sb="0" eb="2">
      <t>ヘイセイ</t>
    </rPh>
    <rPh sb="4" eb="5">
      <t>ネン</t>
    </rPh>
    <phoneticPr fontId="5"/>
  </si>
  <si>
    <t>平成30年</t>
    <rPh sb="0" eb="2">
      <t>ヘイセイ</t>
    </rPh>
    <rPh sb="4" eb="5">
      <t>ネン</t>
    </rPh>
    <phoneticPr fontId="5"/>
  </si>
  <si>
    <t>第12表（続き）</t>
    <rPh sb="0" eb="1">
      <t>ダイ</t>
    </rPh>
    <rPh sb="3" eb="4">
      <t>ヒョウ</t>
    </rPh>
    <rPh sb="5" eb="6">
      <t>ツヅ</t>
    </rPh>
    <phoneticPr fontId="5"/>
  </si>
  <si>
    <t>(2)広域振興圏別</t>
    <rPh sb="3" eb="5">
      <t>コウイキ</t>
    </rPh>
    <rPh sb="5" eb="7">
      <t>シンコウ</t>
    </rPh>
    <rPh sb="7" eb="8">
      <t>ケン</t>
    </rPh>
    <rPh sb="8" eb="9">
      <t>ベツ</t>
    </rPh>
    <phoneticPr fontId="5"/>
  </si>
  <si>
    <t>県央</t>
    <rPh sb="0" eb="1">
      <t>ケン</t>
    </rPh>
    <rPh sb="1" eb="2">
      <t>オウ</t>
    </rPh>
    <phoneticPr fontId="5"/>
  </si>
  <si>
    <t>平成26年</t>
  </si>
  <si>
    <t>平成27年</t>
  </si>
  <si>
    <t>平成28年</t>
  </si>
  <si>
    <t>平成29年</t>
  </si>
  <si>
    <t>平成30年</t>
  </si>
  <si>
    <t>第12表（続き）</t>
    <phoneticPr fontId="5"/>
  </si>
  <si>
    <t>県南</t>
    <rPh sb="0" eb="1">
      <t>ケン</t>
    </rPh>
    <rPh sb="1" eb="2">
      <t>ミナミ</t>
    </rPh>
    <phoneticPr fontId="5"/>
  </si>
  <si>
    <t>09</t>
    <phoneticPr fontId="5"/>
  </si>
  <si>
    <t>沿岸</t>
    <rPh sb="0" eb="2">
      <t>エンガン</t>
    </rPh>
    <phoneticPr fontId="5"/>
  </si>
  <si>
    <t>県北</t>
    <rPh sb="0" eb="1">
      <t>ケン</t>
    </rPh>
    <rPh sb="1" eb="2">
      <t>キタ</t>
    </rPh>
    <phoneticPr fontId="5"/>
  </si>
  <si>
    <t>第12表（続き）</t>
    <phoneticPr fontId="5"/>
  </si>
  <si>
    <t>(3)市町村別</t>
    <rPh sb="3" eb="6">
      <t>シチョウソン</t>
    </rPh>
    <rPh sb="6" eb="7">
      <t>ベツ</t>
    </rPh>
    <phoneticPr fontId="5"/>
  </si>
  <si>
    <t>盛岡市</t>
    <rPh sb="0" eb="3">
      <t>モリオカシ</t>
    </rPh>
    <phoneticPr fontId="5"/>
  </si>
  <si>
    <t>付加価値額
（従業者29人以下は粗粗付加価値額）</t>
    <rPh sb="7" eb="10">
      <t>ジュウギョウシャ</t>
    </rPh>
    <rPh sb="12" eb="13">
      <t>ニン</t>
    </rPh>
    <rPh sb="13" eb="15">
      <t>イカ</t>
    </rPh>
    <rPh sb="16" eb="17">
      <t>ソ</t>
    </rPh>
    <phoneticPr fontId="5"/>
  </si>
  <si>
    <t>粗付加価値額</t>
    <phoneticPr fontId="5"/>
  </si>
  <si>
    <t>八幡平市</t>
    <rPh sb="0" eb="4">
      <t>ハチマンタイシ</t>
    </rPh>
    <phoneticPr fontId="5"/>
  </si>
  <si>
    <t>粗付加価値額</t>
    <phoneticPr fontId="5"/>
  </si>
  <si>
    <t>滝沢市</t>
    <rPh sb="0" eb="2">
      <t>タキザワ</t>
    </rPh>
    <rPh sb="2" eb="3">
      <t>シ</t>
    </rPh>
    <phoneticPr fontId="5"/>
  </si>
  <si>
    <t>雫石町</t>
    <rPh sb="0" eb="2">
      <t>シズクイシ</t>
    </rPh>
    <rPh sb="2" eb="3">
      <t>チョウ</t>
    </rPh>
    <phoneticPr fontId="5"/>
  </si>
  <si>
    <t>葛巻町</t>
    <rPh sb="0" eb="2">
      <t>クズマキ</t>
    </rPh>
    <rPh sb="2" eb="3">
      <t>マチ</t>
    </rPh>
    <phoneticPr fontId="5"/>
  </si>
  <si>
    <t>岩手町</t>
    <rPh sb="0" eb="2">
      <t>イワテ</t>
    </rPh>
    <rPh sb="2" eb="3">
      <t>マチ</t>
    </rPh>
    <phoneticPr fontId="5"/>
  </si>
  <si>
    <t>紫波町</t>
    <rPh sb="0" eb="2">
      <t>シワ</t>
    </rPh>
    <rPh sb="2" eb="3">
      <t>チョウ</t>
    </rPh>
    <phoneticPr fontId="5"/>
  </si>
  <si>
    <t>粗付加価値額</t>
  </si>
  <si>
    <t>矢巾町</t>
    <rPh sb="0" eb="2">
      <t>ヤハバ</t>
    </rPh>
    <rPh sb="2" eb="3">
      <t>チョウ</t>
    </rPh>
    <phoneticPr fontId="5"/>
  </si>
  <si>
    <t>第12表（続き）</t>
    <phoneticPr fontId="5"/>
  </si>
  <si>
    <t>花巻市</t>
    <rPh sb="0" eb="3">
      <t>ハナマキシ</t>
    </rPh>
    <phoneticPr fontId="5"/>
  </si>
  <si>
    <t>粗付加価値額</t>
    <phoneticPr fontId="5"/>
  </si>
  <si>
    <t>09</t>
    <phoneticPr fontId="5"/>
  </si>
  <si>
    <t>北上市</t>
    <rPh sb="0" eb="3">
      <t>キタカミシ</t>
    </rPh>
    <phoneticPr fontId="5"/>
  </si>
  <si>
    <t>遠野市</t>
    <rPh sb="0" eb="3">
      <t>トオノシ</t>
    </rPh>
    <phoneticPr fontId="5"/>
  </si>
  <si>
    <t>一関市</t>
    <rPh sb="0" eb="3">
      <t>イチノセキシ</t>
    </rPh>
    <phoneticPr fontId="5"/>
  </si>
  <si>
    <t>奥州市</t>
    <rPh sb="0" eb="3">
      <t>オウシュウシ</t>
    </rPh>
    <phoneticPr fontId="5"/>
  </si>
  <si>
    <t>西和賀町</t>
    <rPh sb="0" eb="1">
      <t>ニシ</t>
    </rPh>
    <rPh sb="1" eb="3">
      <t>ワガ</t>
    </rPh>
    <rPh sb="3" eb="4">
      <t>マチ</t>
    </rPh>
    <phoneticPr fontId="5"/>
  </si>
  <si>
    <t>金ケ崎町</t>
    <rPh sb="0" eb="3">
      <t>カネガサキ</t>
    </rPh>
    <rPh sb="3" eb="4">
      <t>チョウ</t>
    </rPh>
    <phoneticPr fontId="5"/>
  </si>
  <si>
    <t>平泉町</t>
    <rPh sb="0" eb="2">
      <t>ヒライズミ</t>
    </rPh>
    <rPh sb="2" eb="3">
      <t>チョウ</t>
    </rPh>
    <phoneticPr fontId="5"/>
  </si>
  <si>
    <t>第12表（続き）</t>
    <phoneticPr fontId="5"/>
  </si>
  <si>
    <t>宮古市</t>
    <rPh sb="0" eb="3">
      <t>ミヤコシ</t>
    </rPh>
    <phoneticPr fontId="5"/>
  </si>
  <si>
    <t>粗付加価値額</t>
    <phoneticPr fontId="5"/>
  </si>
  <si>
    <t>09</t>
    <phoneticPr fontId="5"/>
  </si>
  <si>
    <t>大船渡市</t>
    <rPh sb="0" eb="4">
      <t>オオフナトシ</t>
    </rPh>
    <phoneticPr fontId="5"/>
  </si>
  <si>
    <t>陸前高田市</t>
    <rPh sb="0" eb="5">
      <t>リクゼンタカタシ</t>
    </rPh>
    <phoneticPr fontId="5"/>
  </si>
  <si>
    <t>釜石市</t>
    <rPh sb="0" eb="3">
      <t>カマイシシ</t>
    </rPh>
    <phoneticPr fontId="5"/>
  </si>
  <si>
    <t>住田町</t>
    <rPh sb="0" eb="2">
      <t>スミタ</t>
    </rPh>
    <rPh sb="2" eb="3">
      <t>チョウ</t>
    </rPh>
    <phoneticPr fontId="5"/>
  </si>
  <si>
    <t>大槌町</t>
    <rPh sb="0" eb="2">
      <t>オオツチ</t>
    </rPh>
    <rPh sb="2" eb="3">
      <t>チョウ</t>
    </rPh>
    <phoneticPr fontId="5"/>
  </si>
  <si>
    <t>山田町</t>
    <rPh sb="0" eb="2">
      <t>ヤマダ</t>
    </rPh>
    <rPh sb="2" eb="3">
      <t>マチ</t>
    </rPh>
    <phoneticPr fontId="5"/>
  </si>
  <si>
    <t>経営組織</t>
    <rPh sb="0" eb="2">
      <t>ケイエイ</t>
    </rPh>
    <rPh sb="2" eb="4">
      <t>ソシキ</t>
    </rPh>
    <phoneticPr fontId="5"/>
  </si>
  <si>
    <t>岩泉町</t>
    <rPh sb="0" eb="2">
      <t>イワイズミ</t>
    </rPh>
    <rPh sb="2" eb="3">
      <t>チョウ</t>
    </rPh>
    <phoneticPr fontId="5"/>
  </si>
  <si>
    <t>田野畑村</t>
    <rPh sb="0" eb="3">
      <t>タノハタ</t>
    </rPh>
    <rPh sb="3" eb="4">
      <t>ムラ</t>
    </rPh>
    <phoneticPr fontId="5"/>
  </si>
  <si>
    <t>久慈市</t>
    <rPh sb="0" eb="3">
      <t>クジシ</t>
    </rPh>
    <phoneticPr fontId="5"/>
  </si>
  <si>
    <t>粗付加価値額</t>
    <phoneticPr fontId="5"/>
  </si>
  <si>
    <t>二戸市</t>
    <rPh sb="0" eb="3">
      <t>ニノヘシ</t>
    </rPh>
    <phoneticPr fontId="5"/>
  </si>
  <si>
    <t>普代村</t>
    <rPh sb="0" eb="2">
      <t>フダイ</t>
    </rPh>
    <rPh sb="2" eb="3">
      <t>ムラ</t>
    </rPh>
    <phoneticPr fontId="5"/>
  </si>
  <si>
    <t>軽米町</t>
    <rPh sb="0" eb="2">
      <t>カルマイ</t>
    </rPh>
    <rPh sb="2" eb="3">
      <t>マチ</t>
    </rPh>
    <phoneticPr fontId="5"/>
  </si>
  <si>
    <t>野田村</t>
    <rPh sb="0" eb="2">
      <t>ノダ</t>
    </rPh>
    <rPh sb="2" eb="3">
      <t>ムラ</t>
    </rPh>
    <phoneticPr fontId="5"/>
  </si>
  <si>
    <t>九戸村</t>
    <rPh sb="0" eb="2">
      <t>クノヘ</t>
    </rPh>
    <rPh sb="2" eb="3">
      <t>ムラ</t>
    </rPh>
    <phoneticPr fontId="5"/>
  </si>
  <si>
    <t>洋野町</t>
    <rPh sb="0" eb="1">
      <t>ヨウ</t>
    </rPh>
    <rPh sb="1" eb="2">
      <t>ノ</t>
    </rPh>
    <rPh sb="2" eb="3">
      <t>マチ</t>
    </rPh>
    <phoneticPr fontId="5"/>
  </si>
  <si>
    <t>一戸町</t>
    <rPh sb="0" eb="2">
      <t>イチノヘ</t>
    </rPh>
    <rPh sb="2" eb="3">
      <t>マチ</t>
    </rPh>
    <phoneticPr fontId="5"/>
  </si>
  <si>
    <t>第13表　工業用地・工業用水（従業者30人以上の事業所）</t>
    <rPh sb="0" eb="1">
      <t>ダイ</t>
    </rPh>
    <rPh sb="3" eb="4">
      <t>ヒョウ</t>
    </rPh>
    <rPh sb="10" eb="12">
      <t>コウギョウ</t>
    </rPh>
    <rPh sb="12" eb="14">
      <t>ヨウスイ</t>
    </rPh>
    <phoneticPr fontId="5"/>
  </si>
  <si>
    <t>　　　　　 市町村別事業所数、１日当たり水源別用水量（淡水・海水）</t>
    <rPh sb="6" eb="7">
      <t>シ</t>
    </rPh>
    <phoneticPr fontId="5"/>
  </si>
  <si>
    <t>　　市町村別事業所数、事業所敷地面積、１日当たり水源別用水量</t>
    <rPh sb="11" eb="14">
      <t>ジギョウショ</t>
    </rPh>
    <rPh sb="14" eb="16">
      <t>シキチ</t>
    </rPh>
    <rPh sb="16" eb="18">
      <t>メンセキ</t>
    </rPh>
    <phoneticPr fontId="5"/>
  </si>
  <si>
    <t>事業所
敷地面積</t>
    <rPh sb="0" eb="3">
      <t>ジ</t>
    </rPh>
    <rPh sb="4" eb="6">
      <t>シキチ</t>
    </rPh>
    <rPh sb="6" eb="8">
      <t>メンセキ</t>
    </rPh>
    <phoneticPr fontId="5"/>
  </si>
  <si>
    <t>（㎡）</t>
    <phoneticPr fontId="5"/>
  </si>
  <si>
    <t>321</t>
    <phoneticPr fontId="5"/>
  </si>
  <si>
    <t>金ケ崎町</t>
    <rPh sb="0" eb="3">
      <t>カネガサキ</t>
    </rPh>
    <rPh sb="3" eb="4">
      <t>マチ</t>
    </rPh>
    <phoneticPr fontId="5"/>
  </si>
  <si>
    <t>網地（漁網を除く）</t>
    <rPh sb="0" eb="1">
      <t>アミ</t>
    </rPh>
    <rPh sb="1" eb="2">
      <t>チ</t>
    </rPh>
    <phoneticPr fontId="5"/>
  </si>
  <si>
    <t>2019年</t>
    <rPh sb="4" eb="5">
      <t>ネン</t>
    </rPh>
    <phoneticPr fontId="13"/>
  </si>
  <si>
    <t>岩手県の工業</t>
    <rPh sb="0" eb="3">
      <t>イワテケン</t>
    </rPh>
    <rPh sb="4" eb="6">
      <t>コウギョウ</t>
    </rPh>
    <phoneticPr fontId="13"/>
  </si>
  <si>
    <t>2019年工業統計調査結果報告書</t>
    <rPh sb="4" eb="5">
      <t>ネン</t>
    </rPh>
    <rPh sb="5" eb="11">
      <t>コ</t>
    </rPh>
    <rPh sb="11" eb="13">
      <t>ケッカ</t>
    </rPh>
    <rPh sb="13" eb="16">
      <t>ホウコクショ</t>
    </rPh>
    <phoneticPr fontId="5"/>
  </si>
  <si>
    <t>（令和元年６月１日現在）</t>
    <rPh sb="1" eb="3">
      <t>レイワ</t>
    </rPh>
    <rPh sb="3" eb="4">
      <t>ガン</t>
    </rPh>
    <rPh sb="4" eb="5">
      <t>ネン</t>
    </rPh>
    <rPh sb="6" eb="7">
      <t>ガツ</t>
    </rPh>
    <rPh sb="8" eb="9">
      <t>ニチ</t>
    </rPh>
    <rPh sb="9" eb="11">
      <t>ゲンザイ</t>
    </rPh>
    <phoneticPr fontId="13"/>
  </si>
  <si>
    <t>令和２年６月</t>
    <rPh sb="0" eb="2">
      <t>レイワ</t>
    </rPh>
    <rPh sb="3" eb="4">
      <t>ネン</t>
    </rPh>
    <rPh sb="5" eb="6">
      <t>ガツ</t>
    </rPh>
    <phoneticPr fontId="13"/>
  </si>
  <si>
    <t>岩手県ふるさと振興部</t>
    <rPh sb="0" eb="3">
      <t>イワテケン</t>
    </rPh>
    <rPh sb="7" eb="9">
      <t>シンコウ</t>
    </rPh>
    <rPh sb="9" eb="10">
      <t>ブ</t>
    </rPh>
    <phoneticPr fontId="13"/>
  </si>
  <si>
    <t xml:space="preserve">  この報告書を利用して､印刷物等を刊行した場合は､１部を送付して
くださるようお願いします。</t>
    <rPh sb="4" eb="7">
      <t>ホウコクショ</t>
    </rPh>
    <rPh sb="8" eb="10">
      <t>リヨウ</t>
    </rPh>
    <rPh sb="13" eb="16">
      <t>インサツブツ</t>
    </rPh>
    <rPh sb="16" eb="17">
      <t>トウ</t>
    </rPh>
    <rPh sb="18" eb="20">
      <t>カンコウ</t>
    </rPh>
    <rPh sb="22" eb="24">
      <t>バアイ</t>
    </rPh>
    <rPh sb="26" eb="28">
      <t>１ブ</t>
    </rPh>
    <rPh sb="29" eb="31">
      <t>ソウフ</t>
    </rPh>
    <rPh sb="40" eb="42">
      <t>オネガ</t>
    </rPh>
    <phoneticPr fontId="13"/>
  </si>
  <si>
    <t>この報告書についての問い合わせ先</t>
    <rPh sb="2" eb="5">
      <t>ホウコクショ</t>
    </rPh>
    <rPh sb="10" eb="13">
      <t>トイア</t>
    </rPh>
    <rPh sb="15" eb="16">
      <t>サキ</t>
    </rPh>
    <phoneticPr fontId="13"/>
  </si>
  <si>
    <t>岩手県ふるさと振興部調査統計課</t>
    <rPh sb="0" eb="3">
      <t>イワテケン</t>
    </rPh>
    <rPh sb="7" eb="9">
      <t>シンコウ</t>
    </rPh>
    <rPh sb="9" eb="10">
      <t>ブ</t>
    </rPh>
    <rPh sb="10" eb="12">
      <t>チョウサ</t>
    </rPh>
    <rPh sb="12" eb="14">
      <t>トウケイ</t>
    </rPh>
    <rPh sb="14" eb="15">
      <t>カ</t>
    </rPh>
    <phoneticPr fontId="13"/>
  </si>
  <si>
    <r>
      <t>経済統計担当　　　電話　019-629-5297</t>
    </r>
    <r>
      <rPr>
        <sz val="11"/>
        <color theme="1"/>
        <rFont val="ＭＳ Ｐゴシック"/>
        <family val="2"/>
        <scheme val="minor"/>
      </rPr>
      <t>（直通）</t>
    </r>
    <rPh sb="0" eb="2">
      <t>ケイザイ</t>
    </rPh>
    <rPh sb="2" eb="4">
      <t>トウケイ</t>
    </rPh>
    <rPh sb="4" eb="6">
      <t>タントウ</t>
    </rPh>
    <rPh sb="9" eb="11">
      <t>デンワ</t>
    </rPh>
    <rPh sb="25" eb="27">
      <t>チョクツウ</t>
    </rPh>
    <phoneticPr fontId="13"/>
  </si>
  <si>
    <t>　　　　　　　　　　　　 FAX  019-629-5309</t>
    <phoneticPr fontId="13"/>
  </si>
  <si>
    <t>〒020-8570     岩 手 県 盛 岡 市 内 丸 １０ ー １</t>
    <rPh sb="14" eb="19">
      <t>イワテケン</t>
    </rPh>
    <rPh sb="20" eb="25">
      <t>モリオカシ</t>
    </rPh>
    <rPh sb="26" eb="29">
      <t>ウチマル</t>
    </rPh>
    <phoneticPr fontId="13"/>
  </si>
  <si>
    <t>本書に記載されている内容はホームページにも掲載されています。</t>
    <rPh sb="0" eb="2">
      <t>ホンショ</t>
    </rPh>
    <rPh sb="3" eb="5">
      <t>キサイ</t>
    </rPh>
    <rPh sb="10" eb="12">
      <t>ナイヨウ</t>
    </rPh>
    <rPh sb="21" eb="23">
      <t>ケイサイ</t>
    </rPh>
    <phoneticPr fontId="13"/>
  </si>
  <si>
    <t>いわての統計情報～イーハトーブ・データ館</t>
    <rPh sb="4" eb="6">
      <t>トウケイ</t>
    </rPh>
    <rPh sb="6" eb="8">
      <t>ジョウホウ</t>
    </rPh>
    <rPh sb="19" eb="20">
      <t>カン</t>
    </rPh>
    <phoneticPr fontId="13"/>
  </si>
  <si>
    <t>http://www3.pref.iwate.jp/webdb/view/outside/s14Tokei/top.html</t>
  </si>
  <si>
    <t>目　　　　　　次</t>
    <rPh sb="0" eb="1">
      <t>モク</t>
    </rPh>
    <rPh sb="7" eb="8">
      <t>ジ</t>
    </rPh>
    <phoneticPr fontId="13"/>
  </si>
  <si>
    <t>利用者のために</t>
    <rPh sb="0" eb="3">
      <t>リヨウシャ</t>
    </rPh>
    <phoneticPr fontId="5"/>
  </si>
  <si>
    <t>第１　調査結果の概要（従業者４人以上の事業所）</t>
    <rPh sb="0" eb="1">
      <t>ダイ</t>
    </rPh>
    <rPh sb="3" eb="5">
      <t>チョウサ</t>
    </rPh>
    <rPh sb="5" eb="7">
      <t>ケッカ</t>
    </rPh>
    <rPh sb="8" eb="10">
      <t>ガイヨウ</t>
    </rPh>
    <rPh sb="11" eb="14">
      <t>ジュウギョウシャ</t>
    </rPh>
    <rPh sb="15" eb="16">
      <t>ニン</t>
    </rPh>
    <rPh sb="16" eb="18">
      <t>イジョウ</t>
    </rPh>
    <rPh sb="19" eb="22">
      <t>ジギョウショ</t>
    </rPh>
    <phoneticPr fontId="5"/>
  </si>
  <si>
    <t>１　概況（従業者４人以上の事業所）</t>
    <rPh sb="2" eb="4">
      <t>ガイキョウ</t>
    </rPh>
    <rPh sb="5" eb="8">
      <t>ジュウギョウシャ</t>
    </rPh>
    <rPh sb="9" eb="10">
      <t>ニン</t>
    </rPh>
    <rPh sb="10" eb="12">
      <t>イジョウ</t>
    </rPh>
    <rPh sb="13" eb="16">
      <t>ジギョウショ</t>
    </rPh>
    <phoneticPr fontId="13"/>
  </si>
  <si>
    <t>２　事業所数（従業者４人以上の事業所）</t>
    <rPh sb="2" eb="5">
      <t>ジギョウショ</t>
    </rPh>
    <rPh sb="5" eb="6">
      <t>スウ</t>
    </rPh>
    <rPh sb="7" eb="10">
      <t>ジュウギョウシャ</t>
    </rPh>
    <rPh sb="11" eb="12">
      <t>ニン</t>
    </rPh>
    <rPh sb="12" eb="14">
      <t>イジョウ</t>
    </rPh>
    <rPh sb="15" eb="18">
      <t>ジギョウショ</t>
    </rPh>
    <phoneticPr fontId="5"/>
  </si>
  <si>
    <t>３　従業者数（従業者４人以上の事業所）</t>
    <rPh sb="2" eb="3">
      <t>ジュウ</t>
    </rPh>
    <rPh sb="3" eb="6">
      <t>ギョウシャスウ</t>
    </rPh>
    <rPh sb="7" eb="10">
      <t>ジュウギョウシャ</t>
    </rPh>
    <rPh sb="11" eb="12">
      <t>ニン</t>
    </rPh>
    <rPh sb="12" eb="14">
      <t>イジョウ</t>
    </rPh>
    <rPh sb="15" eb="18">
      <t>ジギョウショ</t>
    </rPh>
    <phoneticPr fontId="5"/>
  </si>
  <si>
    <t>４　製造品出荷額等（従業者４人以上の事業所）</t>
    <rPh sb="2" eb="5">
      <t>セイゾウヒン</t>
    </rPh>
    <rPh sb="5" eb="7">
      <t>シュッカ</t>
    </rPh>
    <rPh sb="7" eb="9">
      <t>ガクトウ</t>
    </rPh>
    <rPh sb="10" eb="13">
      <t>ジュウギョウシャ</t>
    </rPh>
    <rPh sb="14" eb="15">
      <t>ニン</t>
    </rPh>
    <rPh sb="15" eb="17">
      <t>イジョウ</t>
    </rPh>
    <rPh sb="18" eb="21">
      <t>ジギョウショ</t>
    </rPh>
    <phoneticPr fontId="5"/>
  </si>
  <si>
    <t>５　付加価値額（従業者４人以上の事業所）</t>
    <rPh sb="2" eb="4">
      <t>フカ</t>
    </rPh>
    <rPh sb="4" eb="6">
      <t>カチ</t>
    </rPh>
    <rPh sb="6" eb="7">
      <t>ガク</t>
    </rPh>
    <rPh sb="8" eb="11">
      <t>ジュウギョウシャ</t>
    </rPh>
    <rPh sb="12" eb="13">
      <t>ニン</t>
    </rPh>
    <rPh sb="13" eb="15">
      <t>イジョウ</t>
    </rPh>
    <rPh sb="16" eb="19">
      <t>ジギョウショ</t>
    </rPh>
    <phoneticPr fontId="5"/>
  </si>
  <si>
    <t>６　広域振興圏別、市町村別の概況 (従業者４人以上の事業所）</t>
    <rPh sb="2" eb="7">
      <t>コウイキシンコウケン</t>
    </rPh>
    <rPh sb="7" eb="8">
      <t>ベツ</t>
    </rPh>
    <rPh sb="9" eb="12">
      <t>シチョウソン</t>
    </rPh>
    <rPh sb="12" eb="13">
      <t>ベツ</t>
    </rPh>
    <rPh sb="14" eb="16">
      <t>ガイキョウ</t>
    </rPh>
    <rPh sb="18" eb="21">
      <t>ジュウギョウシャ</t>
    </rPh>
    <rPh sb="22" eb="25">
      <t>ニンイジョウ</t>
    </rPh>
    <rPh sb="26" eb="29">
      <t>ジギョウショ</t>
    </rPh>
    <phoneticPr fontId="5"/>
  </si>
  <si>
    <t>７　工業用地、工業用水（従業者30人以上の事業所）</t>
    <rPh sb="2" eb="4">
      <t>コウギョウ</t>
    </rPh>
    <rPh sb="4" eb="6">
      <t>ヨウチ</t>
    </rPh>
    <rPh sb="7" eb="9">
      <t>コウギョウ</t>
    </rPh>
    <rPh sb="9" eb="11">
      <t>ヨウスイ</t>
    </rPh>
    <rPh sb="12" eb="15">
      <t>ジュウギョウシャ</t>
    </rPh>
    <rPh sb="17" eb="20">
      <t>ニンイジョウ</t>
    </rPh>
    <rPh sb="21" eb="24">
      <t>ジギョウショ</t>
    </rPh>
    <phoneticPr fontId="5"/>
  </si>
  <si>
    <t>第２　統計表（従業者４人以上の事業所）</t>
    <rPh sb="0" eb="1">
      <t>ダイ</t>
    </rPh>
    <rPh sb="3" eb="6">
      <t>トウケイヒョウ</t>
    </rPh>
    <rPh sb="7" eb="10">
      <t>ジュウギョウシャ</t>
    </rPh>
    <rPh sb="11" eb="12">
      <t>ニン</t>
    </rPh>
    <rPh sb="12" eb="14">
      <t>イジョウ</t>
    </rPh>
    <rPh sb="15" eb="18">
      <t>ジギョウショ</t>
    </rPh>
    <phoneticPr fontId="5"/>
  </si>
  <si>
    <t>　１　従業者４人以上の事業所に関する統計表</t>
    <rPh sb="3" eb="6">
      <t>ジュウギョウシャ</t>
    </rPh>
    <rPh sb="7" eb="8">
      <t>ニン</t>
    </rPh>
    <rPh sb="8" eb="10">
      <t>イジョウ</t>
    </rPh>
    <rPh sb="11" eb="14">
      <t>ジギョウショ</t>
    </rPh>
    <rPh sb="15" eb="16">
      <t>カン</t>
    </rPh>
    <rPh sb="18" eb="21">
      <t>トウケイヒョウ</t>
    </rPh>
    <phoneticPr fontId="5"/>
  </si>
  <si>
    <t>第１表-１</t>
    <rPh sb="0" eb="1">
      <t>ダイ</t>
    </rPh>
    <rPh sb="2" eb="3">
      <t>ヒョウ</t>
    </rPh>
    <phoneticPr fontId="5"/>
  </si>
  <si>
    <t>産業中分類別事業所数、従業者数、現金給与総額、</t>
    <rPh sb="0" eb="2">
      <t>サンギョウ</t>
    </rPh>
    <rPh sb="2" eb="5">
      <t>チュウブンルイ</t>
    </rPh>
    <rPh sb="5" eb="6">
      <t>ベツ</t>
    </rPh>
    <rPh sb="6" eb="9">
      <t>ジギョウショ</t>
    </rPh>
    <rPh sb="9" eb="10">
      <t>スウ</t>
    </rPh>
    <rPh sb="11" eb="12">
      <t>ジュウ</t>
    </rPh>
    <rPh sb="12" eb="15">
      <t>ギョウシャスウ</t>
    </rPh>
    <rPh sb="16" eb="18">
      <t>ゲンキン</t>
    </rPh>
    <rPh sb="18" eb="20">
      <t>キュウヨ</t>
    </rPh>
    <rPh sb="20" eb="22">
      <t>ソウガク</t>
    </rPh>
    <phoneticPr fontId="5"/>
  </si>
  <si>
    <t>原材料使用額等、製造品出荷額等、付加価値額</t>
    <rPh sb="0" eb="3">
      <t>ゲンザイリョウ</t>
    </rPh>
    <rPh sb="3" eb="5">
      <t>シヨウ</t>
    </rPh>
    <rPh sb="5" eb="6">
      <t>ガク</t>
    </rPh>
    <rPh sb="6" eb="7">
      <t>トウ</t>
    </rPh>
    <rPh sb="8" eb="11">
      <t>セイゾウヒン</t>
    </rPh>
    <rPh sb="11" eb="13">
      <t>シュッカ</t>
    </rPh>
    <rPh sb="13" eb="15">
      <t>ガクトウ</t>
    </rPh>
    <rPh sb="16" eb="18">
      <t>フカ</t>
    </rPh>
    <rPh sb="18" eb="20">
      <t>カチ</t>
    </rPh>
    <rPh sb="20" eb="21">
      <t>ガク</t>
    </rPh>
    <phoneticPr fontId="5"/>
  </si>
  <si>
    <t>(1) 県計</t>
    <rPh sb="4" eb="5">
      <t>ケン</t>
    </rPh>
    <rPh sb="5" eb="6">
      <t>ケイ</t>
    </rPh>
    <phoneticPr fontId="5"/>
  </si>
  <si>
    <t>(2) 広域振興圏別</t>
    <rPh sb="4" eb="6">
      <t>コウイキ</t>
    </rPh>
    <rPh sb="6" eb="8">
      <t>シンコウ</t>
    </rPh>
    <rPh sb="8" eb="9">
      <t>ケン</t>
    </rPh>
    <rPh sb="9" eb="10">
      <t>ベツ</t>
    </rPh>
    <phoneticPr fontId="5"/>
  </si>
  <si>
    <t>第１表-２</t>
    <rPh sb="0" eb="1">
      <t>ダイ</t>
    </rPh>
    <rPh sb="2" eb="3">
      <t>ヒョウ</t>
    </rPh>
    <phoneticPr fontId="5"/>
  </si>
  <si>
    <t>産業細分類別事業所数、従業者数、現金給与総額、</t>
    <rPh sb="0" eb="2">
      <t>サンギョウ</t>
    </rPh>
    <rPh sb="2" eb="5">
      <t>サイブンルイ</t>
    </rPh>
    <rPh sb="5" eb="6">
      <t>ベツ</t>
    </rPh>
    <rPh sb="6" eb="10">
      <t>ジ</t>
    </rPh>
    <rPh sb="11" eb="14">
      <t>ジ</t>
    </rPh>
    <rPh sb="14" eb="15">
      <t>スウ</t>
    </rPh>
    <rPh sb="16" eb="18">
      <t>ゲンキン</t>
    </rPh>
    <rPh sb="18" eb="20">
      <t>キュウヨ</t>
    </rPh>
    <rPh sb="20" eb="22">
      <t>ソウガク</t>
    </rPh>
    <phoneticPr fontId="5"/>
  </si>
  <si>
    <t>原材料使用額等、製造品出荷額等、付加価値額</t>
    <rPh sb="8" eb="15">
      <t>セ</t>
    </rPh>
    <rPh sb="16" eb="21">
      <t>フ</t>
    </rPh>
    <phoneticPr fontId="5"/>
  </si>
  <si>
    <t>第１表-３</t>
    <rPh sb="0" eb="1">
      <t>ダイ</t>
    </rPh>
    <rPh sb="2" eb="3">
      <t>ヒョウ</t>
    </rPh>
    <phoneticPr fontId="5"/>
  </si>
  <si>
    <t>品目別算出事業所数、製造品出荷額</t>
    <rPh sb="0" eb="3">
      <t>ヒンモクベツ</t>
    </rPh>
    <rPh sb="3" eb="9">
      <t>サンシュツジ</t>
    </rPh>
    <rPh sb="10" eb="13">
      <t>セイゾウヒン</t>
    </rPh>
    <rPh sb="13" eb="15">
      <t>シュッカ</t>
    </rPh>
    <rPh sb="15" eb="16">
      <t>ガク</t>
    </rPh>
    <phoneticPr fontId="5"/>
  </si>
  <si>
    <t>第１表-４</t>
    <rPh sb="0" eb="1">
      <t>ダイ</t>
    </rPh>
    <rPh sb="2" eb="3">
      <t>ヒョウ</t>
    </rPh>
    <phoneticPr fontId="5"/>
  </si>
  <si>
    <t>品目別算出事業所数、加工賃収入額</t>
    <rPh sb="0" eb="9">
      <t>ヒンモクベツサンシュツジ</t>
    </rPh>
    <rPh sb="10" eb="16">
      <t>カコウチンシュウニュウガク</t>
    </rPh>
    <phoneticPr fontId="5"/>
  </si>
  <si>
    <t>第２表</t>
    <rPh sb="0" eb="1">
      <t>ダイ</t>
    </rPh>
    <rPh sb="2" eb="3">
      <t>ヒョウ</t>
    </rPh>
    <phoneticPr fontId="5"/>
  </si>
  <si>
    <t>産業中分類別、従業者規模別事業所数、従業者数、現金給与総額、</t>
    <rPh sb="0" eb="2">
      <t>サンギョウ</t>
    </rPh>
    <rPh sb="2" eb="5">
      <t>チュウブンルイ</t>
    </rPh>
    <rPh sb="5" eb="6">
      <t>ベツ</t>
    </rPh>
    <rPh sb="7" eb="10">
      <t>ジュウギョウシャ</t>
    </rPh>
    <rPh sb="10" eb="13">
      <t>キボベツ</t>
    </rPh>
    <rPh sb="13" eb="16">
      <t>ジギョウショ</t>
    </rPh>
    <rPh sb="16" eb="17">
      <t>スウ</t>
    </rPh>
    <rPh sb="18" eb="19">
      <t>ジュウ</t>
    </rPh>
    <rPh sb="19" eb="22">
      <t>ギョウシャスウ</t>
    </rPh>
    <rPh sb="23" eb="25">
      <t>ゲンキン</t>
    </rPh>
    <rPh sb="25" eb="27">
      <t>キュウヨ</t>
    </rPh>
    <rPh sb="27" eb="29">
      <t>ソウガク</t>
    </rPh>
    <phoneticPr fontId="5"/>
  </si>
  <si>
    <t>原材料使用額等、製造品出荷額等、生産額（従業者30人以上）、</t>
    <rPh sb="0" eb="3">
      <t>ゲンザイリョウ</t>
    </rPh>
    <rPh sb="3" eb="5">
      <t>シヨウ</t>
    </rPh>
    <rPh sb="5" eb="6">
      <t>ガク</t>
    </rPh>
    <rPh sb="6" eb="7">
      <t>トウ</t>
    </rPh>
    <rPh sb="8" eb="11">
      <t>セイゾウヒン</t>
    </rPh>
    <rPh sb="11" eb="13">
      <t>シュッカ</t>
    </rPh>
    <rPh sb="13" eb="15">
      <t>ガクトウ</t>
    </rPh>
    <rPh sb="16" eb="19">
      <t>セイサンガク</t>
    </rPh>
    <rPh sb="20" eb="23">
      <t>ジュウギョウシャ</t>
    </rPh>
    <rPh sb="25" eb="26">
      <t>ニン</t>
    </rPh>
    <rPh sb="26" eb="28">
      <t>イジョウ</t>
    </rPh>
    <phoneticPr fontId="5"/>
  </si>
  <si>
    <t>　２　従業者30人以上の事業所に関する統計表</t>
    <rPh sb="3" eb="6">
      <t>ジュウギョウシャ</t>
    </rPh>
    <rPh sb="8" eb="9">
      <t>ニン</t>
    </rPh>
    <rPh sb="9" eb="11">
      <t>イジョウ</t>
    </rPh>
    <rPh sb="12" eb="15">
      <t>ジギョウショ</t>
    </rPh>
    <rPh sb="16" eb="17">
      <t>カン</t>
    </rPh>
    <rPh sb="19" eb="22">
      <t>トウケイヒョウ</t>
    </rPh>
    <phoneticPr fontId="5"/>
  </si>
  <si>
    <t>第３表</t>
    <rPh sb="0" eb="1">
      <t>ダイ</t>
    </rPh>
    <rPh sb="2" eb="3">
      <t>ヒョウ</t>
    </rPh>
    <phoneticPr fontId="5"/>
  </si>
  <si>
    <t>産業中分類別事業所数、従業者数</t>
    <rPh sb="0" eb="2">
      <t>サンギョウ</t>
    </rPh>
    <rPh sb="2" eb="3">
      <t>チュウ</t>
    </rPh>
    <rPh sb="3" eb="5">
      <t>ブンルイ</t>
    </rPh>
    <rPh sb="5" eb="6">
      <t>ベツ</t>
    </rPh>
    <rPh sb="6" eb="9">
      <t>ジギョウショ</t>
    </rPh>
    <rPh sb="9" eb="10">
      <t>スウ</t>
    </rPh>
    <rPh sb="11" eb="12">
      <t>ジュウ</t>
    </rPh>
    <rPh sb="12" eb="15">
      <t>ギョウシャスウ</t>
    </rPh>
    <phoneticPr fontId="5"/>
  </si>
  <si>
    <t>第４表</t>
    <rPh sb="0" eb="1">
      <t>ダイ</t>
    </rPh>
    <rPh sb="2" eb="3">
      <t>ヒョウ</t>
    </rPh>
    <phoneticPr fontId="5"/>
  </si>
  <si>
    <t>産業中分類別事業所数、現金給与総額、原材料使用額等</t>
    <rPh sb="0" eb="2">
      <t>サンギョウ</t>
    </rPh>
    <rPh sb="2" eb="3">
      <t>チュウ</t>
    </rPh>
    <rPh sb="3" eb="5">
      <t>ブンルイ</t>
    </rPh>
    <rPh sb="5" eb="6">
      <t>ベツ</t>
    </rPh>
    <rPh sb="6" eb="9">
      <t>ジギョウショ</t>
    </rPh>
    <rPh sb="9" eb="10">
      <t>スウ</t>
    </rPh>
    <rPh sb="11" eb="13">
      <t>ゲンキン</t>
    </rPh>
    <rPh sb="13" eb="15">
      <t>キュウヨ</t>
    </rPh>
    <rPh sb="15" eb="17">
      <t>ソウガク</t>
    </rPh>
    <rPh sb="18" eb="21">
      <t>ゲンザイリョウ</t>
    </rPh>
    <rPh sb="21" eb="23">
      <t>シヨウ</t>
    </rPh>
    <rPh sb="23" eb="25">
      <t>ガクトウ</t>
    </rPh>
    <phoneticPr fontId="5"/>
  </si>
  <si>
    <t>第５表</t>
    <rPh sb="0" eb="1">
      <t>ダイ</t>
    </rPh>
    <rPh sb="2" eb="3">
      <t>ヒョウ</t>
    </rPh>
    <phoneticPr fontId="5"/>
  </si>
  <si>
    <t>産業中分類別事業所数、製造品出荷額等、生産額、付加価値額、</t>
    <rPh sb="0" eb="2">
      <t>サンギョウ</t>
    </rPh>
    <rPh sb="2" eb="3">
      <t>チュウ</t>
    </rPh>
    <rPh sb="3" eb="5">
      <t>ブンルイ</t>
    </rPh>
    <rPh sb="5" eb="6">
      <t>ベツ</t>
    </rPh>
    <rPh sb="6" eb="9">
      <t>ジギョウショ</t>
    </rPh>
    <rPh sb="9" eb="10">
      <t>スウ</t>
    </rPh>
    <rPh sb="11" eb="14">
      <t>セイゾウヒン</t>
    </rPh>
    <rPh sb="14" eb="16">
      <t>シュッカ</t>
    </rPh>
    <rPh sb="16" eb="18">
      <t>ガクトウ</t>
    </rPh>
    <rPh sb="19" eb="22">
      <t>セイサンガク</t>
    </rPh>
    <rPh sb="23" eb="25">
      <t>フカ</t>
    </rPh>
    <rPh sb="25" eb="27">
      <t>カチ</t>
    </rPh>
    <rPh sb="27" eb="28">
      <t>ガク</t>
    </rPh>
    <phoneticPr fontId="5"/>
  </si>
  <si>
    <t>粗付加価値額、在庫額</t>
    <rPh sb="0" eb="6">
      <t>ソ</t>
    </rPh>
    <rPh sb="7" eb="9">
      <t>ザイコ</t>
    </rPh>
    <rPh sb="9" eb="10">
      <t>ガク</t>
    </rPh>
    <phoneticPr fontId="5"/>
  </si>
  <si>
    <t>第６表</t>
    <rPh sb="0" eb="1">
      <t>ダイ</t>
    </rPh>
    <rPh sb="2" eb="3">
      <t>ヒョウ</t>
    </rPh>
    <phoneticPr fontId="5"/>
  </si>
  <si>
    <t>産業中分類別事業所数、有形固定資産額</t>
    <rPh sb="0" eb="2">
      <t>サンギョウ</t>
    </rPh>
    <rPh sb="2" eb="3">
      <t>チュウ</t>
    </rPh>
    <rPh sb="3" eb="5">
      <t>ブンルイ</t>
    </rPh>
    <rPh sb="5" eb="6">
      <t>ベツ</t>
    </rPh>
    <rPh sb="6" eb="9">
      <t>ジギョウショ</t>
    </rPh>
    <rPh sb="9" eb="10">
      <t>スウ</t>
    </rPh>
    <rPh sb="11" eb="13">
      <t>ユウケイ</t>
    </rPh>
    <rPh sb="13" eb="15">
      <t>コテイ</t>
    </rPh>
    <rPh sb="15" eb="17">
      <t>シサン</t>
    </rPh>
    <rPh sb="17" eb="18">
      <t>ガク</t>
    </rPh>
    <phoneticPr fontId="5"/>
  </si>
  <si>
    <t>第７表</t>
    <rPh sb="0" eb="1">
      <t>ダイ</t>
    </rPh>
    <rPh sb="2" eb="3">
      <t>ヒョウ</t>
    </rPh>
    <phoneticPr fontId="5"/>
  </si>
  <si>
    <t>産業中分類別１事業所当たり従業者数等、</t>
    <rPh sb="0" eb="2">
      <t>サンギョウ</t>
    </rPh>
    <rPh sb="2" eb="3">
      <t>チュウ</t>
    </rPh>
    <rPh sb="3" eb="5">
      <t>ブンルイ</t>
    </rPh>
    <rPh sb="5" eb="6">
      <t>ベツ</t>
    </rPh>
    <rPh sb="7" eb="10">
      <t>ジギョウショ</t>
    </rPh>
    <rPh sb="10" eb="11">
      <t>ア</t>
    </rPh>
    <rPh sb="13" eb="14">
      <t>ジュウ</t>
    </rPh>
    <rPh sb="14" eb="17">
      <t>ギョウシャスウ</t>
    </rPh>
    <rPh sb="17" eb="18">
      <t>トウ</t>
    </rPh>
    <phoneticPr fontId="5"/>
  </si>
  <si>
    <t>従業者１人当たり原材料使用額等　等</t>
    <rPh sb="0" eb="3">
      <t>ジュウギョウシャ</t>
    </rPh>
    <rPh sb="4" eb="5">
      <t>ニン</t>
    </rPh>
    <rPh sb="5" eb="6">
      <t>ア</t>
    </rPh>
    <rPh sb="8" eb="11">
      <t>ゲンザイリョウ</t>
    </rPh>
    <rPh sb="11" eb="13">
      <t>シヨウ</t>
    </rPh>
    <rPh sb="13" eb="15">
      <t>ガクトウ</t>
    </rPh>
    <rPh sb="16" eb="17">
      <t>トウ</t>
    </rPh>
    <phoneticPr fontId="5"/>
  </si>
  <si>
    <t>　３　従業者４人以上29人以下の事業所に関する統計表</t>
    <rPh sb="3" eb="6">
      <t>ジュウギョウシャ</t>
    </rPh>
    <rPh sb="7" eb="8">
      <t>ニン</t>
    </rPh>
    <rPh sb="8" eb="10">
      <t>イジョウ</t>
    </rPh>
    <rPh sb="12" eb="13">
      <t>ニン</t>
    </rPh>
    <rPh sb="13" eb="15">
      <t>イカ</t>
    </rPh>
    <rPh sb="16" eb="19">
      <t>ジギョウショ</t>
    </rPh>
    <rPh sb="20" eb="21">
      <t>カン</t>
    </rPh>
    <rPh sb="23" eb="26">
      <t>トウケイヒョウ</t>
    </rPh>
    <phoneticPr fontId="5"/>
  </si>
  <si>
    <t>第８表</t>
    <rPh sb="0" eb="1">
      <t>ダイ</t>
    </rPh>
    <rPh sb="2" eb="3">
      <t>ヒョウ</t>
    </rPh>
    <phoneticPr fontId="5"/>
  </si>
  <si>
    <t>産業中分類別事業所数、従業者数、現金給与総額、</t>
    <rPh sb="0" eb="2">
      <t>サンギョウ</t>
    </rPh>
    <rPh sb="2" eb="3">
      <t>チュウ</t>
    </rPh>
    <rPh sb="3" eb="5">
      <t>ブンルイ</t>
    </rPh>
    <rPh sb="5" eb="6">
      <t>ベツ</t>
    </rPh>
    <rPh sb="6" eb="9">
      <t>ジギョウショ</t>
    </rPh>
    <rPh sb="9" eb="10">
      <t>スウ</t>
    </rPh>
    <rPh sb="11" eb="12">
      <t>ジュウ</t>
    </rPh>
    <rPh sb="12" eb="15">
      <t>ギョウシャスウ</t>
    </rPh>
    <rPh sb="16" eb="18">
      <t>ゲンキン</t>
    </rPh>
    <rPh sb="18" eb="20">
      <t>キュウヨ</t>
    </rPh>
    <rPh sb="20" eb="22">
      <t>ソウガク</t>
    </rPh>
    <phoneticPr fontId="5"/>
  </si>
  <si>
    <t>原材料使用額等、製造品出荷額等、粗付加価値額</t>
    <rPh sb="8" eb="11">
      <t>セイゾウヒン</t>
    </rPh>
    <rPh sb="11" eb="13">
      <t>シュッカ</t>
    </rPh>
    <rPh sb="13" eb="15">
      <t>ガクトウ</t>
    </rPh>
    <rPh sb="16" eb="17">
      <t>ソ</t>
    </rPh>
    <rPh sb="17" eb="19">
      <t>フカ</t>
    </rPh>
    <rPh sb="19" eb="21">
      <t>カチ</t>
    </rPh>
    <rPh sb="21" eb="22">
      <t>ガク</t>
    </rPh>
    <phoneticPr fontId="5"/>
  </si>
  <si>
    <t>第９表</t>
    <rPh sb="0" eb="1">
      <t>ダイ</t>
    </rPh>
    <rPh sb="2" eb="3">
      <t>ヒョウ</t>
    </rPh>
    <phoneticPr fontId="5"/>
  </si>
  <si>
    <t>　４　工業用地・工業用水に関する統計表（従業者30人以上の事業所）</t>
    <rPh sb="3" eb="5">
      <t>コウギョウ</t>
    </rPh>
    <rPh sb="5" eb="7">
      <t>ヨウチ</t>
    </rPh>
    <rPh sb="8" eb="10">
      <t>コウギョウ</t>
    </rPh>
    <rPh sb="10" eb="12">
      <t>ヨウスイ</t>
    </rPh>
    <rPh sb="13" eb="14">
      <t>カン</t>
    </rPh>
    <rPh sb="16" eb="19">
      <t>トウケイヒョウ</t>
    </rPh>
    <rPh sb="20" eb="23">
      <t>ジュウギョウシャ</t>
    </rPh>
    <rPh sb="25" eb="26">
      <t>ニン</t>
    </rPh>
    <rPh sb="26" eb="28">
      <t>イジョウ</t>
    </rPh>
    <rPh sb="29" eb="32">
      <t>ジギョウショ</t>
    </rPh>
    <phoneticPr fontId="5"/>
  </si>
  <si>
    <t>第10表</t>
    <rPh sb="0" eb="1">
      <t>ダイ</t>
    </rPh>
    <rPh sb="3" eb="4">
      <t>ヒョウ</t>
    </rPh>
    <phoneticPr fontId="5"/>
  </si>
  <si>
    <t>産業中分類別事業所数、敷地面積、敷地規模別事業所数</t>
    <rPh sb="0" eb="2">
      <t>サンギョウ</t>
    </rPh>
    <rPh sb="2" eb="3">
      <t>チュウ</t>
    </rPh>
    <rPh sb="3" eb="5">
      <t>ブンルイ</t>
    </rPh>
    <rPh sb="5" eb="6">
      <t>ベツ</t>
    </rPh>
    <rPh sb="6" eb="9">
      <t>ジギョウショ</t>
    </rPh>
    <rPh sb="9" eb="10">
      <t>スウ</t>
    </rPh>
    <rPh sb="11" eb="13">
      <t>シキチ</t>
    </rPh>
    <rPh sb="13" eb="15">
      <t>メンセキ</t>
    </rPh>
    <rPh sb="16" eb="18">
      <t>シキチ</t>
    </rPh>
    <rPh sb="18" eb="20">
      <t>キボ</t>
    </rPh>
    <rPh sb="20" eb="21">
      <t>ベツ</t>
    </rPh>
    <rPh sb="21" eb="25">
      <t>ジ</t>
    </rPh>
    <phoneticPr fontId="5"/>
  </si>
  <si>
    <t>第11表</t>
    <rPh sb="0" eb="1">
      <t>ダイ</t>
    </rPh>
    <rPh sb="3" eb="4">
      <t>ヒョウ</t>
    </rPh>
    <phoneticPr fontId="5"/>
  </si>
  <si>
    <t>産業中分類別事業所数、１日当たり水源別用水量</t>
    <rPh sb="0" eb="2">
      <t>サンギョウ</t>
    </rPh>
    <rPh sb="2" eb="3">
      <t>チュウ</t>
    </rPh>
    <rPh sb="3" eb="5">
      <t>ブンルイ</t>
    </rPh>
    <rPh sb="5" eb="6">
      <t>ベツ</t>
    </rPh>
    <rPh sb="6" eb="9">
      <t>ジギョウショ</t>
    </rPh>
    <rPh sb="9" eb="10">
      <t>スウ</t>
    </rPh>
    <rPh sb="12" eb="13">
      <t>ニチ</t>
    </rPh>
    <rPh sb="13" eb="14">
      <t>ア</t>
    </rPh>
    <rPh sb="16" eb="18">
      <t>スイゲン</t>
    </rPh>
    <rPh sb="18" eb="19">
      <t>ベツ</t>
    </rPh>
    <rPh sb="19" eb="21">
      <t>ヨウスイ</t>
    </rPh>
    <rPh sb="21" eb="22">
      <t>リョウ</t>
    </rPh>
    <phoneticPr fontId="5"/>
  </si>
  <si>
    <t>　５　市町村別統計表（従業者４人以上の事業所）</t>
    <rPh sb="3" eb="6">
      <t>シチョウソン</t>
    </rPh>
    <rPh sb="6" eb="7">
      <t>ベツ</t>
    </rPh>
    <rPh sb="7" eb="10">
      <t>トウケイヒョウ</t>
    </rPh>
    <rPh sb="11" eb="14">
      <t>ジュウギョウシャ</t>
    </rPh>
    <rPh sb="15" eb="16">
      <t>ニン</t>
    </rPh>
    <rPh sb="16" eb="18">
      <t>イジョウ</t>
    </rPh>
    <rPh sb="19" eb="22">
      <t>ジギョウショ</t>
    </rPh>
    <phoneticPr fontId="5"/>
  </si>
  <si>
    <t>第12表</t>
    <rPh sb="0" eb="1">
      <t>ダイ</t>
    </rPh>
    <rPh sb="3" eb="4">
      <t>ヒョウ</t>
    </rPh>
    <phoneticPr fontId="5"/>
  </si>
  <si>
    <t>市町村別、産業中分類別、従業者規模別事業所数、</t>
    <rPh sb="0" eb="3">
      <t>シチョウソン</t>
    </rPh>
    <rPh sb="3" eb="4">
      <t>ベツ</t>
    </rPh>
    <rPh sb="5" eb="7">
      <t>サンギョウ</t>
    </rPh>
    <rPh sb="7" eb="8">
      <t>チュウ</t>
    </rPh>
    <rPh sb="8" eb="10">
      <t>ブンルイ</t>
    </rPh>
    <rPh sb="10" eb="11">
      <t>ベツ</t>
    </rPh>
    <rPh sb="12" eb="15">
      <t>ジュウギョウシャ</t>
    </rPh>
    <rPh sb="15" eb="18">
      <t>キボベツ</t>
    </rPh>
    <rPh sb="18" eb="21">
      <t>ジギョウショ</t>
    </rPh>
    <rPh sb="21" eb="22">
      <t>スウ</t>
    </rPh>
    <phoneticPr fontId="5"/>
  </si>
  <si>
    <t>従業者数、現金給与総額、原材料使用額等、製造品出荷額等、</t>
    <rPh sb="0" eb="1">
      <t>ジュウ</t>
    </rPh>
    <rPh sb="1" eb="4">
      <t>ギョウシャスウ</t>
    </rPh>
    <rPh sb="5" eb="7">
      <t>ゲンキン</t>
    </rPh>
    <rPh sb="7" eb="9">
      <t>キュウヨ</t>
    </rPh>
    <rPh sb="9" eb="11">
      <t>ソウガク</t>
    </rPh>
    <rPh sb="12" eb="15">
      <t>ゲンザイリョウ</t>
    </rPh>
    <rPh sb="15" eb="17">
      <t>シヨウ</t>
    </rPh>
    <rPh sb="17" eb="19">
      <t>ガクトウ</t>
    </rPh>
    <rPh sb="20" eb="23">
      <t>セイゾウヒン</t>
    </rPh>
    <rPh sb="23" eb="25">
      <t>シュッカ</t>
    </rPh>
    <rPh sb="25" eb="27">
      <t>ガクトウ</t>
    </rPh>
    <phoneticPr fontId="5"/>
  </si>
  <si>
    <t>付加価値額、粗付加価値額</t>
    <rPh sb="0" eb="5">
      <t>フ</t>
    </rPh>
    <rPh sb="6" eb="7">
      <t>ソ</t>
    </rPh>
    <rPh sb="7" eb="9">
      <t>フカ</t>
    </rPh>
    <rPh sb="9" eb="11">
      <t>カチ</t>
    </rPh>
    <rPh sb="11" eb="12">
      <t>ガク</t>
    </rPh>
    <phoneticPr fontId="5"/>
  </si>
  <si>
    <t>(3) 市町村別</t>
    <rPh sb="4" eb="7">
      <t>シチョウソン</t>
    </rPh>
    <rPh sb="7" eb="8">
      <t>ベツ</t>
    </rPh>
    <phoneticPr fontId="5"/>
  </si>
  <si>
    <t>第13表</t>
    <rPh sb="0" eb="1">
      <t>ダイ</t>
    </rPh>
    <rPh sb="3" eb="4">
      <t>ヒョウ</t>
    </rPh>
    <phoneticPr fontId="5"/>
  </si>
  <si>
    <t>工業用地・工業用水（従業者30人以上の事業所）</t>
    <rPh sb="0" eb="2">
      <t>コウギョウ</t>
    </rPh>
    <rPh sb="2" eb="4">
      <t>ヨウチ</t>
    </rPh>
    <rPh sb="5" eb="7">
      <t>コウギョウ</t>
    </rPh>
    <rPh sb="7" eb="9">
      <t>ヨウスイ</t>
    </rPh>
    <rPh sb="10" eb="13">
      <t>ジュウギョウシャ</t>
    </rPh>
    <rPh sb="15" eb="16">
      <t>ニン</t>
    </rPh>
    <rPh sb="16" eb="18">
      <t>イジョウ</t>
    </rPh>
    <rPh sb="19" eb="22">
      <t>ジギョウショ</t>
    </rPh>
    <phoneticPr fontId="5"/>
  </si>
  <si>
    <t>市町村別事業所数、事業所敷地面積、</t>
    <rPh sb="0" eb="3">
      <t>シチョウソン</t>
    </rPh>
    <rPh sb="3" eb="4">
      <t>ベツ</t>
    </rPh>
    <rPh sb="4" eb="7">
      <t>ジギョウショ</t>
    </rPh>
    <rPh sb="7" eb="8">
      <t>スウ</t>
    </rPh>
    <rPh sb="9" eb="12">
      <t>ジギョウショ</t>
    </rPh>
    <rPh sb="12" eb="14">
      <t>シキチ</t>
    </rPh>
    <rPh sb="14" eb="16">
      <t>メンセキ</t>
    </rPh>
    <phoneticPr fontId="5"/>
  </si>
  <si>
    <t>１日当たり水源別用水量</t>
    <rPh sb="5" eb="7">
      <t>スイゲン</t>
    </rPh>
    <phoneticPr fontId="5"/>
  </si>
  <si>
    <t>利用者のために</t>
    <phoneticPr fontId="13"/>
  </si>
  <si>
    <t>１　工業統計調査について</t>
    <rPh sb="2" eb="8">
      <t>コウギョウトウケイチョウサ</t>
    </rPh>
    <phoneticPr fontId="5"/>
  </si>
  <si>
    <t>(1)</t>
    <phoneticPr fontId="13"/>
  </si>
  <si>
    <t>　調査の目的</t>
    <phoneticPr fontId="5"/>
  </si>
  <si>
    <t>　工業統計調査は、我が国の工業の実態を明らかにすることを目的とする。</t>
    <phoneticPr fontId="5"/>
  </si>
  <si>
    <t>(2)</t>
    <phoneticPr fontId="13"/>
  </si>
  <si>
    <t>　調査の根拠</t>
    <phoneticPr fontId="5"/>
  </si>
  <si>
    <t>　工業統計調査は、統計法（平成19年法律第53号）に基づく「基幹統計調査」であり、工業統計調査規則（昭和26年通商産業省令第81号）によって実施される。</t>
    <phoneticPr fontId="5"/>
  </si>
  <si>
    <t>(3)</t>
    <phoneticPr fontId="13"/>
  </si>
  <si>
    <t>　調査の期日</t>
    <phoneticPr fontId="5"/>
  </si>
  <si>
    <t>　2019年工業統計調査（2018年実績）は、令和元年６月１日現在で実施した。
　事業所数、従業者数については令和元年６月１日現在、現金給与総額、製造品出荷額等などの経理事項については平成30年１月～12月の実績により調査している。</t>
    <rPh sb="23" eb="25">
      <t>レイワ</t>
    </rPh>
    <rPh sb="25" eb="26">
      <t>ガン</t>
    </rPh>
    <rPh sb="55" eb="57">
      <t>レイワ</t>
    </rPh>
    <rPh sb="57" eb="58">
      <t>ガン</t>
    </rPh>
    <phoneticPr fontId="5"/>
  </si>
  <si>
    <t>(4)</t>
    <phoneticPr fontId="13"/>
  </si>
  <si>
    <t>　調査の範囲</t>
  </si>
  <si>
    <t>　工業統計調査の範囲は、日本標準産業分類（平成25年総務省告示第405号）に掲げる「大分類Ｅ－製造業」に属する事業所（国に属する事業所及び従業者３人以下の事業所を除く）を調査の対象としている。</t>
    <phoneticPr fontId="5"/>
  </si>
  <si>
    <t>(5)</t>
    <phoneticPr fontId="13"/>
  </si>
  <si>
    <t>　調査の方法</t>
    <phoneticPr fontId="5"/>
  </si>
  <si>
    <t>　工業統計調査は、工業調査員（本社一括調査又は国直送調査については経済産業大臣）が配布する調査票（従業者30人以上の事業所（製造、加工又は修理を行っていない本社又は本店を除く）については「工業調査票甲」、従業者29人以下の事業所（製造、加工又は修理を行っていない本社又は本店を除く）については「工業調査票乙」）を用い、報告者（事業所の管理責任者（本社一括調査については本社一括調査企業を代表する者））の自計により行っている。</t>
    <phoneticPr fontId="5"/>
  </si>
  <si>
    <t>２　本報告書について</t>
    <rPh sb="2" eb="3">
      <t>ホン</t>
    </rPh>
    <rPh sb="3" eb="6">
      <t>ホウコクショ</t>
    </rPh>
    <phoneticPr fontId="5"/>
  </si>
  <si>
    <t>　本報告書は、令和元年６月１日現在で実施した経済産業省「工業統計調査」の岩手県分（従業者４人以上の事業所）について集計したものである。</t>
    <rPh sb="1" eb="2">
      <t>ホン</t>
    </rPh>
    <rPh sb="2" eb="5">
      <t>ホウコクショ</t>
    </rPh>
    <rPh sb="7" eb="9">
      <t>レイワ</t>
    </rPh>
    <rPh sb="9" eb="10">
      <t>ガン</t>
    </rPh>
    <rPh sb="10" eb="11">
      <t>ネン</t>
    </rPh>
    <rPh sb="12" eb="13">
      <t>ガツ</t>
    </rPh>
    <rPh sb="14" eb="15">
      <t>ニチ</t>
    </rPh>
    <rPh sb="15" eb="17">
      <t>ゲンザイ</t>
    </rPh>
    <rPh sb="18" eb="20">
      <t>ジッシ</t>
    </rPh>
    <rPh sb="22" eb="24">
      <t>ケイザイ</t>
    </rPh>
    <rPh sb="24" eb="27">
      <t>サンギョウショウ</t>
    </rPh>
    <rPh sb="28" eb="30">
      <t>コウギョウ</t>
    </rPh>
    <rPh sb="30" eb="32">
      <t>トウケイ</t>
    </rPh>
    <rPh sb="32" eb="34">
      <t>チョウサ</t>
    </rPh>
    <rPh sb="36" eb="39">
      <t>イワテケン</t>
    </rPh>
    <rPh sb="39" eb="40">
      <t>ブン</t>
    </rPh>
    <phoneticPr fontId="5"/>
  </si>
  <si>
    <t>　本報告書における年次は以下のとおりである。
ア　「30年」の数値は2019年工業統計調査の結果、「29年」の数値は平成30年工業統計調査
　　の結果に基づく数値である。
イ　「23年」及び「27年」の数値は、経済センサス－活動調査の結果に基づく数値である。
ウ　上記以外の年次の数値は、表示年次に実施した工業統計調査の結果に基づく数値である。</t>
    <rPh sb="2" eb="5">
      <t>ホウコクショ</t>
    </rPh>
    <rPh sb="43" eb="45">
      <t>チョウサ</t>
    </rPh>
    <rPh sb="157" eb="159">
      <t>チョウサ</t>
    </rPh>
    <phoneticPr fontId="5"/>
  </si>
  <si>
    <t>３　事業所の産業の決定方法</t>
    <rPh sb="2" eb="5">
      <t>ジ</t>
    </rPh>
    <rPh sb="6" eb="8">
      <t>サンギョウ</t>
    </rPh>
    <rPh sb="9" eb="11">
      <t>ケッテイ</t>
    </rPh>
    <rPh sb="11" eb="13">
      <t>ホウホウ</t>
    </rPh>
    <phoneticPr fontId="13"/>
  </si>
  <si>
    <t>工業統計調査用産業分類は、原則として日本標準産業分類に準拠している。
事業所を産業別に集計するための産業の決定方法は、次のとおりである。</t>
    <rPh sb="35" eb="38">
      <t>ジ</t>
    </rPh>
    <rPh sb="39" eb="41">
      <t>サンギョウ</t>
    </rPh>
    <rPh sb="41" eb="42">
      <t>ベツ</t>
    </rPh>
    <rPh sb="43" eb="45">
      <t>シュウケイ</t>
    </rPh>
    <rPh sb="50" eb="52">
      <t>サンギョウ</t>
    </rPh>
    <rPh sb="53" eb="55">
      <t>ケッテイ</t>
    </rPh>
    <rPh sb="55" eb="57">
      <t>ホウホウ</t>
    </rPh>
    <rPh sb="59" eb="60">
      <t>ツギ</t>
    </rPh>
    <phoneticPr fontId="13"/>
  </si>
  <si>
    <t>　一般的な方法
ア　製造品が単品のみの事業所については、品目６桁番号の上４桁で産業細分類を決定する。
イ　製造品が複数の品目にわたる事業所の場合は、まず、上２桁の番号（中分類）を同じくす
　る品目の製造品出荷額等をそれぞれ合計し、その額の最も大きいもので２桁番号を決定す
　る。次に、その決定された２桁の番号のうち、前記と同様な方法で３桁番号（小分類）、さ
　らに４桁番号（細分類）を決定し、最終的な産業格付けとする。</t>
    <phoneticPr fontId="5"/>
  </si>
  <si>
    <t xml:space="preserve">　特殊な方法
　上記の方法以外に、原材料、作業工程、機械設備等により、産業を決定しているものがある。
　その産業とは、「中分類22 鉄鋼業」に属する「高炉による製鉄業」、「製鋼・製鋼圧延業（転炉・電気炉を含む）」、「熱間圧延業」、「冷間圧延業」、「冷間ロール成型形鋼製造業」、「鋼管製造業」、「伸鉄業」、「磨棒鋼製造業」、「引抜鋼管製造業」、「伸線業」及び「その他の製鋼を行わない鋼材製造業」の11産業である。
</t>
    <phoneticPr fontId="5"/>
  </si>
  <si>
    <t>４　統計表の項目の説明</t>
    <rPh sb="2" eb="5">
      <t>トウケイヒョウ</t>
    </rPh>
    <rPh sb="6" eb="8">
      <t>コウモク</t>
    </rPh>
    <rPh sb="9" eb="11">
      <t>セツメイ</t>
    </rPh>
    <phoneticPr fontId="13"/>
  </si>
  <si>
    <t>　事業所数は、令和元年６月１日現在の数値である。
　事業所とは、一般的に工場、製作所、製造所あるいは加工所などと呼ばれているような、一区画を占めて主として製造又は加工を行っているものをいう。</t>
    <rPh sb="7" eb="9">
      <t>レイワ</t>
    </rPh>
    <rPh sb="9" eb="10">
      <t>ガン</t>
    </rPh>
    <phoneticPr fontId="5"/>
  </si>
  <si>
    <t>　従業者数は、令和元年６月１日現在の数値である。
　従業者とは、以下のアからクまでに該当するものをいう。
　本報告書でいう従業者数は、下記算式により算出した「この事業所に従事している男女計」をいう。</t>
    <rPh sb="7" eb="9">
      <t>レイワ</t>
    </rPh>
    <rPh sb="9" eb="10">
      <t>ガン</t>
    </rPh>
    <phoneticPr fontId="5"/>
  </si>
  <si>
    <t>　
　従業者数 ＝  ①個人業主及び無給家族従業者 ＋ ②有給役員
 　　　　　　　＋ 常用雇用者（③正社員・正職員としている人
 　　　　　　　＋ ④ ③以外の人（パート・アルバイトなど））－ ⑦送出者
 　　　　　　　＋ ⑧出向・派遣受入者</t>
    <phoneticPr fontId="13"/>
  </si>
  <si>
    <t>　　</t>
    <phoneticPr fontId="13"/>
  </si>
  <si>
    <t>ア　「①個人業主及び無給家族従業者」とは、以下の(ｱ)、(ｲ)に該当するものをいう。
　(ｱ) 「個人業主」とは、個人経営の事業所で、その事業所を経営している人をいう。
　(ｲ) 「無給家族従業者」とは、個人業主の家族で、賃金・給与を受けずに、常時従事して
　　　　いる人をいう。ただし、手伝い程度のものは含まない。
イ　「②有給役員」とは、事業所の取締役、理事などで役員報酬を得ている人をいう。他の事
　業所の役員を兼ねている場合であっても、調査対象事業所が役員報酬を支給している場合
　は、調査対象事業所の有給役員に該当する。
ウ　「常用雇用者」とは、次のいずれかに該当するものをいい、「③正社員・正職員としてい
　る人」及び「④ ③以外の人（パート・アルバイトなど）」に分けられる。
　(ｱ)　期間を定めずに、又は１か月以上の期間を定めて雇用している人。別経営の事業所へ出
　　　向・派遣している人や、臨時職員などと呼ばれている人でも上記に当てはまる場合は、
　　「常用雇用者」に含まれる。</t>
    <phoneticPr fontId="5"/>
  </si>
  <si>
    <t>　(ｲ)　個人業主の家族で、実際に雇用者並みの賃金・給与の支払いを受けている人。
　(ｳ)　個人が共同で事業を行っている場合、そのうち１人を個人業主とするが、個人業主とし
　　なかった他の人。
エ　「③正社員・正職員としている人」とは、常用雇用者のうち「正社員」、「正職員」とし
　て処遇している人をいう。一般的に、雇用契約期間に定めがなく（定年制を含む）、事業
　所で定められている１週間の所定労働時間で働いている人が該当する。
オ　「④ ③以外の人（パート・アルバイトなど）」とは、常用雇用者のうち「契約社員」、
　「嘱託」、「パートタイマ－」、「アルバイト」など「③正社員・正職員としている人」以
　外の人をいう。
カ　「⑤臨時雇用者」とは、「常用雇用者」に該当しない人（１か月未満の期間を定めて雇用
　している人や日々雇用している人など）をいう。
キ　「⑦送出者」とは、「①個人業主及び無給家族従業者」、「②有給役員」、「常用雇用者
　」、「⑤臨時雇用者」に該当する人のうち、労働者派遣法でいう派遣労働者のほかに、在籍
　出向など調査対象事業所に籍を置いたまま、他企業など別経営の事業所で働いている人をい
　う。
ク　「⑧出向・派遣受入者」とは、別経営の事業所に籍を置いたまま調査対象事業所で働いて
　いる人及び人材派遣会社からの派遣従業者をいう。</t>
    <phoneticPr fontId="5"/>
  </si>
  <si>
    <t>　現金給与総額は、平成30年１年間に常用雇用者及び有給役員のうちこの事業所に従事している人に対して支給された基本給、諸手当及び特別に支払われた給与（期末賞与等）の額とその他の給与額との合計である。
　その他の給与額とは、常用雇用者及び有給役員に対する退職金又は解雇予告手当、出向・派遣受入者に係わる支払額、臨時雇用者に対する給与、別経営の事業所へ出向させている人に対する負担額などをいう。</t>
    <phoneticPr fontId="5"/>
  </si>
  <si>
    <t>　原材料使用額等は、平成30年１年間における原材料使用額、燃料使用額、電力使用額、委託生産費、製造等に関連する外注費及び転売した商品の仕入額の合計であり、消費税額を含んだ額である。
ア　原材料使用額とは、主要原材料、補助材料、購入部分品、容器、包装材料、工場維持用の
　材料及び消耗品など、実際に製造等に使用した総使用額をいい、原材料として使用した石
　炭、石油なども含まれる。また、下請工場などに原材料を支給して製造加工を行わせた場合
　には、支給した原材料の額も含まれる。
イ　燃料使用額とは、生産段階で使用した燃料費、貨物運搬用及び暖房用の燃料費、購入した
　ガスの料金、自家発電用の燃料費などをいう。
ウ　電力使用額とは、購入した電力の使用額をいい、自家発電は含まない。
エ　委託生産費とは、原材料又は中間製品を他企業の国内事業所に支給して製造又は加工を委
　託した場合、これに支払った加工賃及び支払うべき加工賃をいう。
オ　製造等に関連する外注費とは、生産設備の保守・点検・修理、機械・装置の操作、製品に
　組み込まれるソフトウェアの開発など、事業所収入に直接関連する外注費用をいい、派遣受
　入者に係わる支払額、委託生産額などの外注費は含まない。
カ　転売した商品の仕入額とは、平成30年１年間において、実際に売り上げた転売品（他から
　仕入れて又は受け入れてそのまま販売したもの）に対応する仕入額をいう。</t>
    <phoneticPr fontId="5"/>
  </si>
  <si>
    <t xml:space="preserve">　製造品出荷額等は、平成30年１年間における製造品出荷額、加工賃収入額、くず廃物の出荷額及びその他収入額の合計であり、消費税及び酒税、たばこ税、揮発油税及び地方揮発油税を含んだ額である。
ア　製造品の出荷とは、その事業所の所有に属する原材料によって製造されたもの（原材料を
　他企業の国内事業所に支給して製造させたものを含む）を、平成30年中にその事業所から出
　荷した場合をいう。また、次のものも製造品出荷に含まれる。
　(ｱ)　同一企業に属する他の事業所ヘ引き渡したもの
　(ｲ)　自家使用されたもの（その事業所において最終製品として使用されたもの）
　(ｳ)　委託販売に出したもの（販売済みでないものを含み、平成30年中に返品されたものを除
　　　く）
イ　加工賃収入額とは、平成30年中に他企業の所有に属する主要原材料によって製造し、ある
　いは他企業の所有に属する製品又は半製品に加工、処理を加えた場合、これに対して受け取
　った又は受け取るべき加工賃をいう。
</t>
    <phoneticPr fontId="5"/>
  </si>
  <si>
    <t>ウ　その他収入額とは、上記ア、イ及びくず廃物の出荷額以外（例えば、転売収入（仕入れて
　又は受け入れてそのまま販売したもの）、修理料収入額、冷蔵保管料及び自家発電の余剰電
　力の販売収入額等）の収入額をいう。</t>
    <phoneticPr fontId="5"/>
  </si>
  <si>
    <t>(6)</t>
    <phoneticPr fontId="13"/>
  </si>
  <si>
    <t>　製造品、半製品及び仕掛品、原材料及び燃料の在庫額（従業者30人以上の事業所）は、事業所の所有に属するものを帳簿価額によって記入したものであり、消費税を含んだ額である。原材料を他に支給して製造される委託生産品も含まれる。</t>
    <phoneticPr fontId="5"/>
  </si>
  <si>
    <t>(7)</t>
    <phoneticPr fontId="13"/>
  </si>
  <si>
    <t>　有形固定資産の額（従業者30人以上の事業所）は、平成30年１年間における数値であり、帳簿価額によっている。
ア　有形固定資産の取得額等には、次の区分がある。
　(ｱ)　土地
　(ｲ)　建物及び構築物（土木設備、建物附属設備を含む）
　(ｳ)　機械及び装置（附属設備を含む）
　(ｴ)　船舶、車両、運搬具、耐用年数１年以上の工具、器具、備品等
イ　建設仮勘定の増加額とは、この勘定の借方に加えられた額をいい、減少額とは、この勘定
　から他の勘定に振り替えられた額をいう。
ウ　有形固定資産の除却・売却による減少額とは、有形固定資産の売却、撤去、滅失及び同一
　企業に属する他の事業所への引き渡しなどの額をいう。
エ　有形固定資産の投資総額は以下の算式により算出している。
　　投資総額 ＝ 取得額 ＋ 建設仮勘定の年間増減（増加額 － 減少額）</t>
    <phoneticPr fontId="5"/>
  </si>
  <si>
    <t>(8)</t>
    <phoneticPr fontId="13"/>
  </si>
  <si>
    <t>　生産額（従業者30人以上の事業所）は、以下の算式により算出している。
　生産額＝製造品出荷額 ＋ 加工賃収入額 ＋ （製造品年末在庫額 － 製造品年初在庫額）
　　　　　＋ （半製品及び仕掛品年末価額 － 半製品及び仕掛品年初価額）</t>
    <rPh sb="1" eb="4">
      <t>セイサンガク</t>
    </rPh>
    <rPh sb="20" eb="22">
      <t>イカ</t>
    </rPh>
    <rPh sb="23" eb="25">
      <t>サンシキ</t>
    </rPh>
    <rPh sb="28" eb="30">
      <t>サンシュツ</t>
    </rPh>
    <rPh sb="37" eb="40">
      <t>セイサンガク</t>
    </rPh>
    <rPh sb="41" eb="44">
      <t>セイゾウヒン</t>
    </rPh>
    <rPh sb="44" eb="46">
      <t>シュッカ</t>
    </rPh>
    <rPh sb="46" eb="47">
      <t>ガク</t>
    </rPh>
    <rPh sb="50" eb="53">
      <t>カコウチン</t>
    </rPh>
    <rPh sb="53" eb="55">
      <t>シュウニュウ</t>
    </rPh>
    <rPh sb="55" eb="56">
      <t>ガク</t>
    </rPh>
    <rPh sb="60" eb="63">
      <t>セイゾウヒン</t>
    </rPh>
    <rPh sb="63" eb="65">
      <t>ネンマツ</t>
    </rPh>
    <rPh sb="65" eb="67">
      <t>ザイコ</t>
    </rPh>
    <rPh sb="67" eb="68">
      <t>ガク</t>
    </rPh>
    <rPh sb="71" eb="74">
      <t>セイゾウヒン</t>
    </rPh>
    <rPh sb="74" eb="76">
      <t>ネンショ</t>
    </rPh>
    <rPh sb="76" eb="78">
      <t>ザイコ</t>
    </rPh>
    <rPh sb="78" eb="79">
      <t>ガク</t>
    </rPh>
    <rPh sb="89" eb="92">
      <t>ハンセイヒン</t>
    </rPh>
    <rPh sb="92" eb="93">
      <t>オヨ</t>
    </rPh>
    <rPh sb="94" eb="96">
      <t>シカケ</t>
    </rPh>
    <rPh sb="96" eb="97">
      <t>ヒン</t>
    </rPh>
    <rPh sb="97" eb="99">
      <t>ネンマツ</t>
    </rPh>
    <rPh sb="99" eb="101">
      <t>カガク</t>
    </rPh>
    <rPh sb="104" eb="107">
      <t>ハンセイヒン</t>
    </rPh>
    <rPh sb="107" eb="108">
      <t>オヨ</t>
    </rPh>
    <rPh sb="109" eb="111">
      <t>シカケ</t>
    </rPh>
    <rPh sb="111" eb="112">
      <t>ヒン</t>
    </rPh>
    <rPh sb="112" eb="114">
      <t>ネンショ</t>
    </rPh>
    <rPh sb="114" eb="116">
      <t>カガク</t>
    </rPh>
    <phoneticPr fontId="5"/>
  </si>
  <si>
    <t>(9)</t>
    <phoneticPr fontId="13"/>
  </si>
  <si>
    <t>　付加価値額（粗付加価値額）は、以下の算式により算出している。
ア　従業者30人以上
　　付加価値額 ＝ 製造品出荷額等 ＋（製造品年末在庫額 － 製造品年初在庫額）
　　　　　　　　＋（半製品及び仕掛品年末価額 － 半製品及び仕掛品年初価額）
　　　　　　　　－（推計酒税、たばこ税、揮発油税及び地方揮発油税（＊1） 
　　　　　　　　＋ 推計消費税額（＊2））－ 原材料使用額等 － 減価償却額
イ　従業者29人以下
　　粗付加価値額 ＝ 製造品出荷額等
 　 　　　　　　　－（推計酒税、たばこ税、揮発油税及び地方揮発油税（＊1） 
　　　　　　　　　＋ 推計消費税額（＊2））－ 原材料使用額等
＊1:平成29年調査より「酒税、たばこ税、揮発油税及び地方揮発油税の合計額」の調査を廃止
　　したため、「推計酒税、たばこ税、揮発油税及び地方揮発油税」は、出荷数量等から推計
　　したものである。</t>
    <phoneticPr fontId="5"/>
  </si>
  <si>
    <t xml:space="preserve">＊2:推計消費税額は平成13年調査より消費税額の調査を廃止したため推計したものであり、
　　推計消費税額の算出に当たっては、直接輸出分、原材料、設備投資を控除している。
</t>
    <phoneticPr fontId="5"/>
  </si>
  <si>
    <t>(10)</t>
    <phoneticPr fontId="13"/>
  </si>
  <si>
    <t xml:space="preserve">　単位当たりの製造品出荷額等は、下記算式により算出している。
ア　１事業所当たり製造品出荷額等＝（製造品出荷額等－(推計酒税、たばこ税、揮発油税
                                   及び地方揮発油税＋推計消費税額））／事業所数　　　　　　　
イ　従業者１人当たり製造品出荷額等＝（製造品出荷額等－（推計酒税、たばこ税、
　　　　　　　　　　　　　　　　　揮発油税及び地方揮発油税＋推計消費税額））／
　　　　　　　　　　　　　　　　　従業者数
</t>
    <rPh sb="40" eb="47">
      <t>セ</t>
    </rPh>
    <rPh sb="49" eb="56">
      <t>セ</t>
    </rPh>
    <rPh sb="117" eb="119">
      <t>スイケイ</t>
    </rPh>
    <rPh sb="119" eb="123">
      <t>ショウヒゼイガク</t>
    </rPh>
    <rPh sb="140" eb="143">
      <t>ジュ</t>
    </rPh>
    <rPh sb="148" eb="155">
      <t>セ</t>
    </rPh>
    <phoneticPr fontId="5"/>
  </si>
  <si>
    <t>(11)</t>
    <phoneticPr fontId="13"/>
  </si>
  <si>
    <t>　製造品出荷額等などの経理事項については、原則消費税込みで把握しているが、一部の消費税抜きの回答については、「統計調査における売上高等の集計に係る消費税の取扱いに関するガイドライン（平成27年５月19日 各府省統計主管課長等会議申合せ）」に基づき、消費税込みに補正した上で結果表として集計した。
　なお、工業統計調査では、在庫額についても、消費税込みに補正した上で結果表として集計している。
＜ガイドライン＞
http://www.soumu.go.jp/main_content/000365494.pdf</t>
    <rPh sb="156" eb="158">
      <t>チョウサ</t>
    </rPh>
    <phoneticPr fontId="5"/>
  </si>
  <si>
    <t>(12)</t>
    <phoneticPr fontId="13"/>
  </si>
  <si>
    <t xml:space="preserve">　工業用地（従業者30人以上の事業所）
　事業所敷地面積は、令和元年６月１日現在において、事業所が使用（賃借を含む）している敷地の全面積をいう。ただし、鉱区、住宅、寄宿舎、グランド、倉庫、その他福利厚生施設などに使用している敷地については、生産設備などのある敷地と道路（公道）、塀、柵などにより明確に区別される場合又はこれらの敷地の面積が何らかの方法で区別できる場合は除外する。
　なお、事業所の隣接地にある拡張予定地を事業所が占有している場合は含まれる。
</t>
    <rPh sb="1" eb="3">
      <t>コウギョウ</t>
    </rPh>
    <rPh sb="3" eb="5">
      <t>ヨウチ</t>
    </rPh>
    <rPh sb="30" eb="32">
      <t>レイワ</t>
    </rPh>
    <rPh sb="32" eb="33">
      <t>ガン</t>
    </rPh>
    <phoneticPr fontId="13"/>
  </si>
  <si>
    <t>(13)</t>
    <phoneticPr fontId="13"/>
  </si>
  <si>
    <t xml:space="preserve">　工業用水（従業者30人以上の事業所）
　工業用水とは、事業所内で生産のために使用される用水（従業者の飲料水、雑用水を含む）
をいい、１日当たり水源別用水量とは、平成30年１年間に使用した工業用水の総量を平成30
年の操業日数で割ったものをいう。
</t>
    <rPh sb="1" eb="3">
      <t>コウギョウ</t>
    </rPh>
    <rPh sb="3" eb="5">
      <t>ヨウスイ</t>
    </rPh>
    <rPh sb="21" eb="25">
      <t>コウギョウヨウスイ</t>
    </rPh>
    <rPh sb="28" eb="31">
      <t>ジ</t>
    </rPh>
    <rPh sb="31" eb="32">
      <t>ナイ</t>
    </rPh>
    <rPh sb="33" eb="35">
      <t>セイサン</t>
    </rPh>
    <rPh sb="39" eb="41">
      <t>シヨウ</t>
    </rPh>
    <rPh sb="44" eb="46">
      <t>ヨウスイ</t>
    </rPh>
    <phoneticPr fontId="5"/>
  </si>
  <si>
    <t>ア 公共水道は、県又は市町村によって経営される工業用水道又は上水道から供給を受ける水を
　いう。
　・ 工業用水道とは、飲用に適さない工業用水に供給する水道（工業用水道）から取水した水
　　をいう。
　・ 上水道とは、一般の水道のことで、飲用に適する水道（上水道）から取水した水をいう。
イ 井戸水は、浅井戸、深井戸又は湧水から取水した水をいう。
ウ その他の淡水は、「公共水道」、「井戸水」、「回収水」以外の淡水をいう。例えば、河
　川、湖沼又は貯水池から取水した水（地表水）、河川敷及び旧河川敷内において集水埋きょ
　によって取水した水（伏流水）、農業用水路から取水した水、他の事業所から供給を受けた
　水などである。</t>
    <rPh sb="35" eb="37">
      <t>キョウキュウ</t>
    </rPh>
    <rPh sb="38" eb="39">
      <t>ウ</t>
    </rPh>
    <rPh sb="41" eb="42">
      <t>ミズ</t>
    </rPh>
    <rPh sb="72" eb="74">
      <t>キョウキュウ</t>
    </rPh>
    <rPh sb="76" eb="78">
      <t>スイドウ</t>
    </rPh>
    <rPh sb="79" eb="82">
      <t>コウギョウヨウ</t>
    </rPh>
    <rPh sb="82" eb="84">
      <t>スイドウ</t>
    </rPh>
    <rPh sb="87" eb="89">
      <t>シュスイ</t>
    </rPh>
    <rPh sb="91" eb="92">
      <t>ミズ</t>
    </rPh>
    <rPh sb="126" eb="127">
      <t>ミチ</t>
    </rPh>
    <rPh sb="128" eb="131">
      <t>ジョウスイドウ</t>
    </rPh>
    <rPh sb="134" eb="136">
      <t>シュスイ</t>
    </rPh>
    <rPh sb="138" eb="139">
      <t>ミズ</t>
    </rPh>
    <phoneticPr fontId="5"/>
  </si>
  <si>
    <t>(14)</t>
    <phoneticPr fontId="13"/>
  </si>
  <si>
    <t>　品目別算出事業所数
　品目別産出事業所数は、産業の格付けとは関係なく、当該品目を生産したすべての事業所が集計されている。</t>
    <rPh sb="1" eb="10">
      <t>ヒンモクベツサンシュツジ</t>
    </rPh>
    <rPh sb="12" eb="15">
      <t>ヒンモクベツ</t>
    </rPh>
    <phoneticPr fontId="5"/>
  </si>
  <si>
    <t>(15)</t>
    <phoneticPr fontId="13"/>
  </si>
  <si>
    <t>　品目と産業の関係について
　工業統計調査においては、製造品が複数の品目にわたる事業所の産業格付けは、生産するそれぞれの品目の製造品出荷額の大きさの割合によって、産業が決定されている。したがって、生産品目は同一品目であっても、同一産業から生産されるだけではなく、他の種々な産業でも生産されていることとなる。</t>
    <rPh sb="4" eb="6">
      <t>サンギョウ</t>
    </rPh>
    <rPh sb="7" eb="9">
      <t>カンケイ</t>
    </rPh>
    <phoneticPr fontId="5"/>
  </si>
  <si>
    <t>５　統計表について</t>
    <phoneticPr fontId="13"/>
  </si>
  <si>
    <t>　統計表中「-」は該当数値なし、「0.0」は四捨五入による単位未満、「▲」は数値がマイナスであることを表している。
　「X」は集計対象となる事業所が１又は２であるため、集計結果をそのまま公表すると個々の報告者の秘密が漏れるおそれがある場合に秘匿した箇所である。また、集計対象が３以上の事業所に関する数値であっても、集計対象が１又は２の事業所の数値が合計との差引きで判明する箇所は、併せて「X」とした。
　なお、従業者数については、平成16年工業統計調査の公表から秘匿を解除している。</t>
    <rPh sb="63" eb="65">
      <t>シュウケイ</t>
    </rPh>
    <rPh sb="65" eb="67">
      <t>タイショウ</t>
    </rPh>
    <rPh sb="70" eb="73">
      <t>ジギョウショ</t>
    </rPh>
    <rPh sb="75" eb="76">
      <t>マタ</t>
    </rPh>
    <rPh sb="84" eb="86">
      <t>シュウケイ</t>
    </rPh>
    <rPh sb="86" eb="88">
      <t>ケッカ</t>
    </rPh>
    <rPh sb="93" eb="95">
      <t>コウヒョウ</t>
    </rPh>
    <rPh sb="98" eb="100">
      <t>ココ</t>
    </rPh>
    <rPh sb="101" eb="104">
      <t>ホウコクシャ</t>
    </rPh>
    <rPh sb="105" eb="107">
      <t>ヒミツ</t>
    </rPh>
    <rPh sb="108" eb="109">
      <t>モ</t>
    </rPh>
    <rPh sb="117" eb="119">
      <t>バアイ</t>
    </rPh>
    <rPh sb="120" eb="122">
      <t>ヒトク</t>
    </rPh>
    <rPh sb="124" eb="126">
      <t>カショ</t>
    </rPh>
    <rPh sb="133" eb="135">
      <t>シュウケイ</t>
    </rPh>
    <rPh sb="135" eb="137">
      <t>タイショウ</t>
    </rPh>
    <rPh sb="139" eb="141">
      <t>イジョウ</t>
    </rPh>
    <rPh sb="142" eb="145">
      <t>ジギョウショ</t>
    </rPh>
    <rPh sb="146" eb="147">
      <t>カン</t>
    </rPh>
    <rPh sb="149" eb="151">
      <t>スウチ</t>
    </rPh>
    <rPh sb="157" eb="159">
      <t>シュウケイ</t>
    </rPh>
    <rPh sb="159" eb="161">
      <t>タイショウ</t>
    </rPh>
    <rPh sb="163" eb="164">
      <t>マタ</t>
    </rPh>
    <rPh sb="167" eb="170">
      <t>ジギョウショ</t>
    </rPh>
    <rPh sb="171" eb="173">
      <t>スウチ</t>
    </rPh>
    <rPh sb="174" eb="176">
      <t>ゴウケイ</t>
    </rPh>
    <rPh sb="178" eb="180">
      <t>サシヒキ</t>
    </rPh>
    <rPh sb="182" eb="184">
      <t>ハンメイ</t>
    </rPh>
    <rPh sb="186" eb="188">
      <t>カショ</t>
    </rPh>
    <rPh sb="190" eb="191">
      <t>アワ</t>
    </rPh>
    <rPh sb="205" eb="209">
      <t>ジュ</t>
    </rPh>
    <rPh sb="215" eb="217">
      <t>ヘイセイ</t>
    </rPh>
    <rPh sb="219" eb="220">
      <t>ネン</t>
    </rPh>
    <rPh sb="220" eb="226">
      <t>コ</t>
    </rPh>
    <rPh sb="227" eb="229">
      <t>コウヒョウ</t>
    </rPh>
    <rPh sb="231" eb="233">
      <t>ヒトク</t>
    </rPh>
    <rPh sb="234" eb="236">
      <t>カイジョ</t>
    </rPh>
    <phoneticPr fontId="13"/>
  </si>
  <si>
    <t>　統計表中、年次については「事業所数、従業者数」と経理事項（現金給与総額、製造品出荷額等など）では調査時点が異なるため、経理事項の年次に統一している。</t>
    <rPh sb="1" eb="4">
      <t>トウケイヒョウ</t>
    </rPh>
    <rPh sb="4" eb="5">
      <t>チュウ</t>
    </rPh>
    <rPh sb="6" eb="8">
      <t>ネンジ</t>
    </rPh>
    <rPh sb="14" eb="18">
      <t>ジ</t>
    </rPh>
    <rPh sb="19" eb="23">
      <t>ジュ</t>
    </rPh>
    <rPh sb="25" eb="27">
      <t>ケイリ</t>
    </rPh>
    <rPh sb="27" eb="29">
      <t>ジコウ</t>
    </rPh>
    <rPh sb="30" eb="36">
      <t>ゲンキンキュウヨソウガク</t>
    </rPh>
    <rPh sb="37" eb="44">
      <t>セ</t>
    </rPh>
    <rPh sb="49" eb="51">
      <t>チョウサ</t>
    </rPh>
    <rPh sb="51" eb="53">
      <t>ジテン</t>
    </rPh>
    <rPh sb="54" eb="55">
      <t>コト</t>
    </rPh>
    <rPh sb="60" eb="62">
      <t>ケイリ</t>
    </rPh>
    <rPh sb="62" eb="64">
      <t>ジコウ</t>
    </rPh>
    <rPh sb="65" eb="67">
      <t>ネンジ</t>
    </rPh>
    <rPh sb="68" eb="70">
      <t>トウイツ</t>
    </rPh>
    <phoneticPr fontId="13"/>
  </si>
  <si>
    <t>　各項目の比率については、小数点以下第２位で四捨五入しているため、内訳の計と合計が一致しない場合がある。</t>
    <rPh sb="1" eb="4">
      <t>カクコウモク</t>
    </rPh>
    <rPh sb="5" eb="7">
      <t>ヒリツ</t>
    </rPh>
    <rPh sb="13" eb="16">
      <t>ショウスウテン</t>
    </rPh>
    <rPh sb="16" eb="18">
      <t>イカ</t>
    </rPh>
    <rPh sb="18" eb="19">
      <t>ダイ</t>
    </rPh>
    <rPh sb="20" eb="21">
      <t>イ</t>
    </rPh>
    <rPh sb="22" eb="26">
      <t>シシャゴニュウ</t>
    </rPh>
    <rPh sb="33" eb="35">
      <t>ウチワケ</t>
    </rPh>
    <rPh sb="36" eb="37">
      <t>ケイ</t>
    </rPh>
    <rPh sb="38" eb="40">
      <t>ゴウケイ</t>
    </rPh>
    <rPh sb="41" eb="43">
      <t>イッチ</t>
    </rPh>
    <rPh sb="46" eb="48">
      <t>バアイ</t>
    </rPh>
    <phoneticPr fontId="13"/>
  </si>
  <si>
    <t>　「23年」及び「27年」の数値は、経済センサス－活動調査の調査結果のうち、工業統計の範囲に合わせるため以下のすべてに該当する製造事業所について集計したものである。
　 従業者４人以上の製造事業所であること
　 管理、補助的経済活動のみを行う事業所ではないこと
　 製造品目別に出荷額が得られた事業所であること
　なお、経済センサス－活動調査は調査票の設計、母集団となる名簿情報等の相違などから、工業統計調査の数値と連結しない部分がある。比較に際しては留意されたい。</t>
    <rPh sb="175" eb="178">
      <t>チョウサヒョウ</t>
    </rPh>
    <rPh sb="179" eb="181">
      <t>セッケイ</t>
    </rPh>
    <rPh sb="192" eb="193">
      <t>トウ</t>
    </rPh>
    <rPh sb="194" eb="196">
      <t>ソウイ</t>
    </rPh>
    <rPh sb="201" eb="207">
      <t>コ</t>
    </rPh>
    <rPh sb="208" eb="210">
      <t>スウチ</t>
    </rPh>
    <rPh sb="211" eb="213">
      <t>レンケツ</t>
    </rPh>
    <rPh sb="216" eb="218">
      <t>ブブン</t>
    </rPh>
    <phoneticPr fontId="5"/>
  </si>
  <si>
    <t>　表、グラフなどで用いる産業名の略称は別表１のとおりである。</t>
    <rPh sb="1" eb="2">
      <t>ヒョウ</t>
    </rPh>
    <rPh sb="9" eb="10">
      <t>モチ</t>
    </rPh>
    <rPh sb="12" eb="14">
      <t>サンギョウ</t>
    </rPh>
    <rPh sb="14" eb="15">
      <t>メイ</t>
    </rPh>
    <rPh sb="16" eb="18">
      <t>リャクショウ</t>
    </rPh>
    <rPh sb="19" eb="21">
      <t>ベッピョウ</t>
    </rPh>
    <phoneticPr fontId="13"/>
  </si>
  <si>
    <t>　「広域振興圏」の構成は、別表２のとおりとしている。</t>
    <phoneticPr fontId="13"/>
  </si>
  <si>
    <t>　調査票については、経済産業省のホームページを参照されたい。
　https://www.meti.go.jp/statistics/tyo/kougyo/gaiyo.html#menu07</t>
    <rPh sb="1" eb="4">
      <t>チョウサヒョウ</t>
    </rPh>
    <rPh sb="10" eb="12">
      <t>ケイザイ</t>
    </rPh>
    <rPh sb="12" eb="15">
      <t>サンギョウショウ</t>
    </rPh>
    <rPh sb="23" eb="25">
      <t>サンショウ</t>
    </rPh>
    <phoneticPr fontId="5"/>
  </si>
  <si>
    <t>　各表中の構成比については、小数点以下第２位を四捨五入しているため、合計と内訳の計が一致しないことがある。</t>
    <phoneticPr fontId="13"/>
  </si>
  <si>
    <t>別表１     産業分類略称一覧表</t>
    <rPh sb="0" eb="2">
      <t>ベッピョウ</t>
    </rPh>
    <rPh sb="8" eb="10">
      <t>サンギョウ</t>
    </rPh>
    <rPh sb="10" eb="12">
      <t>ブンルイ</t>
    </rPh>
    <rPh sb="12" eb="14">
      <t>リャクショウ</t>
    </rPh>
    <rPh sb="14" eb="16">
      <t>イチラン</t>
    </rPh>
    <rPh sb="16" eb="17">
      <t>ヒョウ</t>
    </rPh>
    <phoneticPr fontId="13"/>
  </si>
  <si>
    <t>（１）　本文、表及びグラフでの産業分類の略称は、次のとおりである。</t>
    <rPh sb="4" eb="6">
      <t>ホンブン</t>
    </rPh>
    <rPh sb="7" eb="8">
      <t>ヒョウ</t>
    </rPh>
    <rPh sb="8" eb="9">
      <t>オヨ</t>
    </rPh>
    <rPh sb="15" eb="17">
      <t>サンギョウ</t>
    </rPh>
    <rPh sb="17" eb="19">
      <t>ブンルイ</t>
    </rPh>
    <rPh sb="20" eb="22">
      <t>リャクショウ</t>
    </rPh>
    <rPh sb="24" eb="25">
      <t>ツギ</t>
    </rPh>
    <phoneticPr fontId="5"/>
  </si>
  <si>
    <t>番号</t>
    <rPh sb="0" eb="2">
      <t>バンゴウ</t>
    </rPh>
    <phoneticPr fontId="13"/>
  </si>
  <si>
    <t>名称</t>
    <rPh sb="0" eb="2">
      <t>メイショウ</t>
    </rPh>
    <phoneticPr fontId="13"/>
  </si>
  <si>
    <t>略称</t>
    <rPh sb="0" eb="2">
      <t>リャクショウ</t>
    </rPh>
    <phoneticPr fontId="5"/>
  </si>
  <si>
    <t>09</t>
    <phoneticPr fontId="13"/>
  </si>
  <si>
    <t>食料品製造業</t>
    <rPh sb="0" eb="3">
      <t>ショクリョウヒン</t>
    </rPh>
    <rPh sb="3" eb="6">
      <t>セイゾウギョウ</t>
    </rPh>
    <phoneticPr fontId="13"/>
  </si>
  <si>
    <t>食 料 品</t>
    <rPh sb="0" eb="5">
      <t>ショクリョウヒン</t>
    </rPh>
    <phoneticPr fontId="5"/>
  </si>
  <si>
    <t>窯業・土石製品製造業</t>
    <rPh sb="0" eb="2">
      <t>ヨウギョウ</t>
    </rPh>
    <rPh sb="3" eb="4">
      <t>ツチ</t>
    </rPh>
    <rPh sb="4" eb="5">
      <t>イシ</t>
    </rPh>
    <rPh sb="5" eb="7">
      <t>セイヒン</t>
    </rPh>
    <rPh sb="7" eb="10">
      <t>セイゾウギョウ</t>
    </rPh>
    <phoneticPr fontId="13"/>
  </si>
  <si>
    <t>窯　業</t>
    <rPh sb="0" eb="1">
      <t>カマ</t>
    </rPh>
    <rPh sb="2" eb="3">
      <t>ギョウ</t>
    </rPh>
    <phoneticPr fontId="13"/>
  </si>
  <si>
    <t>飲料・たばこ・飼料製造業</t>
    <rPh sb="0" eb="2">
      <t>インリョウ</t>
    </rPh>
    <rPh sb="7" eb="9">
      <t>シリョウ</t>
    </rPh>
    <rPh sb="9" eb="12">
      <t>セイゾウギョウ</t>
    </rPh>
    <phoneticPr fontId="13"/>
  </si>
  <si>
    <t>飲料・飼料</t>
    <rPh sb="0" eb="2">
      <t>インリョウ</t>
    </rPh>
    <rPh sb="3" eb="5">
      <t>シリョウ</t>
    </rPh>
    <phoneticPr fontId="13"/>
  </si>
  <si>
    <t>鉄鋼業</t>
    <rPh sb="0" eb="2">
      <t>テッコウ</t>
    </rPh>
    <rPh sb="2" eb="3">
      <t>ギョウ</t>
    </rPh>
    <phoneticPr fontId="13"/>
  </si>
  <si>
    <t>鉄　鋼</t>
    <rPh sb="0" eb="1">
      <t>テツ</t>
    </rPh>
    <rPh sb="2" eb="3">
      <t>コウ</t>
    </rPh>
    <phoneticPr fontId="13"/>
  </si>
  <si>
    <t>繊維工業</t>
    <rPh sb="0" eb="2">
      <t>センイ</t>
    </rPh>
    <rPh sb="2" eb="4">
      <t>コウギョウ</t>
    </rPh>
    <phoneticPr fontId="13"/>
  </si>
  <si>
    <t>繊  維</t>
    <rPh sb="0" eb="4">
      <t>センイ</t>
    </rPh>
    <phoneticPr fontId="13"/>
  </si>
  <si>
    <t>繊  維</t>
    <rPh sb="0" eb="4">
      <t>センイ</t>
    </rPh>
    <phoneticPr fontId="5"/>
  </si>
  <si>
    <t>非鉄金属製造業</t>
    <rPh sb="0" eb="4">
      <t>ヒテツキンゾク</t>
    </rPh>
    <rPh sb="4" eb="7">
      <t>セイゾウギョウ</t>
    </rPh>
    <phoneticPr fontId="13"/>
  </si>
  <si>
    <t>非　鉄</t>
    <rPh sb="0" eb="1">
      <t>ヒ</t>
    </rPh>
    <rPh sb="2" eb="3">
      <t>テツ</t>
    </rPh>
    <phoneticPr fontId="13"/>
  </si>
  <si>
    <t>木材・木製品製造業（家具を除く）</t>
    <rPh sb="0" eb="2">
      <t>モクザイ</t>
    </rPh>
    <rPh sb="3" eb="4">
      <t>キ</t>
    </rPh>
    <rPh sb="4" eb="6">
      <t>セイヒン</t>
    </rPh>
    <rPh sb="6" eb="9">
      <t>セイゾウギョウ</t>
    </rPh>
    <rPh sb="10" eb="12">
      <t>カグ</t>
    </rPh>
    <rPh sb="13" eb="14">
      <t>ノゾ</t>
    </rPh>
    <phoneticPr fontId="13"/>
  </si>
  <si>
    <t>木  材</t>
    <rPh sb="0" eb="4">
      <t>モクザイ</t>
    </rPh>
    <phoneticPr fontId="13"/>
  </si>
  <si>
    <t>木  材</t>
    <rPh sb="0" eb="4">
      <t>モクザイ</t>
    </rPh>
    <phoneticPr fontId="5"/>
  </si>
  <si>
    <t>金属製品製造業</t>
    <rPh sb="0" eb="2">
      <t>キンゾクセイヒン</t>
    </rPh>
    <rPh sb="2" eb="4">
      <t>セイヒン</t>
    </rPh>
    <rPh sb="4" eb="7">
      <t>セイゾウギョウ</t>
    </rPh>
    <phoneticPr fontId="13"/>
  </si>
  <si>
    <t>金　属</t>
    <rPh sb="0" eb="1">
      <t>キン</t>
    </rPh>
    <rPh sb="2" eb="3">
      <t>ゾク</t>
    </rPh>
    <phoneticPr fontId="13"/>
  </si>
  <si>
    <t>家具・装備品製造業</t>
    <rPh sb="0" eb="2">
      <t>カグ</t>
    </rPh>
    <rPh sb="3" eb="6">
      <t>ソウビヒン</t>
    </rPh>
    <rPh sb="6" eb="9">
      <t>セイゾウギョウ</t>
    </rPh>
    <phoneticPr fontId="13"/>
  </si>
  <si>
    <t>家  具</t>
    <rPh sb="0" eb="4">
      <t>カグ</t>
    </rPh>
    <phoneticPr fontId="13"/>
  </si>
  <si>
    <t>家  具</t>
    <rPh sb="0" eb="4">
      <t>カグ</t>
    </rPh>
    <phoneticPr fontId="5"/>
  </si>
  <si>
    <t>はん用機械器具製造業</t>
    <rPh sb="2" eb="3">
      <t>ヨウ</t>
    </rPh>
    <rPh sb="3" eb="5">
      <t>キカイ</t>
    </rPh>
    <rPh sb="5" eb="7">
      <t>キグ</t>
    </rPh>
    <rPh sb="7" eb="10">
      <t>セイゾウギョウ</t>
    </rPh>
    <phoneticPr fontId="13"/>
  </si>
  <si>
    <t>はん用</t>
    <rPh sb="2" eb="3">
      <t>ヨウ</t>
    </rPh>
    <phoneticPr fontId="13"/>
  </si>
  <si>
    <t>パルプ・紙・紙加工品製造業</t>
    <rPh sb="4" eb="5">
      <t>カミ</t>
    </rPh>
    <rPh sb="6" eb="7">
      <t>カミ</t>
    </rPh>
    <rPh sb="7" eb="10">
      <t>カコウヒン</t>
    </rPh>
    <rPh sb="10" eb="13">
      <t>セイゾウギョウ</t>
    </rPh>
    <phoneticPr fontId="13"/>
  </si>
  <si>
    <t>生産用機械器具製造業</t>
    <rPh sb="0" eb="3">
      <t>セイサンヨウ</t>
    </rPh>
    <rPh sb="3" eb="5">
      <t>キカイ</t>
    </rPh>
    <rPh sb="5" eb="7">
      <t>キグ</t>
    </rPh>
    <rPh sb="7" eb="10">
      <t>セイゾウギョウ</t>
    </rPh>
    <phoneticPr fontId="13"/>
  </si>
  <si>
    <t>生産用</t>
    <rPh sb="0" eb="3">
      <t>セイサンヨウ</t>
    </rPh>
    <phoneticPr fontId="13"/>
  </si>
  <si>
    <t>印刷・同関連業</t>
    <rPh sb="0" eb="2">
      <t>インサツ</t>
    </rPh>
    <rPh sb="3" eb="4">
      <t>ドウ</t>
    </rPh>
    <rPh sb="4" eb="6">
      <t>カンレン</t>
    </rPh>
    <rPh sb="6" eb="7">
      <t>ギョウ</t>
    </rPh>
    <phoneticPr fontId="13"/>
  </si>
  <si>
    <t>印　刷</t>
    <rPh sb="0" eb="1">
      <t>イン</t>
    </rPh>
    <rPh sb="2" eb="3">
      <t>サツ</t>
    </rPh>
    <phoneticPr fontId="13"/>
  </si>
  <si>
    <t>印　刷</t>
    <rPh sb="0" eb="1">
      <t>イン</t>
    </rPh>
    <rPh sb="2" eb="3">
      <t>サツ</t>
    </rPh>
    <phoneticPr fontId="5"/>
  </si>
  <si>
    <t>業務用機械器具製造業</t>
    <rPh sb="0" eb="3">
      <t>ギョウムヨウ</t>
    </rPh>
    <rPh sb="3" eb="5">
      <t>キカイ</t>
    </rPh>
    <rPh sb="5" eb="7">
      <t>キグ</t>
    </rPh>
    <rPh sb="7" eb="10">
      <t>セイゾウギョウ</t>
    </rPh>
    <phoneticPr fontId="13"/>
  </si>
  <si>
    <t>業務用</t>
    <rPh sb="0" eb="3">
      <t>ギョウムヨウ</t>
    </rPh>
    <phoneticPr fontId="13"/>
  </si>
  <si>
    <t>化学工業</t>
    <rPh sb="0" eb="2">
      <t>カガク</t>
    </rPh>
    <rPh sb="2" eb="4">
      <t>コウギョウ</t>
    </rPh>
    <phoneticPr fontId="13"/>
  </si>
  <si>
    <t>化  学</t>
    <rPh sb="0" eb="4">
      <t>カガク</t>
    </rPh>
    <phoneticPr fontId="13"/>
  </si>
  <si>
    <t>化  学</t>
    <rPh sb="0" eb="4">
      <t>カガク</t>
    </rPh>
    <phoneticPr fontId="5"/>
  </si>
  <si>
    <t>電子部品・デバイス・電子回路製造業</t>
    <rPh sb="0" eb="2">
      <t>デンシ</t>
    </rPh>
    <rPh sb="2" eb="4">
      <t>ブヒン</t>
    </rPh>
    <rPh sb="10" eb="12">
      <t>デンシ</t>
    </rPh>
    <rPh sb="12" eb="14">
      <t>カイロ</t>
    </rPh>
    <rPh sb="14" eb="17">
      <t>セイゾウギョウ</t>
    </rPh>
    <phoneticPr fontId="13"/>
  </si>
  <si>
    <t>電　子</t>
    <rPh sb="0" eb="1">
      <t>デン</t>
    </rPh>
    <rPh sb="2" eb="3">
      <t>コ</t>
    </rPh>
    <phoneticPr fontId="13"/>
  </si>
  <si>
    <t>石油製品・石炭製品製造業</t>
    <rPh sb="0" eb="4">
      <t>セキユセイヒン</t>
    </rPh>
    <rPh sb="5" eb="7">
      <t>セキタン</t>
    </rPh>
    <rPh sb="7" eb="9">
      <t>セイヒン</t>
    </rPh>
    <rPh sb="9" eb="12">
      <t>セイゾウギョウ</t>
    </rPh>
    <phoneticPr fontId="13"/>
  </si>
  <si>
    <t>石  油</t>
    <rPh sb="0" eb="4">
      <t>セキユ</t>
    </rPh>
    <phoneticPr fontId="13"/>
  </si>
  <si>
    <t>石  油</t>
    <rPh sb="0" eb="4">
      <t>セキユ</t>
    </rPh>
    <phoneticPr fontId="5"/>
  </si>
  <si>
    <t>電気機械器具製造業</t>
    <rPh sb="0" eb="2">
      <t>デンキ</t>
    </rPh>
    <rPh sb="2" eb="4">
      <t>キカイ</t>
    </rPh>
    <rPh sb="4" eb="6">
      <t>キグ</t>
    </rPh>
    <rPh sb="6" eb="9">
      <t>セイゾウギョウ</t>
    </rPh>
    <phoneticPr fontId="13"/>
  </si>
  <si>
    <t>電　気</t>
    <rPh sb="0" eb="1">
      <t>デン</t>
    </rPh>
    <rPh sb="2" eb="3">
      <t>キ</t>
    </rPh>
    <phoneticPr fontId="13"/>
  </si>
  <si>
    <t>プラスチック製品製造業（別掲を除く）</t>
    <rPh sb="6" eb="8">
      <t>セイヒン</t>
    </rPh>
    <rPh sb="8" eb="11">
      <t>セイゾウギョウ</t>
    </rPh>
    <rPh sb="12" eb="14">
      <t>ベッケイ</t>
    </rPh>
    <rPh sb="15" eb="16">
      <t>ノゾ</t>
    </rPh>
    <phoneticPr fontId="13"/>
  </si>
  <si>
    <t>プラスチック</t>
    <phoneticPr fontId="13"/>
  </si>
  <si>
    <t>プラスチック</t>
    <phoneticPr fontId="5"/>
  </si>
  <si>
    <t>情報通信機械器具製造業</t>
    <rPh sb="0" eb="2">
      <t>ジョウホウ</t>
    </rPh>
    <rPh sb="2" eb="4">
      <t>ツウシン</t>
    </rPh>
    <rPh sb="4" eb="6">
      <t>キカイ</t>
    </rPh>
    <rPh sb="6" eb="8">
      <t>キグ</t>
    </rPh>
    <rPh sb="8" eb="11">
      <t>セイゾウギョウ</t>
    </rPh>
    <phoneticPr fontId="13"/>
  </si>
  <si>
    <t>情　報</t>
    <rPh sb="0" eb="1">
      <t>ジョウ</t>
    </rPh>
    <rPh sb="2" eb="3">
      <t>ホウ</t>
    </rPh>
    <phoneticPr fontId="13"/>
  </si>
  <si>
    <t>ゴム製品製造業</t>
    <rPh sb="2" eb="4">
      <t>セイヒン</t>
    </rPh>
    <rPh sb="4" eb="7">
      <t>セイゾウギョウ</t>
    </rPh>
    <phoneticPr fontId="13"/>
  </si>
  <si>
    <t>ゴ  ム</t>
    <phoneticPr fontId="13"/>
  </si>
  <si>
    <t>ゴ  ム</t>
    <phoneticPr fontId="5"/>
  </si>
  <si>
    <t>輸送用機械器具製造業</t>
    <rPh sb="0" eb="3">
      <t>ユソウヨウ</t>
    </rPh>
    <rPh sb="3" eb="5">
      <t>キカイ</t>
    </rPh>
    <rPh sb="5" eb="7">
      <t>キグ</t>
    </rPh>
    <rPh sb="7" eb="10">
      <t>セイゾウギョウ</t>
    </rPh>
    <phoneticPr fontId="13"/>
  </si>
  <si>
    <t>輸　送</t>
    <rPh sb="0" eb="1">
      <t>ユ</t>
    </rPh>
    <rPh sb="2" eb="3">
      <t>ソウ</t>
    </rPh>
    <phoneticPr fontId="13"/>
  </si>
  <si>
    <t>なめし革・同製品・毛皮製造業</t>
    <rPh sb="3" eb="4">
      <t>カワ</t>
    </rPh>
    <rPh sb="5" eb="6">
      <t>ドウ</t>
    </rPh>
    <rPh sb="6" eb="8">
      <t>セイヒン</t>
    </rPh>
    <rPh sb="9" eb="11">
      <t>ケガワ</t>
    </rPh>
    <rPh sb="11" eb="14">
      <t>セイゾウギョウ</t>
    </rPh>
    <phoneticPr fontId="13"/>
  </si>
  <si>
    <t>皮　革</t>
    <rPh sb="0" eb="1">
      <t>カワ</t>
    </rPh>
    <rPh sb="2" eb="3">
      <t>カワ</t>
    </rPh>
    <phoneticPr fontId="13"/>
  </si>
  <si>
    <t>皮　革</t>
    <rPh sb="0" eb="1">
      <t>カワ</t>
    </rPh>
    <rPh sb="2" eb="3">
      <t>カワ</t>
    </rPh>
    <phoneticPr fontId="5"/>
  </si>
  <si>
    <t>その他の製造業</t>
    <rPh sb="0" eb="3">
      <t>ソノタ</t>
    </rPh>
    <rPh sb="4" eb="7">
      <t>セイゾウギョウ</t>
    </rPh>
    <phoneticPr fontId="13"/>
  </si>
  <si>
    <t>そ の 他</t>
    <rPh sb="0" eb="5">
      <t>ソノタ</t>
    </rPh>
    <phoneticPr fontId="13"/>
  </si>
  <si>
    <t>（２）　「中分類１８　プラスチック製品製造業（別掲を除く）」の別掲については、次のとおりである。</t>
    <rPh sb="5" eb="8">
      <t>チュウブンルイ</t>
    </rPh>
    <rPh sb="17" eb="19">
      <t>セイヒン</t>
    </rPh>
    <rPh sb="19" eb="22">
      <t>セイゾウギョウ</t>
    </rPh>
    <rPh sb="23" eb="25">
      <t>ベッケイ</t>
    </rPh>
    <rPh sb="26" eb="27">
      <t>ノゾ</t>
    </rPh>
    <rPh sb="31" eb="33">
      <t>ベッケイ</t>
    </rPh>
    <rPh sb="39" eb="40">
      <t>ツギ</t>
    </rPh>
    <phoneticPr fontId="5"/>
  </si>
  <si>
    <t>製造品名</t>
    <rPh sb="0" eb="3">
      <t>セイゾウヒン</t>
    </rPh>
    <rPh sb="3" eb="4">
      <t>メイ</t>
    </rPh>
    <phoneticPr fontId="5"/>
  </si>
  <si>
    <t>分類</t>
    <rPh sb="0" eb="2">
      <t>ブンルイ</t>
    </rPh>
    <phoneticPr fontId="5"/>
  </si>
  <si>
    <t>家具・装備品</t>
    <rPh sb="0" eb="2">
      <t>カグ</t>
    </rPh>
    <rPh sb="3" eb="6">
      <t>ソウビヒン</t>
    </rPh>
    <phoneticPr fontId="5"/>
  </si>
  <si>
    <t>がん具・運動用具</t>
    <rPh sb="2" eb="3">
      <t>グ</t>
    </rPh>
    <rPh sb="4" eb="6">
      <t>ウンドウ</t>
    </rPh>
    <rPh sb="6" eb="8">
      <t>ヨウグ</t>
    </rPh>
    <phoneticPr fontId="5"/>
  </si>
  <si>
    <t>プラスチック製版</t>
    <rPh sb="6" eb="8">
      <t>セイハン</t>
    </rPh>
    <phoneticPr fontId="5"/>
  </si>
  <si>
    <t>ペン・鉛筆・絵画用品・その他の事務用品</t>
    <rPh sb="3" eb="5">
      <t>エンピツ</t>
    </rPh>
    <rPh sb="6" eb="8">
      <t>カイガ</t>
    </rPh>
    <rPh sb="8" eb="10">
      <t>ヨウヒン</t>
    </rPh>
    <rPh sb="13" eb="14">
      <t>タ</t>
    </rPh>
    <rPh sb="15" eb="17">
      <t>ジム</t>
    </rPh>
    <rPh sb="17" eb="19">
      <t>ヨウヒン</t>
    </rPh>
    <phoneticPr fontId="5"/>
  </si>
  <si>
    <t>写真フィルム（乾板を含む）</t>
    <rPh sb="0" eb="2">
      <t>シャシン</t>
    </rPh>
    <rPh sb="7" eb="9">
      <t>カンパン</t>
    </rPh>
    <rPh sb="10" eb="11">
      <t>フク</t>
    </rPh>
    <phoneticPr fontId="5"/>
  </si>
  <si>
    <t>漆器</t>
    <rPh sb="0" eb="2">
      <t>シッキ</t>
    </rPh>
    <phoneticPr fontId="5"/>
  </si>
  <si>
    <t>手袋</t>
    <rPh sb="0" eb="2">
      <t>テブクロ</t>
    </rPh>
    <phoneticPr fontId="5"/>
  </si>
  <si>
    <t>畳</t>
    <rPh sb="0" eb="1">
      <t>タタミ</t>
    </rPh>
    <phoneticPr fontId="5"/>
  </si>
  <si>
    <t>うちわ・扇子・ちょうちん</t>
    <rPh sb="4" eb="6">
      <t>センス</t>
    </rPh>
    <phoneticPr fontId="5"/>
  </si>
  <si>
    <t>と石</t>
    <rPh sb="1" eb="2">
      <t>イシ</t>
    </rPh>
    <phoneticPr fontId="5"/>
  </si>
  <si>
    <t>ほうき・ブラシ</t>
    <phoneticPr fontId="5"/>
  </si>
  <si>
    <t>模造真珠</t>
    <rPh sb="0" eb="2">
      <t>モゾウ</t>
    </rPh>
    <rPh sb="2" eb="4">
      <t>シンジュ</t>
    </rPh>
    <phoneticPr fontId="5"/>
  </si>
  <si>
    <t>喫煙用具（貴金属・宝石製を除く）</t>
    <rPh sb="0" eb="2">
      <t>キツエン</t>
    </rPh>
    <rPh sb="2" eb="4">
      <t>ヨウグ</t>
    </rPh>
    <rPh sb="5" eb="8">
      <t>キキンゾク</t>
    </rPh>
    <rPh sb="9" eb="11">
      <t>ホウセキ</t>
    </rPh>
    <rPh sb="11" eb="12">
      <t>セイ</t>
    </rPh>
    <rPh sb="13" eb="14">
      <t>ノゾ</t>
    </rPh>
    <phoneticPr fontId="5"/>
  </si>
  <si>
    <t>歯車</t>
    <rPh sb="0" eb="2">
      <t>ハグルマ</t>
    </rPh>
    <phoneticPr fontId="5"/>
  </si>
  <si>
    <t>洋傘・和傘・同部分品</t>
    <rPh sb="0" eb="2">
      <t>ヨウガサ</t>
    </rPh>
    <rPh sb="3" eb="5">
      <t>ワガサ</t>
    </rPh>
    <rPh sb="6" eb="7">
      <t>ドウ</t>
    </rPh>
    <rPh sb="7" eb="10">
      <t>ブブンヒン</t>
    </rPh>
    <phoneticPr fontId="5"/>
  </si>
  <si>
    <t>目盛りのついた三角定規</t>
    <rPh sb="0" eb="2">
      <t>メモ</t>
    </rPh>
    <rPh sb="7" eb="9">
      <t>サンカク</t>
    </rPh>
    <rPh sb="9" eb="11">
      <t>ジョウギ</t>
    </rPh>
    <phoneticPr fontId="5"/>
  </si>
  <si>
    <t>魔法瓶</t>
    <rPh sb="0" eb="3">
      <t>マホウビン</t>
    </rPh>
    <phoneticPr fontId="5"/>
  </si>
  <si>
    <t>注射筒</t>
    <rPh sb="0" eb="2">
      <t>チュウシャ</t>
    </rPh>
    <rPh sb="2" eb="3">
      <t>ツツ</t>
    </rPh>
    <phoneticPr fontId="5"/>
  </si>
  <si>
    <t>看板・標識機</t>
    <rPh sb="0" eb="2">
      <t>カンバン</t>
    </rPh>
    <rPh sb="3" eb="5">
      <t>ヒョウシキ</t>
    </rPh>
    <rPh sb="5" eb="6">
      <t>キ</t>
    </rPh>
    <phoneticPr fontId="5"/>
  </si>
  <si>
    <t>義歯</t>
    <rPh sb="0" eb="2">
      <t>ギシ</t>
    </rPh>
    <phoneticPr fontId="5"/>
  </si>
  <si>
    <t>パレット</t>
    <phoneticPr fontId="5"/>
  </si>
  <si>
    <t>装身具・装飾品・ボタン・同関連品（貴金属・宝石製を除く）</t>
    <rPh sb="0" eb="3">
      <t>ソウシング</t>
    </rPh>
    <rPh sb="4" eb="7">
      <t>ソウショクヒン</t>
    </rPh>
    <rPh sb="12" eb="13">
      <t>ドウ</t>
    </rPh>
    <rPh sb="13" eb="16">
      <t>カンレンヒン</t>
    </rPh>
    <rPh sb="17" eb="20">
      <t>キキンゾク</t>
    </rPh>
    <rPh sb="21" eb="23">
      <t>ホウセキ</t>
    </rPh>
    <rPh sb="23" eb="24">
      <t>セイ</t>
    </rPh>
    <rPh sb="25" eb="26">
      <t>ノゾ</t>
    </rPh>
    <phoneticPr fontId="5"/>
  </si>
  <si>
    <t>モデル・模型</t>
    <rPh sb="4" eb="6">
      <t>モケイ</t>
    </rPh>
    <phoneticPr fontId="5"/>
  </si>
  <si>
    <t>かつら</t>
    <phoneticPr fontId="5"/>
  </si>
  <si>
    <t>工業用模型</t>
    <rPh sb="0" eb="3">
      <t>コウギョウヨウ</t>
    </rPh>
    <rPh sb="3" eb="5">
      <t>モケイ</t>
    </rPh>
    <phoneticPr fontId="5"/>
  </si>
  <si>
    <t>時計側</t>
    <rPh sb="0" eb="2">
      <t>トケイ</t>
    </rPh>
    <rPh sb="2" eb="3">
      <t>ガワ</t>
    </rPh>
    <phoneticPr fontId="5"/>
  </si>
  <si>
    <t>レコード</t>
    <phoneticPr fontId="5"/>
  </si>
  <si>
    <t>楽器</t>
    <rPh sb="0" eb="2">
      <t>ガッキ</t>
    </rPh>
    <phoneticPr fontId="5"/>
  </si>
  <si>
    <t>眼鏡</t>
    <rPh sb="0" eb="2">
      <t>メガネ</t>
    </rPh>
    <phoneticPr fontId="5"/>
  </si>
  <si>
    <t>別表２     広域振興圏を構成する市町村一覧表</t>
    <rPh sb="0" eb="2">
      <t>ベッピョウ</t>
    </rPh>
    <rPh sb="8" eb="10">
      <t>コウイキ</t>
    </rPh>
    <rPh sb="10" eb="12">
      <t>シンコウ</t>
    </rPh>
    <rPh sb="12" eb="13">
      <t>ケン</t>
    </rPh>
    <rPh sb="14" eb="16">
      <t>コウセイ</t>
    </rPh>
    <rPh sb="18" eb="21">
      <t>シチョウソン</t>
    </rPh>
    <rPh sb="21" eb="24">
      <t>イチランヒョウ</t>
    </rPh>
    <phoneticPr fontId="13"/>
  </si>
  <si>
    <t>広域振興圏</t>
    <rPh sb="0" eb="2">
      <t>コウイキ</t>
    </rPh>
    <rPh sb="2" eb="4">
      <t>シンコウ</t>
    </rPh>
    <rPh sb="4" eb="5">
      <t>ケン</t>
    </rPh>
    <phoneticPr fontId="13"/>
  </si>
  <si>
    <t>市   町   村   名</t>
    <rPh sb="0" eb="13">
      <t>シチョウソンメイ</t>
    </rPh>
    <phoneticPr fontId="13"/>
  </si>
  <si>
    <t>県　央</t>
    <rPh sb="0" eb="1">
      <t>ケン</t>
    </rPh>
    <rPh sb="2" eb="3">
      <t>ヒサシ</t>
    </rPh>
    <phoneticPr fontId="13"/>
  </si>
  <si>
    <t>盛岡市、八幡平市、滝沢市、雫石町、葛巻町、岩手町、紫波町、矢巾町</t>
    <rPh sb="9" eb="11">
      <t>タキザワ</t>
    </rPh>
    <rPh sb="11" eb="12">
      <t>シ</t>
    </rPh>
    <phoneticPr fontId="13"/>
  </si>
  <si>
    <t>県　南</t>
    <phoneticPr fontId="13"/>
  </si>
  <si>
    <t>花巻市、北上市、遠野市、一関市、奥州市、西和賀町、金ケ崎町、平泉町</t>
    <phoneticPr fontId="5"/>
  </si>
  <si>
    <t>沿　岸</t>
    <rPh sb="0" eb="1">
      <t>エン</t>
    </rPh>
    <rPh sb="2" eb="3">
      <t>キシ</t>
    </rPh>
    <phoneticPr fontId="13"/>
  </si>
  <si>
    <t>宮古市、大船渡市、陸前高田市、釜石市、住田町、大槌町、山田町、岩泉町、田野畑村</t>
    <phoneticPr fontId="5"/>
  </si>
  <si>
    <t>県　北</t>
    <phoneticPr fontId="13"/>
  </si>
  <si>
    <t>久慈市、二戸市、普代村、軽米町、野田村、九戸村、洋野町、一戸町</t>
    <phoneticPr fontId="5"/>
  </si>
  <si>
    <t>第　１</t>
    <rPh sb="0" eb="1">
      <t>ダイ</t>
    </rPh>
    <phoneticPr fontId="13"/>
  </si>
  <si>
    <t>調 査 結 果 の 概 要</t>
  </si>
  <si>
    <t>（従業者４人以上の事業所）</t>
    <rPh sb="1" eb="4">
      <t>ジュウギョウシャ</t>
    </rPh>
    <rPh sb="5" eb="8">
      <t>ニンイジョウ</t>
    </rPh>
    <rPh sb="9" eb="12">
      <t>ジギョウショ</t>
    </rPh>
    <phoneticPr fontId="13"/>
  </si>
  <si>
    <t>第　２　　</t>
    <rPh sb="0" eb="1">
      <t>ダイ</t>
    </rPh>
    <phoneticPr fontId="13"/>
  </si>
  <si>
    <t>統計表</t>
    <rPh sb="0" eb="3">
      <t>トウケイヒョウ</t>
    </rPh>
    <phoneticPr fontId="13"/>
  </si>
  <si>
    <t>1   概況 (従業者４人以上の事業所）</t>
    <rPh sb="4" eb="5">
      <t>ガイヨウ</t>
    </rPh>
    <rPh sb="5" eb="6">
      <t>キョウ</t>
    </rPh>
    <rPh sb="8" eb="11">
      <t>ジュウギョウシャ</t>
    </rPh>
    <rPh sb="11" eb="13">
      <t>４ニン</t>
    </rPh>
    <rPh sb="13" eb="15">
      <t>イジョウ</t>
    </rPh>
    <rPh sb="16" eb="19">
      <t>ジギョウショ</t>
    </rPh>
    <phoneticPr fontId="13"/>
  </si>
  <si>
    <t>図１  事業所数、従業者数、製造品出荷額等及び付加価値額の推移 (平成27年＝100）</t>
    <rPh sb="0" eb="1">
      <t>ズ</t>
    </rPh>
    <rPh sb="4" eb="7">
      <t>ジギョウショ</t>
    </rPh>
    <rPh sb="7" eb="8">
      <t>スウ</t>
    </rPh>
    <rPh sb="9" eb="13">
      <t>ジュウギョウシャスウ</t>
    </rPh>
    <rPh sb="14" eb="17">
      <t>セイゾウヒン</t>
    </rPh>
    <rPh sb="17" eb="20">
      <t>シュッカガク</t>
    </rPh>
    <rPh sb="20" eb="21">
      <t>トウ</t>
    </rPh>
    <rPh sb="21" eb="22">
      <t>オヨ</t>
    </rPh>
    <rPh sb="23" eb="27">
      <t>フカカチ</t>
    </rPh>
    <rPh sb="27" eb="28">
      <t>ガク</t>
    </rPh>
    <rPh sb="29" eb="31">
      <t>スイイ</t>
    </rPh>
    <rPh sb="33" eb="35">
      <t>ヘイセイ</t>
    </rPh>
    <rPh sb="37" eb="38">
      <t>ネン</t>
    </rPh>
    <phoneticPr fontId="13"/>
  </si>
  <si>
    <t xml:space="preserve">   事業所数は2,087事業所で、前年と変わりはなかった。</t>
    <rPh sb="3" eb="6">
      <t>ジギョウショ</t>
    </rPh>
    <rPh sb="6" eb="7">
      <t>スウ</t>
    </rPh>
    <rPh sb="13" eb="16">
      <t>ジギョウショ</t>
    </rPh>
    <rPh sb="18" eb="20">
      <t>ゼンネン</t>
    </rPh>
    <rPh sb="21" eb="22">
      <t>カ</t>
    </rPh>
    <phoneticPr fontId="13"/>
  </si>
  <si>
    <t>　従業者数は87,940人で、前年に比べ1,278人（同1.5％）の増加となった。</t>
    <rPh sb="1" eb="2">
      <t>ジュウ</t>
    </rPh>
    <rPh sb="2" eb="5">
      <t>ギョウシャスウ</t>
    </rPh>
    <rPh sb="12" eb="13">
      <t>ニン</t>
    </rPh>
    <rPh sb="15" eb="17">
      <t>ゼンネン</t>
    </rPh>
    <rPh sb="18" eb="19">
      <t>クラ</t>
    </rPh>
    <rPh sb="25" eb="26">
      <t>ニン</t>
    </rPh>
    <rPh sb="27" eb="28">
      <t>ドウ</t>
    </rPh>
    <rPh sb="34" eb="36">
      <t>ゾウカ</t>
    </rPh>
    <phoneticPr fontId="13"/>
  </si>
  <si>
    <t xml:space="preserve">   製造品出荷額等は2兆7,271億7,681万円で、前年に比べ2,015億2,692万円(同8.0％）</t>
    <rPh sb="3" eb="6">
      <t>セイゾウヒン</t>
    </rPh>
    <rPh sb="6" eb="9">
      <t>シュッカガク</t>
    </rPh>
    <rPh sb="9" eb="10">
      <t>トウ</t>
    </rPh>
    <rPh sb="12" eb="13">
      <t>２チョウ</t>
    </rPh>
    <rPh sb="18" eb="19">
      <t>４９８４オク</t>
    </rPh>
    <rPh sb="24" eb="26">
      <t>４１４４マンエン</t>
    </rPh>
    <rPh sb="28" eb="30">
      <t>ゼンネン</t>
    </rPh>
    <rPh sb="31" eb="32">
      <t>クラ</t>
    </rPh>
    <rPh sb="38" eb="39">
      <t>１４４１オク</t>
    </rPh>
    <rPh sb="44" eb="46">
      <t>９１６０マンエン</t>
    </rPh>
    <rPh sb="47" eb="48">
      <t>ドウ</t>
    </rPh>
    <phoneticPr fontId="13"/>
  </si>
  <si>
    <t>の増加となった。</t>
    <rPh sb="1" eb="3">
      <t>ゾウカ</t>
    </rPh>
    <phoneticPr fontId="13"/>
  </si>
  <si>
    <t xml:space="preserve">   付加価値額は8,013億8,175万円で､前年に比べ434億4,784万円（同5.7％）の増加       </t>
    <rPh sb="3" eb="7">
      <t>フカカチ</t>
    </rPh>
    <rPh sb="7" eb="8">
      <t>ガク</t>
    </rPh>
    <rPh sb="14" eb="15">
      <t>９７９１オク</t>
    </rPh>
    <rPh sb="20" eb="22">
      <t>６８１６マンエン</t>
    </rPh>
    <rPh sb="24" eb="26">
      <t>ゼンネン</t>
    </rPh>
    <rPh sb="27" eb="28">
      <t>クラ</t>
    </rPh>
    <rPh sb="32" eb="33">
      <t>４０９オク</t>
    </rPh>
    <rPh sb="38" eb="40">
      <t>６９７８マンエン</t>
    </rPh>
    <rPh sb="41" eb="42">
      <t>ドウ</t>
    </rPh>
    <rPh sb="48" eb="50">
      <t>ゾウカ</t>
    </rPh>
    <phoneticPr fontId="13"/>
  </si>
  <si>
    <t>となった。</t>
    <phoneticPr fontId="13"/>
  </si>
  <si>
    <t>表１  年次別事業所数､従業者数、製造品出荷額等及び付加価値額</t>
    <rPh sb="0" eb="1">
      <t>ヒョウ</t>
    </rPh>
    <rPh sb="4" eb="6">
      <t>ネンジ</t>
    </rPh>
    <rPh sb="6" eb="7">
      <t>ベツ</t>
    </rPh>
    <rPh sb="7" eb="10">
      <t>ジギョウショ</t>
    </rPh>
    <rPh sb="10" eb="11">
      <t>スウ</t>
    </rPh>
    <rPh sb="12" eb="16">
      <t>ジュウギョウシャスウ</t>
    </rPh>
    <rPh sb="17" eb="20">
      <t>セイゾウヒン</t>
    </rPh>
    <rPh sb="20" eb="23">
      <t>シュッカガク</t>
    </rPh>
    <rPh sb="23" eb="24">
      <t>トウ</t>
    </rPh>
    <rPh sb="24" eb="25">
      <t>オヨ</t>
    </rPh>
    <rPh sb="26" eb="30">
      <t>フカカチ</t>
    </rPh>
    <rPh sb="30" eb="31">
      <t>ガク</t>
    </rPh>
    <phoneticPr fontId="13"/>
  </si>
  <si>
    <t>区分</t>
    <rPh sb="0" eb="2">
      <t>クブン</t>
    </rPh>
    <phoneticPr fontId="13"/>
  </si>
  <si>
    <t>事  業  所  数</t>
    <rPh sb="0" eb="7">
      <t>ジギョウショ</t>
    </rPh>
    <rPh sb="9" eb="10">
      <t>スウ</t>
    </rPh>
    <phoneticPr fontId="13"/>
  </si>
  <si>
    <t>従  業  者  数  (人）</t>
    <rPh sb="0" eb="10">
      <t>ジュウギョウシャスウ</t>
    </rPh>
    <rPh sb="13" eb="14">
      <t>ニン</t>
    </rPh>
    <phoneticPr fontId="13"/>
  </si>
  <si>
    <t>製 造 品 出 荷 額 等  (万円）</t>
    <rPh sb="0" eb="5">
      <t>セイゾウヒン</t>
    </rPh>
    <rPh sb="6" eb="11">
      <t>シュッカガク</t>
    </rPh>
    <rPh sb="12" eb="13">
      <t>トウ</t>
    </rPh>
    <rPh sb="16" eb="17">
      <t>マン</t>
    </rPh>
    <rPh sb="17" eb="18">
      <t>エン</t>
    </rPh>
    <phoneticPr fontId="13"/>
  </si>
  <si>
    <t xml:space="preserve"> 付 加 価 値 額  (万円）　（※）</t>
    <rPh sb="1" eb="8">
      <t>フカカチ</t>
    </rPh>
    <rPh sb="9" eb="10">
      <t>ガク</t>
    </rPh>
    <rPh sb="13" eb="15">
      <t>マンエン</t>
    </rPh>
    <phoneticPr fontId="13"/>
  </si>
  <si>
    <t>対前年増減率(％）</t>
    <rPh sb="0" eb="1">
      <t>タイ</t>
    </rPh>
    <rPh sb="1" eb="3">
      <t>ゼンネン</t>
    </rPh>
    <rPh sb="3" eb="6">
      <t>ゾウゲンリツ</t>
    </rPh>
    <phoneticPr fontId="13"/>
  </si>
  <si>
    <t>対平成27年比(27年＝100）</t>
    <rPh sb="0" eb="1">
      <t>タイ</t>
    </rPh>
    <rPh sb="1" eb="3">
      <t>ヘイセイ</t>
    </rPh>
    <rPh sb="5" eb="6">
      <t>７ネン</t>
    </rPh>
    <rPh sb="6" eb="7">
      <t>ヒ</t>
    </rPh>
    <rPh sb="10" eb="11">
      <t>ネン</t>
    </rPh>
    <phoneticPr fontId="13"/>
  </si>
  <si>
    <t>平成21年</t>
    <rPh sb="0" eb="1">
      <t>ヘイセイ</t>
    </rPh>
    <rPh sb="3" eb="4">
      <t>ネン</t>
    </rPh>
    <phoneticPr fontId="13"/>
  </si>
  <si>
    <t xml:space="preserve">    22年</t>
    <rPh sb="6" eb="7">
      <t>ネン</t>
    </rPh>
    <phoneticPr fontId="13"/>
  </si>
  <si>
    <t xml:space="preserve">    23年</t>
    <rPh sb="6" eb="7">
      <t>ネン</t>
    </rPh>
    <phoneticPr fontId="13"/>
  </si>
  <si>
    <t xml:space="preserve">    24年</t>
    <rPh sb="6" eb="7">
      <t>ネン</t>
    </rPh>
    <phoneticPr fontId="13"/>
  </si>
  <si>
    <t xml:space="preserve">    25年</t>
    <rPh sb="6" eb="7">
      <t>ネン</t>
    </rPh>
    <phoneticPr fontId="13"/>
  </si>
  <si>
    <t xml:space="preserve">    26年</t>
    <rPh sb="6" eb="7">
      <t>ネン</t>
    </rPh>
    <phoneticPr fontId="13"/>
  </si>
  <si>
    <t xml:space="preserve">    27年</t>
    <rPh sb="6" eb="7">
      <t>ネン</t>
    </rPh>
    <phoneticPr fontId="13"/>
  </si>
  <si>
    <t xml:space="preserve">    28年</t>
    <rPh sb="6" eb="7">
      <t>ネン</t>
    </rPh>
    <phoneticPr fontId="13"/>
  </si>
  <si>
    <t xml:space="preserve">    29年</t>
    <rPh sb="6" eb="7">
      <t>ネン</t>
    </rPh>
    <phoneticPr fontId="13"/>
  </si>
  <si>
    <t xml:space="preserve">    30年</t>
    <rPh sb="6" eb="7">
      <t>ネン</t>
    </rPh>
    <phoneticPr fontId="13"/>
  </si>
  <si>
    <t>※　従業者29人以下は粗付加価値額であること。</t>
    <rPh sb="2" eb="3">
      <t>ジュウ</t>
    </rPh>
    <rPh sb="3" eb="6">
      <t>ギョウシャスウ</t>
    </rPh>
    <rPh sb="7" eb="8">
      <t>ニン</t>
    </rPh>
    <rPh sb="8" eb="10">
      <t>イカ</t>
    </rPh>
    <rPh sb="11" eb="12">
      <t>ソ</t>
    </rPh>
    <rPh sb="12" eb="14">
      <t>フカ</t>
    </rPh>
    <rPh sb="14" eb="16">
      <t>カチ</t>
    </rPh>
    <rPh sb="16" eb="17">
      <t>ガク</t>
    </rPh>
    <phoneticPr fontId="5"/>
  </si>
  <si>
    <r>
      <t>２  事業所数</t>
    </r>
    <r>
      <rPr>
        <sz val="10"/>
        <rFont val="ＭＳ Ｐ明朝"/>
        <family val="1"/>
        <charset val="128"/>
      </rPr>
      <t xml:space="preserve"> (従業者４人以上の事業所）</t>
    </r>
    <rPh sb="3" eb="6">
      <t>ジギョウショ</t>
    </rPh>
    <rPh sb="6" eb="7">
      <t>スウ</t>
    </rPh>
    <rPh sb="9" eb="12">
      <t>ジュウギョウシャ</t>
    </rPh>
    <rPh sb="12" eb="14">
      <t>４ニン</t>
    </rPh>
    <rPh sb="14" eb="16">
      <t>イジョウ</t>
    </rPh>
    <rPh sb="17" eb="20">
      <t>ジギョウショ</t>
    </rPh>
    <phoneticPr fontId="13"/>
  </si>
  <si>
    <t>表２  産業中分類別､年次別事業所数</t>
    <rPh sb="0" eb="1">
      <t>ヒョウ</t>
    </rPh>
    <rPh sb="4" eb="6">
      <t>サンギョウ</t>
    </rPh>
    <rPh sb="6" eb="7">
      <t>チュウ</t>
    </rPh>
    <rPh sb="7" eb="9">
      <t>ブンルイ</t>
    </rPh>
    <rPh sb="9" eb="10">
      <t>ベツ</t>
    </rPh>
    <rPh sb="11" eb="13">
      <t>ネンジ</t>
    </rPh>
    <rPh sb="13" eb="14">
      <t>ベツ</t>
    </rPh>
    <rPh sb="14" eb="17">
      <t>ジギョウショ</t>
    </rPh>
    <rPh sb="17" eb="18">
      <t>スウ</t>
    </rPh>
    <phoneticPr fontId="13"/>
  </si>
  <si>
    <t>区　分</t>
    <rPh sb="0" eb="1">
      <t>ク</t>
    </rPh>
    <rPh sb="2" eb="3">
      <t>ブン</t>
    </rPh>
    <phoneticPr fontId="13"/>
  </si>
  <si>
    <t>平成26年</t>
    <rPh sb="0" eb="2">
      <t>ヘイセイ</t>
    </rPh>
    <rPh sb="4" eb="5">
      <t>トシ</t>
    </rPh>
    <phoneticPr fontId="13"/>
  </si>
  <si>
    <t>27年</t>
    <rPh sb="2" eb="3">
      <t>トシ</t>
    </rPh>
    <phoneticPr fontId="13"/>
  </si>
  <si>
    <t>28年</t>
    <rPh sb="2" eb="3">
      <t>トシ</t>
    </rPh>
    <phoneticPr fontId="13"/>
  </si>
  <si>
    <t>29年</t>
    <rPh sb="2" eb="3">
      <t>トシ</t>
    </rPh>
    <phoneticPr fontId="13"/>
  </si>
  <si>
    <t>30年</t>
    <rPh sb="2" eb="3">
      <t>トシ</t>
    </rPh>
    <phoneticPr fontId="13"/>
  </si>
  <si>
    <t>増減率
（％）
30/29</t>
    <rPh sb="0" eb="2">
      <t>ゾウゲン</t>
    </rPh>
    <rPh sb="2" eb="3">
      <t>リツ</t>
    </rPh>
    <phoneticPr fontId="13"/>
  </si>
  <si>
    <t>実数</t>
    <rPh sb="0" eb="2">
      <t>ジッスウ</t>
    </rPh>
    <phoneticPr fontId="5"/>
  </si>
  <si>
    <t>構成比（％）</t>
    <rPh sb="0" eb="3">
      <t>コウセイヒ</t>
    </rPh>
    <phoneticPr fontId="5"/>
  </si>
  <si>
    <t>県      計</t>
    <rPh sb="0" eb="1">
      <t>ケン</t>
    </rPh>
    <rPh sb="7" eb="8">
      <t>ケイ</t>
    </rPh>
    <phoneticPr fontId="13"/>
  </si>
  <si>
    <t>09</t>
    <phoneticPr fontId="13"/>
  </si>
  <si>
    <t>食料品</t>
  </si>
  <si>
    <t>飲料・飼料</t>
  </si>
  <si>
    <t>繊維</t>
  </si>
  <si>
    <t>木材</t>
  </si>
  <si>
    <t>家具</t>
  </si>
  <si>
    <t>パルプ・紙</t>
  </si>
  <si>
    <t>印刷</t>
  </si>
  <si>
    <t>化学</t>
  </si>
  <si>
    <t>石油</t>
  </si>
  <si>
    <t>プラスチック</t>
    <phoneticPr fontId="13"/>
  </si>
  <si>
    <t>皮革</t>
  </si>
  <si>
    <t>窯業</t>
  </si>
  <si>
    <t>鉄鋼</t>
  </si>
  <si>
    <t>非鉄</t>
  </si>
  <si>
    <t>金属</t>
  </si>
  <si>
    <t>はん用</t>
  </si>
  <si>
    <t>生産用</t>
  </si>
  <si>
    <t>業務用</t>
  </si>
  <si>
    <t>電子</t>
  </si>
  <si>
    <t>電気</t>
  </si>
  <si>
    <t>情報</t>
  </si>
  <si>
    <t>輸送</t>
  </si>
  <si>
    <t>その他</t>
  </si>
  <si>
    <t>その他18業種</t>
    <rPh sb="5" eb="7">
      <t>ギョウシュ</t>
    </rPh>
    <phoneticPr fontId="13"/>
  </si>
  <si>
    <t>表３  広域振興圏別､年次別事業所数</t>
    <rPh sb="0" eb="1">
      <t>ヒョウ</t>
    </rPh>
    <rPh sb="4" eb="6">
      <t>コウイキ</t>
    </rPh>
    <rPh sb="6" eb="8">
      <t>シンコウ</t>
    </rPh>
    <rPh sb="8" eb="9">
      <t>ケン</t>
    </rPh>
    <rPh sb="9" eb="10">
      <t>ベツ</t>
    </rPh>
    <rPh sb="11" eb="13">
      <t>ネンジ</t>
    </rPh>
    <rPh sb="13" eb="14">
      <t>ベツ</t>
    </rPh>
    <rPh sb="14" eb="17">
      <t>ジギョウショ</t>
    </rPh>
    <rPh sb="17" eb="18">
      <t>スウ</t>
    </rPh>
    <phoneticPr fontId="13"/>
  </si>
  <si>
    <t>県　　　央</t>
    <rPh sb="0" eb="1">
      <t>ケン</t>
    </rPh>
    <rPh sb="4" eb="5">
      <t>ヒサシ</t>
    </rPh>
    <phoneticPr fontId="13"/>
  </si>
  <si>
    <t>県　　　南</t>
    <rPh sb="0" eb="1">
      <t>ケン</t>
    </rPh>
    <rPh sb="4" eb="5">
      <t>ミナミ</t>
    </rPh>
    <phoneticPr fontId="13"/>
  </si>
  <si>
    <t>沿　　　岸</t>
    <rPh sb="0" eb="1">
      <t>エン</t>
    </rPh>
    <rPh sb="4" eb="5">
      <t>キシ</t>
    </rPh>
    <phoneticPr fontId="13"/>
  </si>
  <si>
    <t>県　　　北</t>
    <rPh sb="0" eb="1">
      <t>ケン</t>
    </rPh>
    <rPh sb="4" eb="5">
      <t>キタ</t>
    </rPh>
    <phoneticPr fontId="13"/>
  </si>
  <si>
    <r>
      <t xml:space="preserve">３  従業者数 </t>
    </r>
    <r>
      <rPr>
        <sz val="10"/>
        <rFont val="ＭＳ Ｐ明朝"/>
        <family val="1"/>
        <charset val="128"/>
      </rPr>
      <t>(従業者４人以上の事業所）</t>
    </r>
    <rPh sb="3" eb="6">
      <t>ジュウギョウシャ</t>
    </rPh>
    <rPh sb="6" eb="7">
      <t>スウ</t>
    </rPh>
    <rPh sb="9" eb="12">
      <t>ジュウギョウシャ</t>
    </rPh>
    <rPh sb="12" eb="14">
      <t>４ニン</t>
    </rPh>
    <rPh sb="14" eb="16">
      <t>イジョウ</t>
    </rPh>
    <rPh sb="17" eb="20">
      <t>ジギョウショ</t>
    </rPh>
    <phoneticPr fontId="13"/>
  </si>
  <si>
    <t>表４  産業中分類別､年次別従業者数</t>
    <rPh sb="0" eb="1">
      <t>ヒョウ</t>
    </rPh>
    <rPh sb="4" eb="6">
      <t>サンギョウ</t>
    </rPh>
    <rPh sb="6" eb="7">
      <t>チュウ</t>
    </rPh>
    <rPh sb="7" eb="9">
      <t>ブンルイ</t>
    </rPh>
    <rPh sb="9" eb="10">
      <t>ベツ</t>
    </rPh>
    <rPh sb="11" eb="13">
      <t>ネンジ</t>
    </rPh>
    <rPh sb="13" eb="14">
      <t>ベツ</t>
    </rPh>
    <rPh sb="14" eb="17">
      <t>ジュウギョウシャ</t>
    </rPh>
    <rPh sb="17" eb="18">
      <t>スウ</t>
    </rPh>
    <phoneticPr fontId="13"/>
  </si>
  <si>
    <t>人数（人）</t>
    <rPh sb="0" eb="2">
      <t>ニンズウ</t>
    </rPh>
    <rPh sb="3" eb="4">
      <t>ニン</t>
    </rPh>
    <phoneticPr fontId="5"/>
  </si>
  <si>
    <t>プラスチック</t>
    <phoneticPr fontId="13"/>
  </si>
  <si>
    <t>表５  広域振興圏別､年次別従業者数</t>
    <rPh sb="0" eb="1">
      <t>ヒョウ</t>
    </rPh>
    <rPh sb="4" eb="6">
      <t>コウイキ</t>
    </rPh>
    <rPh sb="6" eb="8">
      <t>シンコウ</t>
    </rPh>
    <rPh sb="8" eb="9">
      <t>ケン</t>
    </rPh>
    <rPh sb="9" eb="10">
      <t>ベツ</t>
    </rPh>
    <rPh sb="11" eb="13">
      <t>ネンジ</t>
    </rPh>
    <rPh sb="13" eb="14">
      <t>ベツ</t>
    </rPh>
    <rPh sb="14" eb="17">
      <t>ジュウギョウシャ</t>
    </rPh>
    <rPh sb="17" eb="18">
      <t>スウ</t>
    </rPh>
    <phoneticPr fontId="13"/>
  </si>
  <si>
    <r>
      <t xml:space="preserve">４  製造品出荷額等 </t>
    </r>
    <r>
      <rPr>
        <sz val="10"/>
        <rFont val="ＭＳ Ｐ明朝"/>
        <family val="1"/>
        <charset val="128"/>
      </rPr>
      <t>(従業者４人以上の事業所）</t>
    </r>
    <rPh sb="3" eb="6">
      <t>セイゾウヒン</t>
    </rPh>
    <rPh sb="6" eb="9">
      <t>シュッカガク</t>
    </rPh>
    <rPh sb="9" eb="10">
      <t>トウ</t>
    </rPh>
    <rPh sb="12" eb="15">
      <t>ジュウギョウシャ</t>
    </rPh>
    <rPh sb="15" eb="17">
      <t>４ニン</t>
    </rPh>
    <rPh sb="17" eb="19">
      <t>イジョウ</t>
    </rPh>
    <rPh sb="20" eb="23">
      <t>ジギョウショ</t>
    </rPh>
    <phoneticPr fontId="13"/>
  </si>
  <si>
    <t>表６  産業中分類別､年次別製造品出荷額等</t>
    <rPh sb="0" eb="1">
      <t>ヒョウ</t>
    </rPh>
    <rPh sb="4" eb="6">
      <t>サンギョウ</t>
    </rPh>
    <rPh sb="6" eb="7">
      <t>チュウ</t>
    </rPh>
    <rPh sb="7" eb="9">
      <t>ブンルイ</t>
    </rPh>
    <rPh sb="9" eb="10">
      <t>ベツ</t>
    </rPh>
    <rPh sb="11" eb="13">
      <t>ネンジ</t>
    </rPh>
    <rPh sb="13" eb="14">
      <t>ベツ</t>
    </rPh>
    <rPh sb="14" eb="17">
      <t>セイゾウヒン</t>
    </rPh>
    <rPh sb="17" eb="19">
      <t>シュッカ</t>
    </rPh>
    <rPh sb="19" eb="20">
      <t>ガク</t>
    </rPh>
    <rPh sb="20" eb="21">
      <t>トウ</t>
    </rPh>
    <phoneticPr fontId="13"/>
  </si>
  <si>
    <t>金額（万円）</t>
    <rPh sb="0" eb="2">
      <t>キンガク</t>
    </rPh>
    <rPh sb="3" eb="5">
      <t>マンエン</t>
    </rPh>
    <phoneticPr fontId="5"/>
  </si>
  <si>
    <t>プラスチック</t>
    <phoneticPr fontId="13"/>
  </si>
  <si>
    <t>表７  広域振興圏別､年次別製造品出荷額等</t>
    <rPh sb="0" eb="1">
      <t>ヒョウ</t>
    </rPh>
    <rPh sb="4" eb="6">
      <t>コウイキ</t>
    </rPh>
    <rPh sb="6" eb="8">
      <t>シンコウ</t>
    </rPh>
    <rPh sb="8" eb="9">
      <t>ケン</t>
    </rPh>
    <rPh sb="9" eb="10">
      <t>ベツ</t>
    </rPh>
    <rPh sb="11" eb="13">
      <t>ネンジ</t>
    </rPh>
    <rPh sb="13" eb="14">
      <t>ベツ</t>
    </rPh>
    <rPh sb="14" eb="17">
      <t>セイゾウヒン</t>
    </rPh>
    <rPh sb="17" eb="20">
      <t>シュッカガク</t>
    </rPh>
    <rPh sb="20" eb="21">
      <t>トウ</t>
    </rPh>
    <phoneticPr fontId="13"/>
  </si>
  <si>
    <r>
      <t xml:space="preserve">５  付加価値額 </t>
    </r>
    <r>
      <rPr>
        <sz val="10"/>
        <rFont val="ＭＳ Ｐ明朝"/>
        <family val="1"/>
        <charset val="128"/>
      </rPr>
      <t>(従業者４人以上の事業所）</t>
    </r>
    <rPh sb="3" eb="7">
      <t>フカカチ</t>
    </rPh>
    <rPh sb="7" eb="8">
      <t>ガク</t>
    </rPh>
    <rPh sb="10" eb="13">
      <t>ジュウギョウシャ</t>
    </rPh>
    <rPh sb="13" eb="15">
      <t>４ニン</t>
    </rPh>
    <rPh sb="15" eb="17">
      <t>イジョウ</t>
    </rPh>
    <rPh sb="18" eb="21">
      <t>ジギョウショ</t>
    </rPh>
    <phoneticPr fontId="13"/>
  </si>
  <si>
    <t>表８  産業中分類別､年次別付加価値額</t>
    <rPh sb="0" eb="1">
      <t>ヒョウ</t>
    </rPh>
    <rPh sb="4" eb="6">
      <t>サンギョウ</t>
    </rPh>
    <rPh sb="6" eb="7">
      <t>チュウ</t>
    </rPh>
    <rPh sb="7" eb="9">
      <t>ブンルイ</t>
    </rPh>
    <rPh sb="9" eb="10">
      <t>ベツ</t>
    </rPh>
    <rPh sb="11" eb="13">
      <t>ネンジ</t>
    </rPh>
    <rPh sb="13" eb="14">
      <t>ベツ</t>
    </rPh>
    <rPh sb="14" eb="18">
      <t>フカカチ</t>
    </rPh>
    <rPh sb="18" eb="19">
      <t>ガク</t>
    </rPh>
    <phoneticPr fontId="13"/>
  </si>
  <si>
    <t>プラスチック</t>
    <phoneticPr fontId="13"/>
  </si>
  <si>
    <t>はん用</t>
    <phoneticPr fontId="13"/>
  </si>
  <si>
    <t>生産用</t>
    <phoneticPr fontId="13"/>
  </si>
  <si>
    <t>表９  広域振興圏別､年次別付加価値額</t>
    <rPh sb="0" eb="1">
      <t>ヒョウ</t>
    </rPh>
    <rPh sb="4" eb="6">
      <t>コウイキ</t>
    </rPh>
    <rPh sb="6" eb="8">
      <t>シンコウ</t>
    </rPh>
    <rPh sb="8" eb="9">
      <t>ケン</t>
    </rPh>
    <rPh sb="9" eb="10">
      <t>ベツ</t>
    </rPh>
    <rPh sb="11" eb="13">
      <t>ネンジ</t>
    </rPh>
    <rPh sb="13" eb="14">
      <t>ベツ</t>
    </rPh>
    <rPh sb="14" eb="18">
      <t>フカカチ</t>
    </rPh>
    <rPh sb="18" eb="19">
      <t>ガク</t>
    </rPh>
    <phoneticPr fontId="13"/>
  </si>
  <si>
    <t>６　広域振興圏別、市町村別の概況 (従業者４人以上の事業所）</t>
    <rPh sb="2" eb="7">
      <t>コウイキシンコウケン</t>
    </rPh>
    <rPh sb="7" eb="8">
      <t>ベツ</t>
    </rPh>
    <rPh sb="9" eb="12">
      <t>シチョウソン</t>
    </rPh>
    <rPh sb="12" eb="13">
      <t>ベツ</t>
    </rPh>
    <phoneticPr fontId="5"/>
  </si>
  <si>
    <t>表10　広域振興圏別、市町村別事業所数、従業者数、製造品出荷額等、付加価値額</t>
    <rPh sb="0" eb="1">
      <t>ヒョウ</t>
    </rPh>
    <rPh sb="4" eb="6">
      <t>コウイキ</t>
    </rPh>
    <rPh sb="6" eb="9">
      <t>シンコウケン</t>
    </rPh>
    <rPh sb="9" eb="10">
      <t>ベツ</t>
    </rPh>
    <rPh sb="11" eb="15">
      <t>シチョウソンベツ</t>
    </rPh>
    <rPh sb="15" eb="19">
      <t>ジ</t>
    </rPh>
    <rPh sb="20" eb="24">
      <t>ジュ</t>
    </rPh>
    <rPh sb="25" eb="32">
      <t>セ</t>
    </rPh>
    <rPh sb="33" eb="38">
      <t>フ</t>
    </rPh>
    <phoneticPr fontId="41"/>
  </si>
  <si>
    <t>区　分</t>
    <rPh sb="0" eb="1">
      <t>ク</t>
    </rPh>
    <rPh sb="2" eb="3">
      <t>ブン</t>
    </rPh>
    <phoneticPr fontId="5"/>
  </si>
  <si>
    <t>事業所数</t>
    <rPh sb="0" eb="4">
      <t>ジ</t>
    </rPh>
    <phoneticPr fontId="5"/>
  </si>
  <si>
    <t>従業者数（人）</t>
    <rPh sb="0" eb="4">
      <t>ジュ</t>
    </rPh>
    <rPh sb="5" eb="6">
      <t>ヒト</t>
    </rPh>
    <phoneticPr fontId="5"/>
  </si>
  <si>
    <t>製造品出荷額等（万円）</t>
    <rPh sb="0" eb="7">
      <t>セ</t>
    </rPh>
    <rPh sb="8" eb="10">
      <t>マンエン</t>
    </rPh>
    <phoneticPr fontId="5"/>
  </si>
  <si>
    <t>付加価値額（万円）</t>
    <rPh sb="0" eb="5">
      <t>フ</t>
    </rPh>
    <rPh sb="6" eb="8">
      <t>マンエン</t>
    </rPh>
    <phoneticPr fontId="5"/>
  </si>
  <si>
    <t>30年</t>
    <rPh sb="2" eb="3">
      <t>ネン</t>
    </rPh>
    <phoneticPr fontId="5"/>
  </si>
  <si>
    <t>増減率
（％）</t>
    <rPh sb="0" eb="2">
      <t>ゾウゲン</t>
    </rPh>
    <rPh sb="2" eb="3">
      <t>リツ</t>
    </rPh>
    <phoneticPr fontId="5"/>
  </si>
  <si>
    <t>県　計</t>
    <rPh sb="0" eb="1">
      <t>ケン</t>
    </rPh>
    <rPh sb="2" eb="3">
      <t>ケイ</t>
    </rPh>
    <phoneticPr fontId="41"/>
  </si>
  <si>
    <t>県　央</t>
    <rPh sb="0" eb="1">
      <t>ケン</t>
    </rPh>
    <rPh sb="2" eb="3">
      <t>ヒサシ</t>
    </rPh>
    <phoneticPr fontId="41"/>
  </si>
  <si>
    <t>盛岡市</t>
    <rPh sb="0" eb="2">
      <t>モリオカ</t>
    </rPh>
    <rPh sb="2" eb="3">
      <t>シ</t>
    </rPh>
    <phoneticPr fontId="41"/>
  </si>
  <si>
    <t>八幡平市</t>
    <rPh sb="0" eb="3">
      <t>ハチマンタイ</t>
    </rPh>
    <rPh sb="3" eb="4">
      <t>シ</t>
    </rPh>
    <phoneticPr fontId="41"/>
  </si>
  <si>
    <t>滝沢市</t>
    <rPh sb="0" eb="2">
      <t>タキザワ</t>
    </rPh>
    <rPh sb="2" eb="3">
      <t>シ</t>
    </rPh>
    <phoneticPr fontId="41"/>
  </si>
  <si>
    <t>雫石町</t>
    <rPh sb="0" eb="2">
      <t>シズクイシ</t>
    </rPh>
    <rPh sb="2" eb="3">
      <t>マチ</t>
    </rPh>
    <phoneticPr fontId="41"/>
  </si>
  <si>
    <t>葛巻町</t>
    <rPh sb="0" eb="2">
      <t>クズマキ</t>
    </rPh>
    <rPh sb="2" eb="3">
      <t>マチ</t>
    </rPh>
    <phoneticPr fontId="41"/>
  </si>
  <si>
    <t>岩手町</t>
    <rPh sb="0" eb="2">
      <t>イワテ</t>
    </rPh>
    <rPh sb="2" eb="3">
      <t>マチ</t>
    </rPh>
    <phoneticPr fontId="41"/>
  </si>
  <si>
    <t>紫波町</t>
    <rPh sb="0" eb="2">
      <t>シワ</t>
    </rPh>
    <rPh sb="2" eb="3">
      <t>マチ</t>
    </rPh>
    <phoneticPr fontId="41"/>
  </si>
  <si>
    <t>矢巾町</t>
    <rPh sb="0" eb="2">
      <t>ヤハバ</t>
    </rPh>
    <rPh sb="2" eb="3">
      <t>マチ</t>
    </rPh>
    <phoneticPr fontId="41"/>
  </si>
  <si>
    <t>県　南</t>
    <rPh sb="0" eb="1">
      <t>ケン</t>
    </rPh>
    <rPh sb="2" eb="3">
      <t>ミナミ</t>
    </rPh>
    <phoneticPr fontId="41"/>
  </si>
  <si>
    <t>花巻市</t>
    <rPh sb="0" eb="3">
      <t>ハナマキシ</t>
    </rPh>
    <phoneticPr fontId="41"/>
  </si>
  <si>
    <t>北上市</t>
    <rPh sb="0" eb="2">
      <t>キタカミ</t>
    </rPh>
    <rPh sb="2" eb="3">
      <t>シ</t>
    </rPh>
    <phoneticPr fontId="41"/>
  </si>
  <si>
    <t>遠野市</t>
    <rPh sb="0" eb="3">
      <t>トオノシ</t>
    </rPh>
    <phoneticPr fontId="41"/>
  </si>
  <si>
    <t>一関市</t>
    <rPh sb="0" eb="3">
      <t>イチノセキシ</t>
    </rPh>
    <phoneticPr fontId="41"/>
  </si>
  <si>
    <t>奥州市</t>
    <rPh sb="0" eb="3">
      <t>オウシュウシ</t>
    </rPh>
    <phoneticPr fontId="41"/>
  </si>
  <si>
    <t>西和賀町</t>
    <rPh sb="0" eb="1">
      <t>ニシ</t>
    </rPh>
    <rPh sb="1" eb="4">
      <t>ワガチョウ</t>
    </rPh>
    <phoneticPr fontId="41"/>
  </si>
  <si>
    <t>金ケ崎町</t>
    <rPh sb="0" eb="1">
      <t>キン</t>
    </rPh>
    <rPh sb="2" eb="3">
      <t>ザキ</t>
    </rPh>
    <rPh sb="3" eb="4">
      <t>マチ</t>
    </rPh>
    <phoneticPr fontId="41"/>
  </si>
  <si>
    <t>平泉町</t>
    <rPh sb="0" eb="2">
      <t>ヒライズミ</t>
    </rPh>
    <rPh sb="2" eb="3">
      <t>マチ</t>
    </rPh>
    <phoneticPr fontId="41"/>
  </si>
  <si>
    <t>沿　岸</t>
    <rPh sb="0" eb="1">
      <t>エン</t>
    </rPh>
    <rPh sb="2" eb="3">
      <t>キシ</t>
    </rPh>
    <phoneticPr fontId="41"/>
  </si>
  <si>
    <t>宮古市</t>
    <rPh sb="0" eb="3">
      <t>ミヤコシ</t>
    </rPh>
    <phoneticPr fontId="41"/>
  </si>
  <si>
    <t>大船渡市</t>
    <rPh sb="0" eb="4">
      <t>オオフナトシ</t>
    </rPh>
    <phoneticPr fontId="41"/>
  </si>
  <si>
    <t>陸前高田市</t>
    <rPh sb="0" eb="5">
      <t>リクゼンタカタシ</t>
    </rPh>
    <phoneticPr fontId="41"/>
  </si>
  <si>
    <t>釜石市</t>
    <rPh sb="0" eb="3">
      <t>カマイシシ</t>
    </rPh>
    <phoneticPr fontId="41"/>
  </si>
  <si>
    <t>住田町</t>
    <rPh sb="0" eb="2">
      <t>スミタ</t>
    </rPh>
    <rPh sb="2" eb="3">
      <t>マチ</t>
    </rPh>
    <phoneticPr fontId="41"/>
  </si>
  <si>
    <t>大槌町</t>
    <rPh sb="0" eb="2">
      <t>オオツチ</t>
    </rPh>
    <rPh sb="2" eb="3">
      <t>マチ</t>
    </rPh>
    <phoneticPr fontId="41"/>
  </si>
  <si>
    <t>山田町</t>
    <rPh sb="0" eb="2">
      <t>ヤマダ</t>
    </rPh>
    <rPh sb="2" eb="3">
      <t>マチ</t>
    </rPh>
    <phoneticPr fontId="41"/>
  </si>
  <si>
    <t>岩泉町</t>
    <rPh sb="0" eb="2">
      <t>イワイズミ</t>
    </rPh>
    <rPh sb="2" eb="3">
      <t>マチ</t>
    </rPh>
    <phoneticPr fontId="41"/>
  </si>
  <si>
    <t>田野畑村</t>
    <rPh sb="0" eb="3">
      <t>タノハタ</t>
    </rPh>
    <rPh sb="3" eb="4">
      <t>ムラ</t>
    </rPh>
    <phoneticPr fontId="41"/>
  </si>
  <si>
    <t>県　北</t>
    <rPh sb="0" eb="1">
      <t>ケン</t>
    </rPh>
    <rPh sb="2" eb="3">
      <t>キタ</t>
    </rPh>
    <phoneticPr fontId="41"/>
  </si>
  <si>
    <t>久慈市</t>
    <rPh sb="0" eb="3">
      <t>クジシ</t>
    </rPh>
    <phoneticPr fontId="41"/>
  </si>
  <si>
    <t>二戸市</t>
    <rPh sb="0" eb="3">
      <t>ニノヘシ</t>
    </rPh>
    <phoneticPr fontId="41"/>
  </si>
  <si>
    <t>普代村</t>
    <rPh sb="0" eb="2">
      <t>フダイ</t>
    </rPh>
    <rPh sb="2" eb="3">
      <t>ムラ</t>
    </rPh>
    <phoneticPr fontId="41"/>
  </si>
  <si>
    <t>軽米町</t>
    <rPh sb="0" eb="2">
      <t>カルマイ</t>
    </rPh>
    <rPh sb="2" eb="3">
      <t>マチ</t>
    </rPh>
    <phoneticPr fontId="41"/>
  </si>
  <si>
    <t>野田村</t>
    <rPh sb="0" eb="2">
      <t>ノダ</t>
    </rPh>
    <rPh sb="2" eb="3">
      <t>ムラ</t>
    </rPh>
    <phoneticPr fontId="41"/>
  </si>
  <si>
    <t>九戸村</t>
    <rPh sb="0" eb="2">
      <t>クノヘ</t>
    </rPh>
    <rPh sb="2" eb="3">
      <t>ムラ</t>
    </rPh>
    <phoneticPr fontId="41"/>
  </si>
  <si>
    <t>洋野町</t>
    <rPh sb="0" eb="3">
      <t>ヒロノチョウ</t>
    </rPh>
    <phoneticPr fontId="41"/>
  </si>
  <si>
    <t>一戸町</t>
    <rPh sb="0" eb="2">
      <t>イチノヘ</t>
    </rPh>
    <rPh sb="2" eb="3">
      <t>マチ</t>
    </rPh>
    <phoneticPr fontId="41"/>
  </si>
  <si>
    <t>７　工業用地、工業用水（従業者30人以上の事業所）</t>
    <rPh sb="2" eb="4">
      <t>コウギョウ</t>
    </rPh>
    <rPh sb="4" eb="6">
      <t>ヨウチ</t>
    </rPh>
    <rPh sb="7" eb="9">
      <t>コウギョウ</t>
    </rPh>
    <rPh sb="9" eb="11">
      <t>ヨウスイ</t>
    </rPh>
    <rPh sb="12" eb="15">
      <t>ジュウギョウシャ</t>
    </rPh>
    <rPh sb="17" eb="18">
      <t>ニン</t>
    </rPh>
    <rPh sb="18" eb="20">
      <t>イジョウ</t>
    </rPh>
    <rPh sb="21" eb="24">
      <t>ジギョウショ</t>
    </rPh>
    <phoneticPr fontId="1"/>
  </si>
  <si>
    <t>表11　年次別工業用地</t>
    <rPh sb="0" eb="1">
      <t>ヒョウ</t>
    </rPh>
    <rPh sb="4" eb="7">
      <t>ネンジベツ</t>
    </rPh>
    <rPh sb="7" eb="9">
      <t>コウギョウ</t>
    </rPh>
    <rPh sb="9" eb="11">
      <t>ヨウチ</t>
    </rPh>
    <phoneticPr fontId="5"/>
  </si>
  <si>
    <t>27年</t>
    <rPh sb="2" eb="3">
      <t>ネン</t>
    </rPh>
    <phoneticPr fontId="5"/>
  </si>
  <si>
    <t>28年</t>
    <rPh sb="2" eb="3">
      <t>ネン</t>
    </rPh>
    <phoneticPr fontId="5"/>
  </si>
  <si>
    <t>29年</t>
    <rPh sb="2" eb="3">
      <t>ネン</t>
    </rPh>
    <phoneticPr fontId="5"/>
  </si>
  <si>
    <t>増減率</t>
    <rPh sb="0" eb="2">
      <t>ゾウゲン</t>
    </rPh>
    <rPh sb="2" eb="3">
      <t>リツ</t>
    </rPh>
    <phoneticPr fontId="5"/>
  </si>
  <si>
    <t>（％）</t>
    <phoneticPr fontId="5"/>
  </si>
  <si>
    <t>30/29</t>
    <phoneticPr fontId="5"/>
  </si>
  <si>
    <t>事業所数</t>
    <rPh sb="0" eb="3">
      <t>ジギョウショ</t>
    </rPh>
    <rPh sb="3" eb="4">
      <t>スウ</t>
    </rPh>
    <phoneticPr fontId="5"/>
  </si>
  <si>
    <t>敷地面積(㎡)</t>
    <rPh sb="0" eb="2">
      <t>シキチ</t>
    </rPh>
    <rPh sb="2" eb="4">
      <t>メンセキ</t>
    </rPh>
    <phoneticPr fontId="5"/>
  </si>
  <si>
    <t>表12　年次別工業用水（１日当たり水源別用水量）</t>
    <rPh sb="0" eb="1">
      <t>ヒョウ</t>
    </rPh>
    <rPh sb="4" eb="7">
      <t>ネンジベツ</t>
    </rPh>
    <rPh sb="7" eb="9">
      <t>コウギョウ</t>
    </rPh>
    <rPh sb="9" eb="11">
      <t>ヨウスイ</t>
    </rPh>
    <rPh sb="13" eb="14">
      <t>ニチ</t>
    </rPh>
    <rPh sb="14" eb="15">
      <t>ア</t>
    </rPh>
    <rPh sb="17" eb="19">
      <t>スイゲン</t>
    </rPh>
    <rPh sb="19" eb="20">
      <t>ベツ</t>
    </rPh>
    <rPh sb="20" eb="22">
      <t>ヨウスイ</t>
    </rPh>
    <rPh sb="22" eb="23">
      <t>リョウ</t>
    </rPh>
    <phoneticPr fontId="5"/>
  </si>
  <si>
    <t>構成比</t>
    <rPh sb="0" eb="3">
      <t>コウセイヒ</t>
    </rPh>
    <phoneticPr fontId="5"/>
  </si>
  <si>
    <t>（％）</t>
    <phoneticPr fontId="5"/>
  </si>
  <si>
    <t>（％）</t>
  </si>
  <si>
    <t>総数（㎥）</t>
    <rPh sb="0" eb="2">
      <t>ソウスウ</t>
    </rPh>
    <phoneticPr fontId="5"/>
  </si>
  <si>
    <t>水源別（㎥）</t>
    <rPh sb="0" eb="2">
      <t>スイゲン</t>
    </rPh>
    <rPh sb="2" eb="3">
      <t>ベツ</t>
    </rPh>
    <phoneticPr fontId="5"/>
  </si>
  <si>
    <t>工業用水道</t>
    <rPh sb="0" eb="3">
      <t>コウギョウヨウ</t>
    </rPh>
    <rPh sb="3" eb="5">
      <t>スイドウ</t>
    </rPh>
    <phoneticPr fontId="5"/>
  </si>
  <si>
    <t>その他の淡水</t>
    <rPh sb="2" eb="3">
      <t>タ</t>
    </rPh>
    <rPh sb="4" eb="6">
      <t>タンスイ</t>
    </rPh>
    <phoneticPr fontId="5"/>
  </si>
  <si>
    <t>１　従業者４人以上の事業所に関する統計表</t>
    <rPh sb="2" eb="5">
      <t>ジュウギョウシャ</t>
    </rPh>
    <rPh sb="6" eb="9">
      <t>ニンイジョウ</t>
    </rPh>
    <rPh sb="10" eb="13">
      <t>ジギョウショ</t>
    </rPh>
    <rPh sb="14" eb="15">
      <t>カン</t>
    </rPh>
    <rPh sb="17" eb="20">
      <t>トウケイヒョウ</t>
    </rPh>
    <phoneticPr fontId="13"/>
  </si>
  <si>
    <t>　第１表-３　品目別算出事業所数、製造品出荷額</t>
    <rPh sb="1" eb="2">
      <t>ダイ</t>
    </rPh>
    <rPh sb="3" eb="4">
      <t>ヒョウ</t>
    </rPh>
    <rPh sb="7" eb="9">
      <t>ヒンモク</t>
    </rPh>
    <rPh sb="9" eb="10">
      <t>ベツ</t>
    </rPh>
    <rPh sb="10" eb="12">
      <t>サンシュツ</t>
    </rPh>
    <rPh sb="12" eb="16">
      <t>ジ</t>
    </rPh>
    <rPh sb="17" eb="20">
      <t>セイゾウヒン</t>
    </rPh>
    <rPh sb="20" eb="22">
      <t>シュッカ</t>
    </rPh>
    <rPh sb="22" eb="23">
      <t>ガク</t>
    </rPh>
    <phoneticPr fontId="13"/>
  </si>
  <si>
    <t>品　　　　　　　　　　　　　　　　　　　　目</t>
    <rPh sb="0" eb="1">
      <t>ヒン</t>
    </rPh>
    <rPh sb="21" eb="22">
      <t>メ</t>
    </rPh>
    <phoneticPr fontId="13"/>
  </si>
  <si>
    <t>産出事
業所数</t>
    <rPh sb="2" eb="3">
      <t>コト</t>
    </rPh>
    <rPh sb="4" eb="5">
      <t>ギョウ</t>
    </rPh>
    <rPh sb="5" eb="6">
      <t>ジョ</t>
    </rPh>
    <rPh sb="6" eb="7">
      <t>スウ</t>
    </rPh>
    <phoneticPr fontId="13"/>
  </si>
  <si>
    <t>製造品出荷額</t>
    <rPh sb="0" eb="3">
      <t>セイゾウヒン</t>
    </rPh>
    <rPh sb="3" eb="5">
      <t>シュッカ</t>
    </rPh>
    <rPh sb="5" eb="6">
      <t>ガク</t>
    </rPh>
    <phoneticPr fontId="13"/>
  </si>
  <si>
    <t>（万円）</t>
    <rPh sb="1" eb="3">
      <t>マンエン</t>
    </rPh>
    <phoneticPr fontId="13"/>
  </si>
  <si>
    <t>091111</t>
  </si>
  <si>
    <t>部分肉、冷凍肉（ブロイラーを除く）</t>
  </si>
  <si>
    <t>091211</t>
  </si>
  <si>
    <t>肉缶詰・瓶詰・つぼ詰</t>
  </si>
  <si>
    <t>091212</t>
  </si>
  <si>
    <t>肉製品</t>
  </si>
  <si>
    <t>091311</t>
  </si>
  <si>
    <t>処理牛乳</t>
  </si>
  <si>
    <t>091312</t>
  </si>
  <si>
    <t>乳飲料、乳酸菌飲料</t>
  </si>
  <si>
    <t>091313</t>
  </si>
  <si>
    <t>練乳、粉乳、脱脂粉乳</t>
  </si>
  <si>
    <t>091411</t>
  </si>
  <si>
    <t>バター</t>
  </si>
  <si>
    <t>091412</t>
  </si>
  <si>
    <t>チーズ</t>
  </si>
  <si>
    <t>091413</t>
  </si>
  <si>
    <t>クリーム</t>
  </si>
  <si>
    <t>091414</t>
  </si>
  <si>
    <t>アイスクリーム</t>
  </si>
  <si>
    <t>091419</t>
  </si>
  <si>
    <t>その他の乳製品</t>
  </si>
  <si>
    <t>091911</t>
  </si>
  <si>
    <t>ブロイラー加工品（解体品を含む）</t>
  </si>
  <si>
    <t>091919</t>
  </si>
  <si>
    <t>他に分類されない畜産食料品</t>
  </si>
  <si>
    <t>092112</t>
  </si>
  <si>
    <t>さば缶詰</t>
  </si>
  <si>
    <t>092119</t>
  </si>
  <si>
    <t>その他の水産缶詰・瓶詰</t>
  </si>
  <si>
    <t>092212</t>
  </si>
  <si>
    <t>海藻加工品</t>
  </si>
  <si>
    <t>092312</t>
  </si>
  <si>
    <t>その他の水産練製品</t>
  </si>
  <si>
    <t>092411</t>
  </si>
  <si>
    <t>092511</t>
  </si>
  <si>
    <t>冷凍水産物</t>
  </si>
  <si>
    <t>092611</t>
  </si>
  <si>
    <t>092911</t>
  </si>
  <si>
    <t>素干・煮干</t>
  </si>
  <si>
    <t>092919</t>
  </si>
  <si>
    <t>他に分類されない水産食料品</t>
  </si>
  <si>
    <t>092921</t>
  </si>
  <si>
    <t>水産食料品副産物</t>
  </si>
  <si>
    <t>093111</t>
  </si>
  <si>
    <t>野菜缶詰（瓶詰・つぼ詰を含む）</t>
  </si>
  <si>
    <t>093112</t>
  </si>
  <si>
    <t>果実缶詰（瓶詰・つぼ詰を含む）</t>
  </si>
  <si>
    <t>093119</t>
  </si>
  <si>
    <t>その他の缶詰（瓶詰・つぼ詰を含む）</t>
  </si>
  <si>
    <t>093129</t>
  </si>
  <si>
    <t>その他の農産保存食料品</t>
  </si>
  <si>
    <t>093211</t>
  </si>
  <si>
    <t>野菜漬物（果実漬物を含む）</t>
  </si>
  <si>
    <t>094111</t>
  </si>
  <si>
    <t>味そ（粉味そを含む）</t>
  </si>
  <si>
    <t>094211</t>
  </si>
  <si>
    <t>しょう油、食用アミノ酸（粉しょう油、固形しょう油を含む）</t>
  </si>
  <si>
    <t>094311</t>
  </si>
  <si>
    <t>ウスター・中濃・濃厚ソース</t>
  </si>
  <si>
    <t>094319</t>
  </si>
  <si>
    <t>その他のソース類</t>
  </si>
  <si>
    <t>094411</t>
  </si>
  <si>
    <t>094911</t>
  </si>
  <si>
    <t>香辛料（練製のものを含む）</t>
  </si>
  <si>
    <t>094912</t>
  </si>
  <si>
    <t>ルウ類</t>
  </si>
  <si>
    <t>094919</t>
  </si>
  <si>
    <t>他に分類されない調味料</t>
  </si>
  <si>
    <t>096111</t>
  </si>
  <si>
    <t>精米（砕精米を含む）</t>
  </si>
  <si>
    <t>096113</t>
  </si>
  <si>
    <t>精米・精麦かす</t>
  </si>
  <si>
    <t>096211</t>
  </si>
  <si>
    <t>小麦粉</t>
  </si>
  <si>
    <t>096212</t>
  </si>
  <si>
    <t>小麦製粉かす</t>
  </si>
  <si>
    <t>096919</t>
  </si>
  <si>
    <t>他に分類されない精穀・製粉品</t>
  </si>
  <si>
    <t>097111</t>
  </si>
  <si>
    <t>食パン</t>
  </si>
  <si>
    <t>097112</t>
  </si>
  <si>
    <t>菓子パン（イーストドーナッツを含む）</t>
  </si>
  <si>
    <t>097211</t>
  </si>
  <si>
    <t>洋生菓子</t>
  </si>
  <si>
    <t>097212</t>
  </si>
  <si>
    <t>和生菓子</t>
  </si>
  <si>
    <t>097311</t>
  </si>
  <si>
    <t>ビスケット類、干菓子</t>
  </si>
  <si>
    <t>097411</t>
  </si>
  <si>
    <t>米菓</t>
  </si>
  <si>
    <t>097911</t>
  </si>
  <si>
    <t>あめ菓子</t>
  </si>
  <si>
    <t>097912</t>
  </si>
  <si>
    <t>チョコレート類</t>
  </si>
  <si>
    <t>097919</t>
  </si>
  <si>
    <t>他に分類されない菓子</t>
  </si>
  <si>
    <t>098121</t>
  </si>
  <si>
    <t>牛脂</t>
  </si>
  <si>
    <t>098122</t>
  </si>
  <si>
    <t>豚脂</t>
  </si>
  <si>
    <t>098129</t>
  </si>
  <si>
    <t>その他の動植物油脂</t>
  </si>
  <si>
    <t>099212</t>
  </si>
  <si>
    <t>和風めん</t>
  </si>
  <si>
    <t>099213</t>
  </si>
  <si>
    <t>洋風めん</t>
  </si>
  <si>
    <t>099214</t>
  </si>
  <si>
    <t>中華めん</t>
  </si>
  <si>
    <t>099311</t>
  </si>
  <si>
    <t>豆腐、しみ豆腐、油揚げ類</t>
  </si>
  <si>
    <t>099411</t>
  </si>
  <si>
    <t>099511</t>
  </si>
  <si>
    <t>099611</t>
  </si>
  <si>
    <t>099711</t>
  </si>
  <si>
    <t>すし、弁当、おにぎり</t>
  </si>
  <si>
    <t>099712</t>
  </si>
  <si>
    <t>調理パン、サンドイッチ</t>
  </si>
  <si>
    <t>099811</t>
  </si>
  <si>
    <t>099921</t>
  </si>
  <si>
    <t>こうじ、種こうじ、麦芽</t>
  </si>
  <si>
    <t>099931</t>
  </si>
  <si>
    <t>ふ、焼ふ</t>
  </si>
  <si>
    <t>099932</t>
  </si>
  <si>
    <t>バナナ熟成加工</t>
  </si>
  <si>
    <t>099933</t>
  </si>
  <si>
    <t>切餅、包装餅（和生菓子を除く）</t>
  </si>
  <si>
    <t>099934</t>
  </si>
  <si>
    <t>栄養補助食品（錠剤、カプセル等の形状のもの）</t>
  </si>
  <si>
    <t>099939</t>
  </si>
  <si>
    <t>その他の製造食料品</t>
  </si>
  <si>
    <t>飲料・たばこ・飼料</t>
  </si>
  <si>
    <t>101111</t>
  </si>
  <si>
    <t>炭酸飲料</t>
  </si>
  <si>
    <t>101112</t>
  </si>
  <si>
    <t>ジュース</t>
  </si>
  <si>
    <t>101113</t>
  </si>
  <si>
    <t>コーヒー飲料（ミルク入りを含む）</t>
  </si>
  <si>
    <t>101114</t>
  </si>
  <si>
    <t>茶系飲料</t>
  </si>
  <si>
    <t>101115</t>
  </si>
  <si>
    <t>ミネラルウォーター</t>
  </si>
  <si>
    <t>101119</t>
  </si>
  <si>
    <t>その他の清涼飲料</t>
  </si>
  <si>
    <t>102111</t>
  </si>
  <si>
    <t>102211</t>
  </si>
  <si>
    <t>ビール</t>
  </si>
  <si>
    <t>102212</t>
  </si>
  <si>
    <t>発泡酒</t>
  </si>
  <si>
    <t>102311</t>
  </si>
  <si>
    <t>清酒（濁酒を含む）</t>
  </si>
  <si>
    <t>102312</t>
  </si>
  <si>
    <t>清酒かす</t>
  </si>
  <si>
    <t>102412</t>
  </si>
  <si>
    <t>焼ちゅう</t>
  </si>
  <si>
    <t>102419</t>
  </si>
  <si>
    <t>その他の蒸留酒・混成酒</t>
  </si>
  <si>
    <t>104111</t>
  </si>
  <si>
    <t>人造氷</t>
  </si>
  <si>
    <t>106111</t>
  </si>
  <si>
    <t>配合飼料</t>
  </si>
  <si>
    <t>106112</t>
  </si>
  <si>
    <t>ペット用飼料</t>
  </si>
  <si>
    <t>106211</t>
  </si>
  <si>
    <t>単体飼料</t>
  </si>
  <si>
    <t>106311</t>
  </si>
  <si>
    <t>繊維工業品</t>
  </si>
  <si>
    <t>112311</t>
  </si>
  <si>
    <t>そ毛洋服地</t>
  </si>
  <si>
    <t>114511</t>
  </si>
  <si>
    <t>綿織物手加工染色・整理</t>
  </si>
  <si>
    <t>114512</t>
  </si>
  <si>
    <t>絹織物手加工染色・整理</t>
  </si>
  <si>
    <t>114519</t>
  </si>
  <si>
    <t>その他の織物手加工染色・整理</t>
  </si>
  <si>
    <t>114611</t>
  </si>
  <si>
    <t>綿状繊維染色・整理、綿糸染</t>
  </si>
  <si>
    <t>115111</t>
  </si>
  <si>
    <t>合成繊維ロープ・コード・トワイン</t>
  </si>
  <si>
    <t>115219</t>
  </si>
  <si>
    <t>その他の漁網</t>
  </si>
  <si>
    <t>115311</t>
  </si>
  <si>
    <t>漁網以外の網地</t>
  </si>
  <si>
    <t>115711</t>
  </si>
  <si>
    <t>プレスフェルト生地（ニードルを含む)､不織布（乾式）</t>
  </si>
  <si>
    <t>115811</t>
  </si>
  <si>
    <t>上塗りした織物、防水した織物</t>
  </si>
  <si>
    <t>115912</t>
  </si>
  <si>
    <t>ふとん綿（中入綿を含む）</t>
  </si>
  <si>
    <t>116111</t>
  </si>
  <si>
    <t>織物製成人男子・少年用背広服上衣（ブレザー､ジャンパー等を含む）</t>
  </si>
  <si>
    <t>116114</t>
  </si>
  <si>
    <t>織物製成人男子・少年用制服上衣・オーバーコート類</t>
  </si>
  <si>
    <t>116211</t>
  </si>
  <si>
    <t>織物製成人女子・少女用ワンピース･スーツ上衣（ブレザー､ジャンパー等を含む）</t>
  </si>
  <si>
    <t>116212</t>
  </si>
  <si>
    <t>織物製成人女子・少女用スカート・ズボン</t>
  </si>
  <si>
    <t>116213</t>
  </si>
  <si>
    <t>織物製成人女子・少女用ブラウス</t>
  </si>
  <si>
    <t>116511</t>
  </si>
  <si>
    <t>織物製事務用・作業用・衛生用衣服</t>
  </si>
  <si>
    <t>116512</t>
  </si>
  <si>
    <t>織物製スポーツ用衣服</t>
  </si>
  <si>
    <t>116515</t>
  </si>
  <si>
    <t>織物製成人女子・少女用学校服上衣・オーバーコート類</t>
  </si>
  <si>
    <t>116516</t>
  </si>
  <si>
    <t>織物製成人女子・少女用学校服スカート・ズボン</t>
  </si>
  <si>
    <t>116811</t>
  </si>
  <si>
    <t>ニット製成人男子・少年用セーター・カーディガン・ベスト類</t>
  </si>
  <si>
    <t>116812</t>
  </si>
  <si>
    <t>ニット製成人女子・少女用セーター・カーディガン・ベスト類</t>
  </si>
  <si>
    <t>117111</t>
  </si>
  <si>
    <t>綿織物製下着</t>
  </si>
  <si>
    <t>118111</t>
  </si>
  <si>
    <t>既製和服・帯（縫製加工されたもの）</t>
  </si>
  <si>
    <t>118112</t>
  </si>
  <si>
    <t>足袋類（類似品、半製品を含む）</t>
  </si>
  <si>
    <t>118119</t>
  </si>
  <si>
    <t>その他の和装製品（ニット製を含む）</t>
  </si>
  <si>
    <t>118311</t>
  </si>
  <si>
    <t>スカーフ・マフラー（ニット製を含む）</t>
  </si>
  <si>
    <t>118412</t>
  </si>
  <si>
    <t>パンティストッキング</t>
  </si>
  <si>
    <t>118611</t>
  </si>
  <si>
    <t>織物製帽子</t>
  </si>
  <si>
    <t>118619</t>
  </si>
  <si>
    <t>その他の帽子（フェルト製、ニット製、帽体を含む）</t>
  </si>
  <si>
    <t>118911</t>
  </si>
  <si>
    <t>毛皮製衣服・身の回り品</t>
  </si>
  <si>
    <t>118919</t>
  </si>
  <si>
    <t>その他の衣服・繊維製身の回り品（ニット製を含む）</t>
  </si>
  <si>
    <t>119111</t>
  </si>
  <si>
    <t>ふとん（羊毛ふとんを含む）</t>
  </si>
  <si>
    <t>119112</t>
  </si>
  <si>
    <t>羽毛ふとん</t>
  </si>
  <si>
    <t>119411</t>
  </si>
  <si>
    <t>綿帆布製品</t>
  </si>
  <si>
    <t>119412</t>
  </si>
  <si>
    <t>合成繊維帆布製品</t>
  </si>
  <si>
    <t>119419</t>
  </si>
  <si>
    <t>その他の繊維製帆布製品</t>
  </si>
  <si>
    <t>119511</t>
  </si>
  <si>
    <t>119819</t>
  </si>
  <si>
    <t>その他の衛生医療用繊維製品</t>
  </si>
  <si>
    <t>119919</t>
  </si>
  <si>
    <t>他に分類されない繊維製品（ニット製を含む）</t>
  </si>
  <si>
    <t>木材・木製品</t>
  </si>
  <si>
    <t>121111</t>
  </si>
  <si>
    <t>板類</t>
  </si>
  <si>
    <t>121112</t>
  </si>
  <si>
    <t>ひき割類</t>
  </si>
  <si>
    <t>121113</t>
  </si>
  <si>
    <t>ひき角類</t>
  </si>
  <si>
    <t>121114</t>
  </si>
  <si>
    <t>箱材、荷造用仕組材</t>
  </si>
  <si>
    <t>121119</t>
  </si>
  <si>
    <t>その他の製材製品</t>
  </si>
  <si>
    <t>121121</t>
  </si>
  <si>
    <t>木材の素材（製材工場からのもの）</t>
  </si>
  <si>
    <t>121122</t>
  </si>
  <si>
    <t>製材くず</t>
  </si>
  <si>
    <t>121211</t>
  </si>
  <si>
    <t>単板（ベニヤ）</t>
  </si>
  <si>
    <t>121311</t>
  </si>
  <si>
    <t>121911</t>
  </si>
  <si>
    <t>経木、同製品</t>
  </si>
  <si>
    <t>121919</t>
  </si>
  <si>
    <t>他に分類されない特殊製材品</t>
  </si>
  <si>
    <t>122111</t>
  </si>
  <si>
    <t>122211</t>
  </si>
  <si>
    <t>普通合板</t>
  </si>
  <si>
    <t>122311</t>
  </si>
  <si>
    <t>122411</t>
  </si>
  <si>
    <t>住宅建築用木製組立材料</t>
  </si>
  <si>
    <t>122511</t>
  </si>
  <si>
    <t>パーティクルボード</t>
  </si>
  <si>
    <t>122711</t>
  </si>
  <si>
    <t>銘板、銘木、床柱</t>
  </si>
  <si>
    <t>122811</t>
  </si>
  <si>
    <t>床板</t>
  </si>
  <si>
    <t>123211</t>
  </si>
  <si>
    <t>木箱</t>
  </si>
  <si>
    <t>129111</t>
  </si>
  <si>
    <t>薬品処理木材</t>
  </si>
  <si>
    <t>129912</t>
  </si>
  <si>
    <t>木製台所用品</t>
  </si>
  <si>
    <t>129913</t>
  </si>
  <si>
    <t>はし（木・竹製）</t>
  </si>
  <si>
    <t>129919</t>
  </si>
  <si>
    <t>その他の木製品</t>
  </si>
  <si>
    <t>家具・装備品</t>
  </si>
  <si>
    <t>131111</t>
  </si>
  <si>
    <t>木製机・テーブル・いす</t>
  </si>
  <si>
    <t>131112</t>
  </si>
  <si>
    <t>木製流し台・調理台・ガス台（キャビネットが木製のもの）</t>
  </si>
  <si>
    <t>131113</t>
  </si>
  <si>
    <t>たんす</t>
  </si>
  <si>
    <t>131114</t>
  </si>
  <si>
    <t>木製棚・戸棚</t>
  </si>
  <si>
    <t>131119</t>
  </si>
  <si>
    <t>その他の木製家具（漆塗りを除く）</t>
  </si>
  <si>
    <t>131211</t>
  </si>
  <si>
    <t>金属製机・テーブル・いす</t>
  </si>
  <si>
    <t>131215</t>
  </si>
  <si>
    <t>金属製棚・戸棚</t>
  </si>
  <si>
    <t>131219</t>
  </si>
  <si>
    <t>その他の金属製家具</t>
  </si>
  <si>
    <t>132111</t>
  </si>
  <si>
    <t>宗教用具</t>
  </si>
  <si>
    <t>133111</t>
  </si>
  <si>
    <t>建具（金属製を除く）</t>
  </si>
  <si>
    <t>139111</t>
  </si>
  <si>
    <t>139311</t>
  </si>
  <si>
    <t>鏡縁・額縁</t>
  </si>
  <si>
    <t>139919</t>
  </si>
  <si>
    <t>他に分類されない家具・装備品</t>
  </si>
  <si>
    <t>パルプ・紙・紙加工品</t>
  </si>
  <si>
    <t>141112</t>
  </si>
  <si>
    <t>製紙クラフトパルプ</t>
  </si>
  <si>
    <t>141119</t>
  </si>
  <si>
    <t>その他のパルプ</t>
  </si>
  <si>
    <t>142115</t>
  </si>
  <si>
    <t>情報用紙</t>
  </si>
  <si>
    <t>142121</t>
  </si>
  <si>
    <t>衛生用紙</t>
  </si>
  <si>
    <t>143211</t>
  </si>
  <si>
    <t>段ボール（シート）</t>
  </si>
  <si>
    <t>143311</t>
  </si>
  <si>
    <t>壁紙、ふすま紙</t>
  </si>
  <si>
    <t>144112</t>
  </si>
  <si>
    <t>事務用書式類</t>
  </si>
  <si>
    <t>144919</t>
  </si>
  <si>
    <t>145111</t>
  </si>
  <si>
    <t>145211</t>
  </si>
  <si>
    <t>角底紙袋</t>
  </si>
  <si>
    <t>145311</t>
  </si>
  <si>
    <t>145411</t>
  </si>
  <si>
    <t>印刷箱</t>
  </si>
  <si>
    <t>145412</t>
  </si>
  <si>
    <t>簡易箱</t>
  </si>
  <si>
    <t>145413</t>
  </si>
  <si>
    <t>貼箱</t>
  </si>
  <si>
    <t>145419</t>
  </si>
  <si>
    <t>その他の紙器</t>
  </si>
  <si>
    <t>149959</t>
  </si>
  <si>
    <t>他に分類されないパルプ・紙・紙加工品</t>
  </si>
  <si>
    <t>印刷・同関連品</t>
  </si>
  <si>
    <t>151111</t>
  </si>
  <si>
    <t>オフセット印刷物（紙に対するもの)</t>
  </si>
  <si>
    <t>151211</t>
  </si>
  <si>
    <t>とっ版印刷物（紙に対するもの）</t>
  </si>
  <si>
    <t>151311</t>
  </si>
  <si>
    <t>紙以外のものに対する印刷物</t>
  </si>
  <si>
    <t>152111</t>
  </si>
  <si>
    <t>写真製版（写真植字を含む）</t>
  </si>
  <si>
    <t>152112</t>
  </si>
  <si>
    <t>フォトマスク</t>
  </si>
  <si>
    <t>化学工業製品</t>
  </si>
  <si>
    <t>161122</t>
  </si>
  <si>
    <t>過りん酸石灰</t>
  </si>
  <si>
    <t>161129</t>
  </si>
  <si>
    <t>その他のりん酸質肥料</t>
  </si>
  <si>
    <t>161211</t>
  </si>
  <si>
    <t>化成肥料</t>
  </si>
  <si>
    <t>161212</t>
  </si>
  <si>
    <t>配合肥料</t>
  </si>
  <si>
    <t>161919</t>
  </si>
  <si>
    <t>162311</t>
  </si>
  <si>
    <t>酸素ガス（液化酸素を含む）</t>
  </si>
  <si>
    <t>162312</t>
  </si>
  <si>
    <t>水素ガス</t>
  </si>
  <si>
    <t>162313</t>
  </si>
  <si>
    <t>溶解アセチレン</t>
  </si>
  <si>
    <t>162315</t>
  </si>
  <si>
    <t>窒素</t>
  </si>
  <si>
    <t>162319</t>
  </si>
  <si>
    <t>その他の圧縮ガス・液化ガス</t>
  </si>
  <si>
    <t>162413</t>
  </si>
  <si>
    <t>かん水、にがり</t>
  </si>
  <si>
    <t>162923</t>
  </si>
  <si>
    <t>カリウム塩類</t>
  </si>
  <si>
    <t>162926</t>
  </si>
  <si>
    <t>けい酸ナトリウム</t>
  </si>
  <si>
    <t>162949</t>
  </si>
  <si>
    <t>他に分類されない無機化学工業製品</t>
  </si>
  <si>
    <t>163213</t>
  </si>
  <si>
    <t>合成アセトン</t>
  </si>
  <si>
    <t>163511</t>
  </si>
  <si>
    <t>フェノール樹脂</t>
  </si>
  <si>
    <t>163512</t>
  </si>
  <si>
    <t>ユリア樹脂</t>
  </si>
  <si>
    <t>163525</t>
  </si>
  <si>
    <t>ふっ素樹脂</t>
  </si>
  <si>
    <t>163911</t>
  </si>
  <si>
    <t>ホルマリン</t>
  </si>
  <si>
    <t>164225</t>
  </si>
  <si>
    <t>工業用合成洗剤</t>
  </si>
  <si>
    <t>164411</t>
  </si>
  <si>
    <t>油性塗料</t>
  </si>
  <si>
    <t>164414</t>
  </si>
  <si>
    <t>溶剤系合成樹脂塗料</t>
  </si>
  <si>
    <t>164619</t>
  </si>
  <si>
    <t>その他の洗浄剤・磨用剤</t>
  </si>
  <si>
    <t>165111</t>
  </si>
  <si>
    <t>医薬品原末、原液</t>
  </si>
  <si>
    <t>165211</t>
  </si>
  <si>
    <t>医薬品製剤（医薬部外品製剤を含む）</t>
  </si>
  <si>
    <t>165411</t>
  </si>
  <si>
    <t>生薬・漢方</t>
  </si>
  <si>
    <t>166115</t>
  </si>
  <si>
    <t>166116</t>
  </si>
  <si>
    <t>化粧水</t>
  </si>
  <si>
    <t>166117</t>
  </si>
  <si>
    <t>乳液</t>
  </si>
  <si>
    <t>166119</t>
  </si>
  <si>
    <t>その他の仕上用・皮膚用化粧品</t>
  </si>
  <si>
    <t>169612</t>
  </si>
  <si>
    <t>木材化学製品</t>
  </si>
  <si>
    <t>169711</t>
  </si>
  <si>
    <t>試薬（診断用試薬を除く）</t>
  </si>
  <si>
    <t>169919</t>
  </si>
  <si>
    <t>その他の化学工業製品</t>
  </si>
  <si>
    <t>石油製品・石炭製品</t>
  </si>
  <si>
    <t>174111</t>
  </si>
  <si>
    <t>アスファルト舗装混合材、タール舗装混合材（アスファルトブロック、タールブロックを含む）</t>
  </si>
  <si>
    <t>プラスチック製品</t>
  </si>
  <si>
    <t>181311</t>
  </si>
  <si>
    <t>プラスチック継手（バルブ、コックを含む）</t>
  </si>
  <si>
    <t>181419</t>
  </si>
  <si>
    <t>その他のプラスチック異形押出製品</t>
  </si>
  <si>
    <t>181511</t>
  </si>
  <si>
    <t>プラスチック板・棒・管・継手・異形押出製品の加工品（切断、接合、塗装、蒸着めっき、バフ加工等）</t>
  </si>
  <si>
    <t>182113</t>
  </si>
  <si>
    <t>硬質プラスチックフィルム（厚さ０．５ｍｍ未満で硬質のもの）</t>
  </si>
  <si>
    <t>182211</t>
  </si>
  <si>
    <t>プラスチックシート（厚さ０．２ｍｍ以上で軟質のもの）</t>
  </si>
  <si>
    <t>182511</t>
  </si>
  <si>
    <t>プラスチックフィルム・シート・床材・合成皮革加工品（切断、接合、塗装、蒸着めっき、バフ加工等）</t>
  </si>
  <si>
    <t>183111</t>
  </si>
  <si>
    <t>電気機械器具用プラスチック製品</t>
  </si>
  <si>
    <t>183211</t>
  </si>
  <si>
    <t>自動車用プラスチック製品</t>
  </si>
  <si>
    <t>183212</t>
  </si>
  <si>
    <t>輸送機械用プラスチック製品（自動車用を除く）</t>
  </si>
  <si>
    <t>183319</t>
  </si>
  <si>
    <t>その他の工業用プラスチック製品</t>
  </si>
  <si>
    <t>183411</t>
  </si>
  <si>
    <t>工業用プラスチック製品の加工品（切断、接合、塗装、蒸着めっき、バフ加工等）</t>
  </si>
  <si>
    <t>184111</t>
  </si>
  <si>
    <t>軟質プラスチック発泡製品（半硬質性を含む）</t>
  </si>
  <si>
    <t>184211</t>
  </si>
  <si>
    <t>硬質プラスチック発泡製品（厚板）（厚さ３ｍｍ以上）</t>
  </si>
  <si>
    <t>184219</t>
  </si>
  <si>
    <t>その他の硬質プラスチック発泡製品</t>
  </si>
  <si>
    <t>184311</t>
  </si>
  <si>
    <t>強化プラスチック製板・棒・管・継手</t>
  </si>
  <si>
    <t>184411</t>
  </si>
  <si>
    <t>強化プラスチック製容器・浴槽・浄化槽</t>
  </si>
  <si>
    <t>184412</t>
  </si>
  <si>
    <t>工業用強化プラスチック製品</t>
  </si>
  <si>
    <t>184419</t>
  </si>
  <si>
    <t>その他の強化プラスチック製品</t>
  </si>
  <si>
    <t>184511</t>
  </si>
  <si>
    <t>発泡・強化プラスチック製品の加工品（切断、接合、塗装、蒸着めっき、バフ加工等）</t>
  </si>
  <si>
    <t>185111</t>
  </si>
  <si>
    <t>185112</t>
  </si>
  <si>
    <t>再生プラスチック成形材料</t>
  </si>
  <si>
    <t>185211</t>
  </si>
  <si>
    <t>廃プラスチック製品</t>
  </si>
  <si>
    <t>189111</t>
  </si>
  <si>
    <t>日用雑貨・台所用品・食卓用品・浴室用品</t>
  </si>
  <si>
    <t>189211</t>
  </si>
  <si>
    <t>プラスチック製中空成形容器</t>
  </si>
  <si>
    <t>189212</t>
  </si>
  <si>
    <t>飲料用プラスチックボトル</t>
  </si>
  <si>
    <t>189219</t>
  </si>
  <si>
    <t>その他のプラスチック製容器</t>
  </si>
  <si>
    <t>189711</t>
  </si>
  <si>
    <t>医療・衛生用プラスチック製品</t>
  </si>
  <si>
    <t>189719</t>
  </si>
  <si>
    <t>その他のプラスチック製品</t>
  </si>
  <si>
    <t>189819</t>
  </si>
  <si>
    <t>他に分類されないプラスチック製品の加工品（切断、接合、塗装、蒸着めっき、バフ加工等）</t>
  </si>
  <si>
    <t>ゴム製品</t>
  </si>
  <si>
    <t>192111</t>
  </si>
  <si>
    <t>地下足袋</t>
  </si>
  <si>
    <t>192115</t>
  </si>
  <si>
    <t>ゴム製履物用品</t>
  </si>
  <si>
    <t>192211</t>
  </si>
  <si>
    <t>プラスチック製靴</t>
  </si>
  <si>
    <t>193211</t>
  </si>
  <si>
    <t>ゴムホース</t>
  </si>
  <si>
    <t>193311</t>
  </si>
  <si>
    <t>防振ゴム</t>
  </si>
  <si>
    <t>193313</t>
  </si>
  <si>
    <t>ゴム製パッキン類</t>
  </si>
  <si>
    <t>193318</t>
  </si>
  <si>
    <t>工業用スポンジ製品</t>
  </si>
  <si>
    <t>193319</t>
  </si>
  <si>
    <t>その他の工業用ゴム製品</t>
  </si>
  <si>
    <t>199319</t>
  </si>
  <si>
    <t>その他の練生地</t>
  </si>
  <si>
    <t>199919</t>
  </si>
  <si>
    <t>その他のゴム製品</t>
  </si>
  <si>
    <t>なめし革・同製品・毛皮</t>
  </si>
  <si>
    <t>203111</t>
  </si>
  <si>
    <t>革製履物用材料、同附属品</t>
  </si>
  <si>
    <t>204111</t>
  </si>
  <si>
    <t>紳士用革靴（２３ｃｍ以上）</t>
  </si>
  <si>
    <t>204112</t>
  </si>
  <si>
    <t>婦人用・子供用革靴</t>
  </si>
  <si>
    <t>204114</t>
  </si>
  <si>
    <t>作業用革靴</t>
  </si>
  <si>
    <t>207111</t>
  </si>
  <si>
    <t>袋物</t>
  </si>
  <si>
    <t>窯業・土石製品</t>
  </si>
  <si>
    <t>211211</t>
  </si>
  <si>
    <t>合わせガラス</t>
  </si>
  <si>
    <t>211219</t>
  </si>
  <si>
    <t>その他の板ガラス</t>
  </si>
  <si>
    <t>211712</t>
  </si>
  <si>
    <t>ガラス長繊維、同製品</t>
  </si>
  <si>
    <t>211919</t>
  </si>
  <si>
    <t>他に分類されないガラス、同製品</t>
  </si>
  <si>
    <t>212111</t>
  </si>
  <si>
    <t>ポルトランドセメント</t>
  </si>
  <si>
    <t>212119</t>
  </si>
  <si>
    <t>その他の水硬性セメント</t>
  </si>
  <si>
    <t>212211</t>
  </si>
  <si>
    <t>212311</t>
  </si>
  <si>
    <t>遠心力鉄筋コンクリート管（ヒューム管）</t>
  </si>
  <si>
    <t>212312</t>
  </si>
  <si>
    <t>遠心力鉄筋コンクリート柱（ポール）</t>
  </si>
  <si>
    <t>212313</t>
  </si>
  <si>
    <t>遠心力鉄筋コンクリートくい（パイル）</t>
  </si>
  <si>
    <t>212314</t>
  </si>
  <si>
    <t>コンクリート管（遠心力鉄筋コンクリート管を除く）</t>
  </si>
  <si>
    <t>212315</t>
  </si>
  <si>
    <t>空洞コンクリートブロック</t>
  </si>
  <si>
    <t>212316</t>
  </si>
  <si>
    <t>土木用コンクリートブロック</t>
  </si>
  <si>
    <t>212317</t>
  </si>
  <si>
    <t>道路用コンクリート製品</t>
  </si>
  <si>
    <t>212318</t>
  </si>
  <si>
    <t>プレストレストコンクリート製品</t>
  </si>
  <si>
    <t>212319</t>
  </si>
  <si>
    <t>その他のコンクリート製品</t>
  </si>
  <si>
    <t>212919</t>
  </si>
  <si>
    <t>他に分類されないセメント製品</t>
  </si>
  <si>
    <t>214211</t>
  </si>
  <si>
    <t>陶磁器製和飲食器</t>
  </si>
  <si>
    <t>214212</t>
  </si>
  <si>
    <t>陶磁器製洋飲食器</t>
  </si>
  <si>
    <t>214311</t>
  </si>
  <si>
    <t>陶磁器製置物</t>
  </si>
  <si>
    <t>214419</t>
  </si>
  <si>
    <t>その他の電気用陶磁器</t>
  </si>
  <si>
    <t>215919</t>
  </si>
  <si>
    <t>他に分類されない耐火物（粘土質るつぼを含む）</t>
  </si>
  <si>
    <t>217919</t>
  </si>
  <si>
    <t>その他の研磨材、同製品</t>
  </si>
  <si>
    <t>218111</t>
  </si>
  <si>
    <t>218211</t>
  </si>
  <si>
    <t>再生骨材</t>
  </si>
  <si>
    <t>218411</t>
  </si>
  <si>
    <t>218611</t>
  </si>
  <si>
    <t>鉱物・土石粉砕、その他の処理品</t>
  </si>
  <si>
    <t>219219</t>
  </si>
  <si>
    <t>その他の石こう製品</t>
  </si>
  <si>
    <t>219311</t>
  </si>
  <si>
    <t>生石灰</t>
  </si>
  <si>
    <t>219312</t>
  </si>
  <si>
    <t>消石灰</t>
  </si>
  <si>
    <t>219319</t>
  </si>
  <si>
    <t>その他の石灰製品</t>
  </si>
  <si>
    <t>219411</t>
  </si>
  <si>
    <t>219929</t>
  </si>
  <si>
    <t>その他の窯業・土石製品</t>
  </si>
  <si>
    <t>221122</t>
  </si>
  <si>
    <t>線材、バーインコイル</t>
  </si>
  <si>
    <t>221134</t>
  </si>
  <si>
    <t>普通鋼鋼線</t>
  </si>
  <si>
    <t>221143</t>
  </si>
  <si>
    <t>構造用鋼</t>
  </si>
  <si>
    <t>221144</t>
  </si>
  <si>
    <t>特殊用途鋼</t>
  </si>
  <si>
    <t>221168</t>
  </si>
  <si>
    <t>鉄くず</t>
  </si>
  <si>
    <t>224913</t>
  </si>
  <si>
    <t>針金</t>
  </si>
  <si>
    <t>224919</t>
  </si>
  <si>
    <t>その他の表面処理鋼材</t>
  </si>
  <si>
    <t>225111</t>
  </si>
  <si>
    <t>機械用銑鉄鋳物</t>
  </si>
  <si>
    <t>225119</t>
  </si>
  <si>
    <t>その他の銑鉄鋳物</t>
  </si>
  <si>
    <t>225312</t>
  </si>
  <si>
    <t>特殊鋼鋳鋼（鋳放しのもの）（鋳鋼管を含む）</t>
  </si>
  <si>
    <t>225411</t>
  </si>
  <si>
    <t>229111</t>
  </si>
  <si>
    <t>鉄鋼切断品（溶断を含む）</t>
  </si>
  <si>
    <t>229211</t>
  </si>
  <si>
    <t>鉄スクラップ加工処理品</t>
  </si>
  <si>
    <t>229919</t>
  </si>
  <si>
    <t>その他の鉄鋼品</t>
  </si>
  <si>
    <t>非鉄金属</t>
  </si>
  <si>
    <t>232911</t>
  </si>
  <si>
    <t>金再生地金、金合金</t>
  </si>
  <si>
    <t>232912</t>
  </si>
  <si>
    <t>銀再生地金、銀合金</t>
  </si>
  <si>
    <t>232919</t>
  </si>
  <si>
    <t>その他の非鉄金属再生地金、同合金</t>
  </si>
  <si>
    <t>233919</t>
  </si>
  <si>
    <t>その他の非鉄金属・同合金展伸材</t>
  </si>
  <si>
    <t>234113</t>
  </si>
  <si>
    <t>銅被覆線</t>
  </si>
  <si>
    <t>234114</t>
  </si>
  <si>
    <t>巻線</t>
  </si>
  <si>
    <t>235111</t>
  </si>
  <si>
    <t>銅・同合金鋳物</t>
  </si>
  <si>
    <t>235211</t>
  </si>
  <si>
    <t>アルミニウム・同合金鋳物</t>
  </si>
  <si>
    <t>235311</t>
  </si>
  <si>
    <t>235419</t>
  </si>
  <si>
    <t>その他の非鉄金属ダイカスト</t>
  </si>
  <si>
    <t>235511</t>
  </si>
  <si>
    <t>非鉄金属鍛造品</t>
  </si>
  <si>
    <t>239919</t>
  </si>
  <si>
    <t>その他の非鉄金属・同合金粉</t>
  </si>
  <si>
    <t>239929</t>
  </si>
  <si>
    <t>その他の非鉄金属製品</t>
  </si>
  <si>
    <t>239931</t>
  </si>
  <si>
    <t>非鉄金属くず</t>
  </si>
  <si>
    <t>金属製品</t>
  </si>
  <si>
    <t>242212</t>
  </si>
  <si>
    <t>合板・木材加工機械用刃物</t>
  </si>
  <si>
    <t>242219</t>
  </si>
  <si>
    <t>その他の機械刃物</t>
  </si>
  <si>
    <t>242311</t>
  </si>
  <si>
    <t>理髪用刃物</t>
  </si>
  <si>
    <t>242313</t>
  </si>
  <si>
    <t>ナイフ類</t>
  </si>
  <si>
    <t>242319</t>
  </si>
  <si>
    <t>その他の利器工匠具、手道具</t>
  </si>
  <si>
    <t>242611</t>
  </si>
  <si>
    <t>農業用器具</t>
  </si>
  <si>
    <t>242612</t>
  </si>
  <si>
    <t>農業用器具部分品</t>
  </si>
  <si>
    <t>242911</t>
  </si>
  <si>
    <t>錠、かぎ</t>
  </si>
  <si>
    <t>242912</t>
  </si>
  <si>
    <t>建築用金物</t>
  </si>
  <si>
    <t>242913</t>
  </si>
  <si>
    <t>架線金物</t>
  </si>
  <si>
    <t>242919</t>
  </si>
  <si>
    <t>他に分類されない金物類</t>
  </si>
  <si>
    <t>243111</t>
  </si>
  <si>
    <t>金属製管継手</t>
  </si>
  <si>
    <t>243113</t>
  </si>
  <si>
    <t>その他の配管工事用附属品</t>
  </si>
  <si>
    <t>243219</t>
  </si>
  <si>
    <t>その他のガス機器（温風暖房機を除く）</t>
  </si>
  <si>
    <t>243221</t>
  </si>
  <si>
    <t>石油ストーブ</t>
  </si>
  <si>
    <t>243231</t>
  </si>
  <si>
    <t>ガス機器・石油機器の部分品・附属品</t>
  </si>
  <si>
    <t>243312</t>
  </si>
  <si>
    <t>温水ボイラ</t>
  </si>
  <si>
    <t>243911</t>
  </si>
  <si>
    <t>暖房用・調理用器具</t>
  </si>
  <si>
    <t>244111</t>
  </si>
  <si>
    <t>244112</t>
  </si>
  <si>
    <t>軽量鉄骨</t>
  </si>
  <si>
    <t>244211</t>
  </si>
  <si>
    <t>橋りょう</t>
  </si>
  <si>
    <t>244213</t>
  </si>
  <si>
    <t>水門</t>
  </si>
  <si>
    <t>244219</t>
  </si>
  <si>
    <t>その他の建設用金属製品</t>
  </si>
  <si>
    <t>244311</t>
  </si>
  <si>
    <t>住宅用アルミニウム製サッシ</t>
  </si>
  <si>
    <t>244312</t>
  </si>
  <si>
    <t>ビル用アルミニウム製サッシ</t>
  </si>
  <si>
    <t>244322</t>
  </si>
  <si>
    <t>244411</t>
  </si>
  <si>
    <t>244412</t>
  </si>
  <si>
    <t>ユニットハウス</t>
  </si>
  <si>
    <t>244519</t>
  </si>
  <si>
    <t>その他の建築用金属製品</t>
  </si>
  <si>
    <t>244611</t>
  </si>
  <si>
    <t>板金製タンク</t>
  </si>
  <si>
    <t>244619</t>
  </si>
  <si>
    <t>その他の製缶板金製品</t>
  </si>
  <si>
    <t>245111</t>
  </si>
  <si>
    <t>アルミニウム製機械部分品（機械仕上げをしないもの）</t>
  </si>
  <si>
    <t>245119</t>
  </si>
  <si>
    <t>その他の打抜・プレス加工アルミニウム、同合金製品</t>
  </si>
  <si>
    <t>245211</t>
  </si>
  <si>
    <t>打抜・プレス機械部分品（機械仕上げをしないもの）</t>
  </si>
  <si>
    <t>245219</t>
  </si>
  <si>
    <t>その他の打抜・プレス金属製品</t>
  </si>
  <si>
    <t>245311</t>
  </si>
  <si>
    <t>246919</t>
  </si>
  <si>
    <t>247111</t>
  </si>
  <si>
    <t>鉄丸くぎ</t>
  </si>
  <si>
    <t>247911</t>
  </si>
  <si>
    <t>鉄製金網（溶接金網、じゃかごを含む）</t>
  </si>
  <si>
    <t>247913</t>
  </si>
  <si>
    <t>ワイヤロープ（鋼より線を含む）</t>
  </si>
  <si>
    <t>247919</t>
  </si>
  <si>
    <t>他に分類されない線材製品</t>
  </si>
  <si>
    <t>248114</t>
  </si>
  <si>
    <t>木ねじ、小ねじ、押しねじ</t>
  </si>
  <si>
    <t>248119</t>
  </si>
  <si>
    <t>その他のボルト・ナット等関連製品</t>
  </si>
  <si>
    <t>249112</t>
  </si>
  <si>
    <t>金庫の部分品・取付具・附属品</t>
  </si>
  <si>
    <t>249212</t>
  </si>
  <si>
    <t>つるまきばね</t>
  </si>
  <si>
    <t>249213</t>
  </si>
  <si>
    <t>線ばね</t>
  </si>
  <si>
    <t>249911</t>
  </si>
  <si>
    <t>金属製パッキン、ガスケット（非金属併用を含む）</t>
  </si>
  <si>
    <t>249919</t>
  </si>
  <si>
    <t>その他の金属製品</t>
  </si>
  <si>
    <t>はん用機械器具</t>
  </si>
  <si>
    <t>251112</t>
  </si>
  <si>
    <t>水管ボイラ</t>
  </si>
  <si>
    <t>251121</t>
  </si>
  <si>
    <t>ボイラの部分品・取付具・附属品</t>
  </si>
  <si>
    <t>252121</t>
  </si>
  <si>
    <t>ポンプ、同装置の部分品・取付具・附属品</t>
  </si>
  <si>
    <t>252314</t>
  </si>
  <si>
    <t>油圧バルブ</t>
  </si>
  <si>
    <t>252331</t>
  </si>
  <si>
    <t>空気圧機器（空気圧ユニット機器を含む）</t>
  </si>
  <si>
    <t>252332</t>
  </si>
  <si>
    <t>空気圧機器の部分品・取付具・附属品</t>
  </si>
  <si>
    <t>253112</t>
  </si>
  <si>
    <t>歯車（プラスチック製を含む）</t>
  </si>
  <si>
    <t>253321</t>
  </si>
  <si>
    <t>巻上機</t>
  </si>
  <si>
    <t>253322</t>
  </si>
  <si>
    <t>コンベヤ</t>
  </si>
  <si>
    <t>253522</t>
  </si>
  <si>
    <t>冷凍装置</t>
  </si>
  <si>
    <t>259112</t>
  </si>
  <si>
    <t>消火器具・消火装置の部分品・取付具・附属品</t>
  </si>
  <si>
    <t>259212</t>
  </si>
  <si>
    <t>自動調整バルブ</t>
  </si>
  <si>
    <t>259214</t>
  </si>
  <si>
    <t>一般用バルブ・コック</t>
  </si>
  <si>
    <t>259215</t>
  </si>
  <si>
    <t>バルブ・コック附属品</t>
  </si>
  <si>
    <t>259414</t>
  </si>
  <si>
    <t>軸受ユニット</t>
  </si>
  <si>
    <t>259511</t>
  </si>
  <si>
    <t>ピストンリング</t>
  </si>
  <si>
    <t>259619</t>
  </si>
  <si>
    <t>その他のはん用機械、同装置</t>
  </si>
  <si>
    <t>259629</t>
  </si>
  <si>
    <t>他に分類されないはん用機械、同装置の部分品・取付具・附属品</t>
  </si>
  <si>
    <t>259919</t>
  </si>
  <si>
    <t>他に分類されない各種機械部分品</t>
  </si>
  <si>
    <t>生産用機械器具</t>
  </si>
  <si>
    <t>261121</t>
  </si>
  <si>
    <t>噴霧機、散粉機</t>
  </si>
  <si>
    <t>261129</t>
  </si>
  <si>
    <t>その他の栽培用・管理用機器</t>
  </si>
  <si>
    <t>261131</t>
  </si>
  <si>
    <t>農業用乾燥機</t>
  </si>
  <si>
    <t>261139</t>
  </si>
  <si>
    <t>その他の収穫調整用機器</t>
  </si>
  <si>
    <t>261151</t>
  </si>
  <si>
    <t>農業用機械の部分品・取付具・附属品</t>
  </si>
  <si>
    <t>261152</t>
  </si>
  <si>
    <t>農業用トラクタの部分品・取付具・附属品</t>
  </si>
  <si>
    <t>262141</t>
  </si>
  <si>
    <t>建設機械・鉱山機械の部分品・取付具・附属品</t>
  </si>
  <si>
    <t>263312</t>
  </si>
  <si>
    <t>仕上機械</t>
  </si>
  <si>
    <t>263521</t>
  </si>
  <si>
    <t>縫製機械の部分品・取付具・附属品</t>
  </si>
  <si>
    <t>264111</t>
  </si>
  <si>
    <t>穀物処理機械、同装置</t>
  </si>
  <si>
    <t>264115</t>
  </si>
  <si>
    <t>肉製品・水産製品製造機械</t>
  </si>
  <si>
    <t>264121</t>
  </si>
  <si>
    <t>食品機械・同装置の部分品・取付具・附属品</t>
  </si>
  <si>
    <t>264214</t>
  </si>
  <si>
    <t>製材・木材加工・合板機械の部分品・取付具・附属品</t>
  </si>
  <si>
    <t>264321</t>
  </si>
  <si>
    <t>パルプ装置・製紙機械の部分品・取付具・附属品</t>
  </si>
  <si>
    <t>264415</t>
  </si>
  <si>
    <t>印刷・製本・紙工機械の部分品・取付具・附属品</t>
  </si>
  <si>
    <t>264511</t>
  </si>
  <si>
    <t>個装・内装機械</t>
  </si>
  <si>
    <t>264512</t>
  </si>
  <si>
    <t>外装・荷造機械</t>
  </si>
  <si>
    <t>264513</t>
  </si>
  <si>
    <t>包装・荷造機械の部分品・取付具・附属品</t>
  </si>
  <si>
    <t>265119</t>
  </si>
  <si>
    <t>その他の鋳造装置</t>
  </si>
  <si>
    <t>265122</t>
  </si>
  <si>
    <t>鋳造装置の部分品・取付具・附属品</t>
  </si>
  <si>
    <t>265217</t>
  </si>
  <si>
    <t>乾燥機器</t>
  </si>
  <si>
    <t>265218</t>
  </si>
  <si>
    <t>集じん機器</t>
  </si>
  <si>
    <t>265229</t>
  </si>
  <si>
    <t>その他の化学機械、同装置</t>
  </si>
  <si>
    <t>265321</t>
  </si>
  <si>
    <t>プラスチック加工機械・同附属装置の部分品・取付具・附属品</t>
  </si>
  <si>
    <t>266111</t>
  </si>
  <si>
    <t>数値制御旋盤</t>
  </si>
  <si>
    <t>266119</t>
  </si>
  <si>
    <t>その他の旋盤</t>
  </si>
  <si>
    <t>266129</t>
  </si>
  <si>
    <t>その他の金属工作機械</t>
  </si>
  <si>
    <t>266214</t>
  </si>
  <si>
    <t>液圧プレス</t>
  </si>
  <si>
    <t>266216</t>
  </si>
  <si>
    <t>せん断機（シャーリングマシン）</t>
  </si>
  <si>
    <t>266218</t>
  </si>
  <si>
    <t>ワイヤフォーミングマシン</t>
  </si>
  <si>
    <t>266229</t>
  </si>
  <si>
    <t>その他の金属加工機械</t>
  </si>
  <si>
    <t>266311</t>
  </si>
  <si>
    <t>金属工作機械の部分品・取付具・附属品</t>
  </si>
  <si>
    <t>266313</t>
  </si>
  <si>
    <t>金属加工機械の部分品・取付具・附属品</t>
  </si>
  <si>
    <t>266411</t>
  </si>
  <si>
    <t>特殊鋼切削工具</t>
  </si>
  <si>
    <t>266412</t>
  </si>
  <si>
    <t>超硬工具（粉末や金製を除く）</t>
  </si>
  <si>
    <t>266413</t>
  </si>
  <si>
    <t>ダイヤモンド工具</t>
  </si>
  <si>
    <t>266416</t>
  </si>
  <si>
    <t>治具、金属加工用附属品</t>
  </si>
  <si>
    <t>266419</t>
  </si>
  <si>
    <t>その他の機械工具</t>
  </si>
  <si>
    <t>267111</t>
  </si>
  <si>
    <t>ウェーハプロセス（電子回路形成）用処理装置</t>
  </si>
  <si>
    <t>267112</t>
  </si>
  <si>
    <t>組立用装置</t>
  </si>
  <si>
    <t>267119</t>
  </si>
  <si>
    <t>その他の半導体製造装置</t>
  </si>
  <si>
    <t>267121</t>
  </si>
  <si>
    <t>半導体製造装置の部分品・取付具・附属品</t>
  </si>
  <si>
    <t>267211</t>
  </si>
  <si>
    <t>267212</t>
  </si>
  <si>
    <t>フラットパネルディスプレイ製造装置の部分品・取付具・附属品</t>
  </si>
  <si>
    <t>269111</t>
  </si>
  <si>
    <t>プレス用金型</t>
  </si>
  <si>
    <t>269113</t>
  </si>
  <si>
    <t>鋳造用金型（ダイカスト用を含む）</t>
  </si>
  <si>
    <t>269119</t>
  </si>
  <si>
    <t>その他の金属用金型、同部分品・附属品</t>
  </si>
  <si>
    <t>269211</t>
  </si>
  <si>
    <t>プラスチック用金型</t>
  </si>
  <si>
    <t>269212</t>
  </si>
  <si>
    <t>ゴム・ガラス用金型</t>
  </si>
  <si>
    <t>269219</t>
  </si>
  <si>
    <t>その他の非金属用金型、同部分品・附属品</t>
  </si>
  <si>
    <t>269313</t>
  </si>
  <si>
    <t>真空装置・真空機器の部分品・取付具・附属品</t>
  </si>
  <si>
    <t>269419</t>
  </si>
  <si>
    <t>その他のロボット</t>
  </si>
  <si>
    <t>269421</t>
  </si>
  <si>
    <t>ロボット、同装置の部分品・取付具・附属品</t>
  </si>
  <si>
    <t>269919</t>
  </si>
  <si>
    <t>その他の生産用機械器具</t>
  </si>
  <si>
    <t>269929</t>
  </si>
  <si>
    <t>他に分類されない生産用機械器具の部分品・取付具・附属品</t>
  </si>
  <si>
    <t>業務用機械器具</t>
  </si>
  <si>
    <t>271121</t>
  </si>
  <si>
    <t>複写機の部分品・取付具・附属品</t>
  </si>
  <si>
    <t>271911</t>
  </si>
  <si>
    <t>金銭登録機（レジスタ）</t>
  </si>
  <si>
    <t>271919</t>
  </si>
  <si>
    <t>他に分類されない事務用機械器具</t>
  </si>
  <si>
    <t>271921</t>
  </si>
  <si>
    <t>その他の事務用機械器具の部分品・取付具・附属品</t>
  </si>
  <si>
    <t>272212</t>
  </si>
  <si>
    <t>ゲームセンター用娯楽機器</t>
  </si>
  <si>
    <t>272219</t>
  </si>
  <si>
    <t>その他の娯楽用機械</t>
  </si>
  <si>
    <t>272221</t>
  </si>
  <si>
    <t>娯楽用機械の部分品・取付具・附属品</t>
  </si>
  <si>
    <t>272311</t>
  </si>
  <si>
    <t>272312</t>
  </si>
  <si>
    <t>自動販売機の部分品・取付具・附属品</t>
  </si>
  <si>
    <t>272919</t>
  </si>
  <si>
    <t>他に分類されないサービス用・娯楽用機械器具</t>
  </si>
  <si>
    <t>272929</t>
  </si>
  <si>
    <t>その他のサービス用・娯楽用機械器具の部分品・取付具・附属品</t>
  </si>
  <si>
    <t>273211</t>
  </si>
  <si>
    <t>はかり</t>
  </si>
  <si>
    <t>273212</t>
  </si>
  <si>
    <t>はかりの部分品・取付具・附属品</t>
  </si>
  <si>
    <t>273311</t>
  </si>
  <si>
    <t>圧力計</t>
  </si>
  <si>
    <t>273312</t>
  </si>
  <si>
    <t>金属温度計</t>
  </si>
  <si>
    <t>273412</t>
  </si>
  <si>
    <t>273413</t>
  </si>
  <si>
    <t>精密測定器の部分品・取付具・附属品</t>
  </si>
  <si>
    <t>273511</t>
  </si>
  <si>
    <t>光分析装置</t>
  </si>
  <si>
    <t>273519</t>
  </si>
  <si>
    <t>その他の分析装置</t>
  </si>
  <si>
    <t>273711</t>
  </si>
  <si>
    <t>ジャイロ計器、磁気コンパス</t>
  </si>
  <si>
    <t>273721</t>
  </si>
  <si>
    <t>測量機械器具の部分品・取付具・附属品</t>
  </si>
  <si>
    <t>273811</t>
  </si>
  <si>
    <t>273812</t>
  </si>
  <si>
    <t>理化学機械器具の部分品・取付具・附属品</t>
  </si>
  <si>
    <t>273913</t>
  </si>
  <si>
    <t>公害計測器</t>
  </si>
  <si>
    <t>273919</t>
  </si>
  <si>
    <t>他に分類されない計量器・測定器・分析機器・試験機・測量機械器具・理化学機械器具</t>
  </si>
  <si>
    <t>273931</t>
  </si>
  <si>
    <t>その他の計量器・測定器・分析機器・試験機・測量機械器具・理化学機械器具の部分品・取付具・附属品</t>
  </si>
  <si>
    <t>274111</t>
  </si>
  <si>
    <t>医療用機械器具、同装置</t>
  </si>
  <si>
    <t>274112</t>
  </si>
  <si>
    <t>病院用器具、同装置</t>
  </si>
  <si>
    <t>274113</t>
  </si>
  <si>
    <t>医療用機械器具の部分品・取付具・附属品</t>
  </si>
  <si>
    <t>274311</t>
  </si>
  <si>
    <t>医療用品</t>
  </si>
  <si>
    <t>275111</t>
  </si>
  <si>
    <t>望遠鏡</t>
  </si>
  <si>
    <t>275212</t>
  </si>
  <si>
    <t>写真装置、同関連器具</t>
  </si>
  <si>
    <t>275311</t>
  </si>
  <si>
    <t>カメラ用レンズ</t>
  </si>
  <si>
    <t>275313</t>
  </si>
  <si>
    <t>光学レンズ</t>
  </si>
  <si>
    <t>電子部品・デバイス・電子回路</t>
  </si>
  <si>
    <t>281313</t>
  </si>
  <si>
    <t>シリコントランジスタ</t>
  </si>
  <si>
    <t>281413</t>
  </si>
  <si>
    <t>モス型集積回路（論理素子）</t>
  </si>
  <si>
    <t>281419</t>
  </si>
  <si>
    <t>その他のモス型集積回路</t>
  </si>
  <si>
    <t>281429</t>
  </si>
  <si>
    <t>その他の集積回路</t>
  </si>
  <si>
    <t>281511</t>
  </si>
  <si>
    <t>液晶パネル</t>
  </si>
  <si>
    <t>282111</t>
  </si>
  <si>
    <t>抵抗器</t>
  </si>
  <si>
    <t>282112</t>
  </si>
  <si>
    <t>固定コンデンサ</t>
  </si>
  <si>
    <t>282114</t>
  </si>
  <si>
    <t>変成器</t>
  </si>
  <si>
    <t>282115</t>
  </si>
  <si>
    <t>複合部品</t>
  </si>
  <si>
    <t>282211</t>
  </si>
  <si>
    <t>音響部品</t>
  </si>
  <si>
    <t>282311</t>
  </si>
  <si>
    <t>プリント配線板用コネクタ</t>
  </si>
  <si>
    <t>282312</t>
  </si>
  <si>
    <t>コネクタ（プリント配線板用コネクタを除く）</t>
  </si>
  <si>
    <t>282314</t>
  </si>
  <si>
    <t>リレー</t>
  </si>
  <si>
    <t>284111</t>
  </si>
  <si>
    <t>リジッドプリント配線板</t>
  </si>
  <si>
    <t>284211</t>
  </si>
  <si>
    <t>プリント配線実装基板</t>
  </si>
  <si>
    <t>285119</t>
  </si>
  <si>
    <t>その他の高周波ユニット</t>
  </si>
  <si>
    <t>285121</t>
  </si>
  <si>
    <t>コントロールユニット</t>
  </si>
  <si>
    <t>289912</t>
  </si>
  <si>
    <t>水晶振動子（時計用を除く）</t>
  </si>
  <si>
    <t>289919</t>
  </si>
  <si>
    <t>他に分類されない通信機械器具の部分品・附属品</t>
  </si>
  <si>
    <t>289929</t>
  </si>
  <si>
    <t>他に分類されない電子部品・デバイス・電子回路</t>
  </si>
  <si>
    <t>電気機械器具</t>
  </si>
  <si>
    <t>291151</t>
  </si>
  <si>
    <t>発電機・電動機・その他の回転電気機械の部分品・取付具・附属品</t>
  </si>
  <si>
    <t>291216</t>
  </si>
  <si>
    <t>変圧器類の部分品・取付具・附属品</t>
  </si>
  <si>
    <t>291312</t>
  </si>
  <si>
    <t>遮断器</t>
  </si>
  <si>
    <t>291313</t>
  </si>
  <si>
    <t>開閉器</t>
  </si>
  <si>
    <t>291315</t>
  </si>
  <si>
    <t>電力開閉装置の部分品・取付具・附属品</t>
  </si>
  <si>
    <t>291411</t>
  </si>
  <si>
    <t>配電盤</t>
  </si>
  <si>
    <t>291412</t>
  </si>
  <si>
    <t>監視制御装置</t>
  </si>
  <si>
    <t>291413</t>
  </si>
  <si>
    <t>分電盤</t>
  </si>
  <si>
    <t>291419</t>
  </si>
  <si>
    <t>その他の配電盤・電力制御装置</t>
  </si>
  <si>
    <t>291421</t>
  </si>
  <si>
    <t>配電盤・電力制御装置の部分品・取付具・附属品</t>
  </si>
  <si>
    <t>291513</t>
  </si>
  <si>
    <t>接続器</t>
  </si>
  <si>
    <t>291519</t>
  </si>
  <si>
    <t>その他の配線器具・配線附属品</t>
  </si>
  <si>
    <t>292211</t>
  </si>
  <si>
    <t>充電発電機</t>
  </si>
  <si>
    <t>292221</t>
  </si>
  <si>
    <t>内燃機関電装品の部分品・取付具・附属品</t>
  </si>
  <si>
    <t>292913</t>
  </si>
  <si>
    <t>産業用電熱装置</t>
  </si>
  <si>
    <t>292914</t>
  </si>
  <si>
    <t>電力変換装置</t>
  </si>
  <si>
    <t>292929</t>
  </si>
  <si>
    <t>その他の産業用電気機械器具の部分品・取付具・附属品</t>
  </si>
  <si>
    <t>293121</t>
  </si>
  <si>
    <t>ちゅう房機器の部分品・取付具・附属品</t>
  </si>
  <si>
    <t>293219</t>
  </si>
  <si>
    <t>その他の空調・住宅関連機器</t>
  </si>
  <si>
    <t>293221</t>
  </si>
  <si>
    <t>空調・住宅関連機器の部分品・取付具・附属品</t>
  </si>
  <si>
    <t>293919</t>
  </si>
  <si>
    <t>他に分類されない民生用電気機械器具</t>
  </si>
  <si>
    <t>293929</t>
  </si>
  <si>
    <t>その他の民生用電気機械器具の部分品・取付具・附属品</t>
  </si>
  <si>
    <t>295114</t>
  </si>
  <si>
    <t>蓄電池の部分品・取付具・附属品</t>
  </si>
  <si>
    <t>296113</t>
  </si>
  <si>
    <t>Ｘ線装置の部分品・取付具・附属品</t>
  </si>
  <si>
    <t>296212</t>
  </si>
  <si>
    <t>医療用電子応用装置の部分品・取付具・附属品</t>
  </si>
  <si>
    <t>296911</t>
  </si>
  <si>
    <t>超音波応用装置</t>
  </si>
  <si>
    <t>296929</t>
  </si>
  <si>
    <t>その他の電子応用装置の部分品・取付具・附属品</t>
  </si>
  <si>
    <t>297112</t>
  </si>
  <si>
    <t>電気測定器</t>
  </si>
  <si>
    <t>297113</t>
  </si>
  <si>
    <t>半導体・ＩＣ測定器</t>
  </si>
  <si>
    <t>297121</t>
  </si>
  <si>
    <t>電気計測器の部分品・取付具・附属品</t>
  </si>
  <si>
    <t>297211</t>
  </si>
  <si>
    <t>工業計器</t>
  </si>
  <si>
    <t>297212</t>
  </si>
  <si>
    <t>工業計器の部分品・取付具・附属品</t>
  </si>
  <si>
    <t>297311</t>
  </si>
  <si>
    <t>297312</t>
  </si>
  <si>
    <t>医療用計測器の部分品・取付具・附属品</t>
  </si>
  <si>
    <t>299919</t>
  </si>
  <si>
    <t>他に分類されない電気機械器具</t>
  </si>
  <si>
    <t>情報通信機械器具</t>
  </si>
  <si>
    <t>301112</t>
  </si>
  <si>
    <t>電話自動交換装置</t>
  </si>
  <si>
    <t>301129</t>
  </si>
  <si>
    <t>その他の電信・画像（有線）装置</t>
  </si>
  <si>
    <t>301131</t>
  </si>
  <si>
    <t>デジタル伝送装置</t>
  </si>
  <si>
    <t>301132</t>
  </si>
  <si>
    <t>搬送装置（デジタル伝送装置を除く）</t>
  </si>
  <si>
    <t>301211</t>
  </si>
  <si>
    <t>携帯電話機、ＰＨＳ電話機</t>
  </si>
  <si>
    <t>301312</t>
  </si>
  <si>
    <t>固定局通信装置</t>
  </si>
  <si>
    <t>301313</t>
  </si>
  <si>
    <t>その他の移動局通信装置</t>
  </si>
  <si>
    <t>301512</t>
  </si>
  <si>
    <t>交通信号保安装置の部分品・取付具・附属品</t>
  </si>
  <si>
    <t>301911</t>
  </si>
  <si>
    <t>火災報知設備</t>
  </si>
  <si>
    <t>301919</t>
  </si>
  <si>
    <t>他に分類されない通信関連機械器具</t>
  </si>
  <si>
    <t>302112</t>
  </si>
  <si>
    <t>ビデオカメラ（放送用を除く）</t>
  </si>
  <si>
    <t>302113</t>
  </si>
  <si>
    <t>ビデオ機器の部分品・取付具・附属品</t>
  </si>
  <si>
    <t>302212</t>
  </si>
  <si>
    <t>デジタルカメラの部分品・取付具・附属品</t>
  </si>
  <si>
    <t>302322</t>
  </si>
  <si>
    <t>電気音響機械器具の部分品・取付具・附属品</t>
  </si>
  <si>
    <t>303113</t>
  </si>
  <si>
    <t>電子計算機の部分品・取付具・附属品</t>
  </si>
  <si>
    <t>303212</t>
  </si>
  <si>
    <t>パーソナルコンピュータの部分品・取付具・附属品</t>
  </si>
  <si>
    <t>303411</t>
  </si>
  <si>
    <t>印刷装置</t>
  </si>
  <si>
    <t>303412</t>
  </si>
  <si>
    <t>印刷装置の部分品・取付具・附属品</t>
  </si>
  <si>
    <t>303511</t>
  </si>
  <si>
    <t>表示装置</t>
  </si>
  <si>
    <t>303512</t>
  </si>
  <si>
    <t>表示装置の部分品・取付具・附属品</t>
  </si>
  <si>
    <t>303911</t>
  </si>
  <si>
    <t>金融用端末装置</t>
  </si>
  <si>
    <t>303919</t>
  </si>
  <si>
    <t>その他の端末装置</t>
  </si>
  <si>
    <t>303941</t>
  </si>
  <si>
    <t>その他の附属装置の部分品・取付具・附属品</t>
  </si>
  <si>
    <t>輸送用機械器具</t>
  </si>
  <si>
    <t>311111</t>
  </si>
  <si>
    <t>軽・小型乗用車（気筒容量２０００ml以下）（シャシーを含む）</t>
  </si>
  <si>
    <t>311314</t>
  </si>
  <si>
    <t>自動車用内燃機関の部分品・取付具・附属品</t>
  </si>
  <si>
    <t>311315</t>
  </si>
  <si>
    <t>駆動・伝導・操縦装置部品</t>
  </si>
  <si>
    <t>311316</t>
  </si>
  <si>
    <t>懸架・制動装置部品</t>
  </si>
  <si>
    <t>311317</t>
  </si>
  <si>
    <t>シャシー部品、車体部品</t>
  </si>
  <si>
    <t>311321</t>
  </si>
  <si>
    <t>カーヒータ</t>
  </si>
  <si>
    <t>311322</t>
  </si>
  <si>
    <t>座席（完成品に限る）</t>
  </si>
  <si>
    <t>311329</t>
  </si>
  <si>
    <t>その他の自動車部品（二輪自動車部品を含む）</t>
  </si>
  <si>
    <t>312212</t>
  </si>
  <si>
    <t>電車・客貨車の部分品・取付具・附属品</t>
  </si>
  <si>
    <t>313123</t>
  </si>
  <si>
    <t>鋼製国内船舶の改造・修理</t>
  </si>
  <si>
    <t>313211</t>
  </si>
  <si>
    <t>313311</t>
  </si>
  <si>
    <t>木製・金属製舟艇（鋼船を除く）の新造</t>
  </si>
  <si>
    <t>313312</t>
  </si>
  <si>
    <t>プラスチック製舟艇の新造</t>
  </si>
  <si>
    <t>313313</t>
  </si>
  <si>
    <t>舟艇の改造・修理</t>
    <rPh sb="0" eb="2">
      <t>センテイ</t>
    </rPh>
    <rPh sb="3" eb="5">
      <t>カイゾウ</t>
    </rPh>
    <rPh sb="6" eb="8">
      <t>シュウリ</t>
    </rPh>
    <phoneticPr fontId="13"/>
  </si>
  <si>
    <t>313421</t>
  </si>
  <si>
    <t>舶用機関の部分品・取付具・附属品</t>
  </si>
  <si>
    <t>314919</t>
  </si>
  <si>
    <t>その他の航空機部分品・補助装置</t>
  </si>
  <si>
    <t>315112</t>
  </si>
  <si>
    <t>フォークリフトトラックの部分品・取付具・附属品</t>
  </si>
  <si>
    <t>315911</t>
  </si>
  <si>
    <t>構内運搬車（けん引車を含む）</t>
  </si>
  <si>
    <t>315919</t>
  </si>
  <si>
    <t>他に分類されない産業用運搬車両</t>
  </si>
  <si>
    <t>319114</t>
  </si>
  <si>
    <t>車いす（手動式）</t>
  </si>
  <si>
    <t>319919</t>
  </si>
  <si>
    <t>他に分類されない輸送用機械器具、同部分品・取付具・附属品</t>
  </si>
  <si>
    <t>その他の製品</t>
  </si>
  <si>
    <t>321111</t>
  </si>
  <si>
    <t>貴金属製装身具（宝石、象牙、亀甲を含む）</t>
  </si>
  <si>
    <t>321211</t>
  </si>
  <si>
    <t>貴金属・宝石製装身具附属品、同材料加工品、同細工品</t>
  </si>
  <si>
    <t>323111</t>
  </si>
  <si>
    <t>ウォッチ（ムーブメントを含む）</t>
  </si>
  <si>
    <t>323112</t>
  </si>
  <si>
    <t>クロック（ムーブメントを含む）</t>
  </si>
  <si>
    <t>323121</t>
  </si>
  <si>
    <t>時計の部分品</t>
  </si>
  <si>
    <t>325113</t>
  </si>
  <si>
    <t>金属製がん具</t>
  </si>
  <si>
    <t>325129</t>
  </si>
  <si>
    <t>その他の娯楽用具・がん具</t>
  </si>
  <si>
    <t>325311</t>
  </si>
  <si>
    <t>野球・ソフトボール用具</t>
  </si>
  <si>
    <t>325313</t>
  </si>
  <si>
    <t>テニス・卓球・バドミントン用具</t>
  </si>
  <si>
    <t>325314</t>
  </si>
  <si>
    <t>ゴルフ・ホッケー用具</t>
  </si>
  <si>
    <t>325317</t>
  </si>
  <si>
    <t>釣道具、同附属品</t>
  </si>
  <si>
    <t>325319</t>
  </si>
  <si>
    <t>その他の運動用具</t>
  </si>
  <si>
    <t>325321</t>
  </si>
  <si>
    <t>運動用具の部分品・附属品</t>
  </si>
  <si>
    <t>327111</t>
  </si>
  <si>
    <t>漆器製家具</t>
  </si>
  <si>
    <t>327112</t>
  </si>
  <si>
    <t>漆器製台所・食卓用品</t>
  </si>
  <si>
    <t>327119</t>
  </si>
  <si>
    <t>その他の漆器製品</t>
  </si>
  <si>
    <t>328119</t>
  </si>
  <si>
    <t>その他のわら工品</t>
  </si>
  <si>
    <t>328211</t>
  </si>
  <si>
    <t>畳、畳床</t>
  </si>
  <si>
    <t>328419</t>
  </si>
  <si>
    <t>その他のブラシ</t>
  </si>
  <si>
    <t>328421</t>
  </si>
  <si>
    <t>清掃用品</t>
  </si>
  <si>
    <t>328929</t>
  </si>
  <si>
    <t>他に分類されない生活雑貨製品</t>
  </si>
  <si>
    <t>329211</t>
  </si>
  <si>
    <t>看板、標識機、展示装置（電気的、機械的でないもの）</t>
  </si>
  <si>
    <t>329212</t>
  </si>
  <si>
    <t>看板、標識機、展示装置（電気的、機械的なもの）</t>
  </si>
  <si>
    <t>329311</t>
  </si>
  <si>
    <t>パレット</t>
  </si>
  <si>
    <t>329511</t>
  </si>
  <si>
    <t>工業用模型（木型を含む）</t>
  </si>
  <si>
    <t>329913</t>
  </si>
  <si>
    <t>人体安全保護具、救命器具</t>
  </si>
  <si>
    <t>329919</t>
  </si>
  <si>
    <t>　第１表-４　品目別算出事業所数、加工賃収入額</t>
    <rPh sb="1" eb="2">
      <t>ダイ</t>
    </rPh>
    <rPh sb="3" eb="4">
      <t>ヒョウ</t>
    </rPh>
    <rPh sb="7" eb="9">
      <t>ヒンモク</t>
    </rPh>
    <rPh sb="9" eb="10">
      <t>ベツ</t>
    </rPh>
    <rPh sb="10" eb="12">
      <t>サンシュツ</t>
    </rPh>
    <rPh sb="12" eb="16">
      <t>ジ</t>
    </rPh>
    <rPh sb="17" eb="20">
      <t>カコウチン</t>
    </rPh>
    <rPh sb="20" eb="23">
      <t>シュウニュウガク</t>
    </rPh>
    <phoneticPr fontId="13"/>
  </si>
  <si>
    <t>品　　　　　　　　　　　　　　　　　目</t>
    <phoneticPr fontId="13"/>
  </si>
  <si>
    <t>加工賃収入額</t>
    <rPh sb="0" eb="3">
      <t>カコウチン</t>
    </rPh>
    <rPh sb="3" eb="5">
      <t>シュウニュウ</t>
    </rPh>
    <rPh sb="5" eb="6">
      <t>ガク</t>
    </rPh>
    <phoneticPr fontId="13"/>
  </si>
  <si>
    <t>県　　　　　　　　　　　　　　　　　計</t>
  </si>
  <si>
    <t>09</t>
    <phoneticPr fontId="13"/>
  </si>
  <si>
    <t>091191</t>
  </si>
  <si>
    <t>部分肉・冷凍肉（ブロイラーを除く）（賃加工）</t>
  </si>
  <si>
    <t>091291</t>
  </si>
  <si>
    <t>肉加工品（賃加工）</t>
  </si>
  <si>
    <t>091391</t>
  </si>
  <si>
    <t>処理牛乳・乳飲料（賃加工）</t>
  </si>
  <si>
    <t>091491</t>
  </si>
  <si>
    <t>乳製品（処理牛乳・乳飲料を除く）（賃加工）</t>
  </si>
  <si>
    <t>091991</t>
  </si>
  <si>
    <t>その他の畜産食料品（賃加工）</t>
  </si>
  <si>
    <t>092291</t>
  </si>
  <si>
    <t>海藻加工（賃加工）</t>
  </si>
  <si>
    <t>092491</t>
  </si>
  <si>
    <t>塩干・塩蔵品（賃加工）</t>
  </si>
  <si>
    <t>092591</t>
  </si>
  <si>
    <t>冷凍水産物（賃加工）</t>
  </si>
  <si>
    <t>092691</t>
  </si>
  <si>
    <t>冷凍水産食品（賃加工）</t>
  </si>
  <si>
    <t>092991</t>
  </si>
  <si>
    <t>その他の水産食料品（賃加工）</t>
  </si>
  <si>
    <t>093191</t>
  </si>
  <si>
    <t>野菜缶詰・果実缶詰・農産保存食料品（賃加工）</t>
  </si>
  <si>
    <t>094191</t>
  </si>
  <si>
    <t>味そ（賃加工）</t>
  </si>
  <si>
    <t>094291</t>
  </si>
  <si>
    <t>しょう油・食用アミノ酸（賃加工）</t>
  </si>
  <si>
    <t>096191</t>
  </si>
  <si>
    <t>精米・精麦（賃加工）</t>
  </si>
  <si>
    <t>096991</t>
  </si>
  <si>
    <t>その他の精穀・製粉品（賃加工）</t>
  </si>
  <si>
    <t>097191</t>
  </si>
  <si>
    <t>パン（賃加工）</t>
  </si>
  <si>
    <t>097291</t>
  </si>
  <si>
    <t>生菓子（賃加工）</t>
  </si>
  <si>
    <t>099291</t>
  </si>
  <si>
    <t>めん類（賃加工）</t>
  </si>
  <si>
    <t>099591</t>
  </si>
  <si>
    <t>冷凍調理食品（賃加工）</t>
  </si>
  <si>
    <t>099691</t>
  </si>
  <si>
    <t>そう（惣）菜（賃加工）</t>
  </si>
  <si>
    <t>099891</t>
  </si>
  <si>
    <t>レトルト食品（賃加工）</t>
  </si>
  <si>
    <t>099991</t>
  </si>
  <si>
    <t>他に分類されない食料品（賃加工）</t>
  </si>
  <si>
    <t>101191</t>
  </si>
  <si>
    <t>清涼飲料（賃加工）</t>
  </si>
  <si>
    <t>102191</t>
  </si>
  <si>
    <t>果実酒（賃加工）</t>
  </si>
  <si>
    <t>102391</t>
  </si>
  <si>
    <t>清酒（賃加工）</t>
  </si>
  <si>
    <t>106191</t>
  </si>
  <si>
    <t>配合飼料（賃加工）</t>
  </si>
  <si>
    <t>106291</t>
  </si>
  <si>
    <t>単体飼料（賃加工）</t>
  </si>
  <si>
    <t>106391</t>
  </si>
  <si>
    <t>有機質肥料（賃加工）</t>
  </si>
  <si>
    <t>115291</t>
  </si>
  <si>
    <t>漁網（賃加工）</t>
  </si>
  <si>
    <t>115391</t>
  </si>
  <si>
    <t>網地（漁網を除く）（賃加工）</t>
  </si>
  <si>
    <t>115791</t>
  </si>
  <si>
    <t>フェルト・不織布（賃加工）</t>
  </si>
  <si>
    <t>116191</t>
  </si>
  <si>
    <t>織物製成人男子・少年服（賃加工）</t>
  </si>
  <si>
    <t>116291</t>
  </si>
  <si>
    <t>織物製成人女子・少女服（賃加工）</t>
  </si>
  <si>
    <t>116391</t>
  </si>
  <si>
    <t>織物製乳幼児服（賃加工）</t>
  </si>
  <si>
    <t>116491</t>
  </si>
  <si>
    <t>織物製シャツ（賃加工）</t>
  </si>
  <si>
    <t>116591</t>
  </si>
  <si>
    <t>織物製事務用・作業用・衛生用・スポーツ用衣服（賃加工）</t>
  </si>
  <si>
    <t>116592</t>
  </si>
  <si>
    <t>織物製学校服（賃加工）</t>
  </si>
  <si>
    <t>116691</t>
  </si>
  <si>
    <t>ニット製外衣（アウターシャツ類、セーター類などを除く)(賃加工）</t>
  </si>
  <si>
    <t>116791</t>
  </si>
  <si>
    <t>ニット製アウターシャツ類（賃加工）</t>
  </si>
  <si>
    <t>116891</t>
  </si>
  <si>
    <t>セーター類（賃加工）</t>
  </si>
  <si>
    <t>116991</t>
  </si>
  <si>
    <t>その他の外衣・シャツ（賃加工）</t>
  </si>
  <si>
    <t>117191</t>
  </si>
  <si>
    <t>織物製下着（賃加工）</t>
  </si>
  <si>
    <t>117291</t>
  </si>
  <si>
    <t>ニット製下着（賃加工）</t>
  </si>
  <si>
    <t>117391</t>
  </si>
  <si>
    <t>織物製・ニット製寝着類（賃加工）</t>
  </si>
  <si>
    <t>117491</t>
  </si>
  <si>
    <t>補整着（賃加工）</t>
  </si>
  <si>
    <t>118191</t>
  </si>
  <si>
    <t>和装製品（足袋を含む）（賃加工）</t>
  </si>
  <si>
    <t>118491</t>
  </si>
  <si>
    <t>靴下（賃加工）</t>
  </si>
  <si>
    <t>118691</t>
  </si>
  <si>
    <t>帽子（帽体を含む）（賃加工）</t>
  </si>
  <si>
    <t>118991</t>
  </si>
  <si>
    <t>他に分類されない衣服・繊維製身の回り品（毛皮製を含む）（賃加工）</t>
  </si>
  <si>
    <t>119191</t>
  </si>
  <si>
    <t>寝具（賃加工）</t>
  </si>
  <si>
    <t>119491</t>
  </si>
  <si>
    <t>帆布製品（賃加工）</t>
  </si>
  <si>
    <t>119591</t>
  </si>
  <si>
    <t>繊維製袋（賃加工）</t>
  </si>
  <si>
    <t>119691</t>
  </si>
  <si>
    <t>刺しゅう製品（賃加工）</t>
  </si>
  <si>
    <t>119991</t>
  </si>
  <si>
    <t>他に分類されない繊維製品（賃加工）</t>
  </si>
  <si>
    <t>121191</t>
  </si>
  <si>
    <t>一般製材（賃加工）</t>
  </si>
  <si>
    <t>121391</t>
  </si>
  <si>
    <t>木材チップ（賃加工）</t>
  </si>
  <si>
    <t>121991</t>
  </si>
  <si>
    <t>その他の特殊製材（賃加工）</t>
  </si>
  <si>
    <t>122191</t>
  </si>
  <si>
    <t>造作材（賃加工）</t>
  </si>
  <si>
    <t>122391</t>
  </si>
  <si>
    <t>集成材（賃加工）</t>
  </si>
  <si>
    <t>122491</t>
  </si>
  <si>
    <t>建築用木製組立材料（賃加工）</t>
  </si>
  <si>
    <t>122891</t>
  </si>
  <si>
    <t>床板（賃加工）</t>
  </si>
  <si>
    <t>129191</t>
  </si>
  <si>
    <t>木材薬品処理（賃加工）</t>
  </si>
  <si>
    <t>129991</t>
  </si>
  <si>
    <t>他に分類されない木製品（塗装を含む）（賃加工）</t>
  </si>
  <si>
    <t>131191</t>
  </si>
  <si>
    <t>木製家具（塗装を含む）（賃加工）</t>
  </si>
  <si>
    <t>132191</t>
  </si>
  <si>
    <t>宗教用具（賃加工）</t>
  </si>
  <si>
    <t>133191</t>
  </si>
  <si>
    <t>建具（塗装を含む）（賃加工）</t>
  </si>
  <si>
    <t>139191</t>
  </si>
  <si>
    <t>事務所用・店舗用装備品（賃加工）</t>
  </si>
  <si>
    <t>141191</t>
  </si>
  <si>
    <t>溶解・製紙パルプ（賃加工）</t>
  </si>
  <si>
    <t>142191</t>
  </si>
  <si>
    <t>洋紙・機械すき和紙（賃加工）</t>
  </si>
  <si>
    <t>143191</t>
  </si>
  <si>
    <t>塗工紙（賃加工）</t>
  </si>
  <si>
    <t>145391</t>
  </si>
  <si>
    <t>段ボール箱（賃加工）</t>
  </si>
  <si>
    <t>145491</t>
  </si>
  <si>
    <t>紙器（賃加工）</t>
  </si>
  <si>
    <t>149992</t>
  </si>
  <si>
    <t>紙裁断（賃加工）</t>
  </si>
  <si>
    <t>151191</t>
  </si>
  <si>
    <t>オフセット印刷(紙に対するもの)(賃加工)</t>
  </si>
  <si>
    <t>151291</t>
  </si>
  <si>
    <t>オフセット印刷以外の印刷（紙に対するもの）(賃加工)</t>
  </si>
  <si>
    <t>151391</t>
  </si>
  <si>
    <t>紙以外のものに対する印刷（賃加工）</t>
  </si>
  <si>
    <t>152191</t>
  </si>
  <si>
    <t>写真製版（写真植字を含む）（賃加工）</t>
  </si>
  <si>
    <t>153191</t>
  </si>
  <si>
    <t>製本（賃加工）</t>
  </si>
  <si>
    <t>153291</t>
  </si>
  <si>
    <t>印刷物加工（賃加工）</t>
  </si>
  <si>
    <t>161991</t>
  </si>
  <si>
    <t>その他の化学肥料（賃加工）</t>
  </si>
  <si>
    <t>165291</t>
  </si>
  <si>
    <t>医薬品製剤（医薬部外品製剤を含む）（賃加工）</t>
  </si>
  <si>
    <t>174191</t>
  </si>
  <si>
    <t>舗装材料（賃加工）</t>
  </si>
  <si>
    <t>179991</t>
  </si>
  <si>
    <t>その他の石油製品・石炭製品（賃加工）</t>
  </si>
  <si>
    <t>181491</t>
  </si>
  <si>
    <t>プラスチック異形押出製品（賃加工）</t>
  </si>
  <si>
    <t>181591</t>
  </si>
  <si>
    <t>プラスチック板・棒・管・継手・異形押出製品の加工品（賃加工）</t>
  </si>
  <si>
    <t>182291</t>
  </si>
  <si>
    <t>プラスチックシート（賃加工）</t>
  </si>
  <si>
    <t>182591</t>
  </si>
  <si>
    <t>プラスチックフィルム・シート・床材・合成皮革加工品（賃加工）</t>
  </si>
  <si>
    <t>183191</t>
  </si>
  <si>
    <t>電気機械器具用プラスチック製品(賃加工）</t>
  </si>
  <si>
    <t>183291</t>
  </si>
  <si>
    <t>輸送機械用プラスチック製品（賃加工）</t>
  </si>
  <si>
    <t>183391</t>
  </si>
  <si>
    <t>その他の工業用プラスチック製品（賃加工）</t>
  </si>
  <si>
    <t>183491</t>
  </si>
  <si>
    <t>工業用プラスチック製品の加工品（賃加工）</t>
  </si>
  <si>
    <t>184591</t>
  </si>
  <si>
    <t>発泡・強化プラスチック製品の加工品（賃加工）</t>
  </si>
  <si>
    <t>185191</t>
  </si>
  <si>
    <t>プラスチック成形材料（賃加工）</t>
  </si>
  <si>
    <t>189291</t>
  </si>
  <si>
    <t>プラスチック製容器（賃加工）</t>
  </si>
  <si>
    <t>189891</t>
  </si>
  <si>
    <t>他に分類されないプラスチック製品の加工品（賃加工）</t>
  </si>
  <si>
    <t>192191</t>
  </si>
  <si>
    <t>ゴム製履物・同附属品（賃加工）</t>
  </si>
  <si>
    <t>193391</t>
  </si>
  <si>
    <t>工業用ゴム製品（賃加工）</t>
  </si>
  <si>
    <t>203191</t>
  </si>
  <si>
    <t>革製履物用材料・同附属品（賃加工）</t>
  </si>
  <si>
    <t>204191</t>
  </si>
  <si>
    <t>革製履物（賃加工）</t>
  </si>
  <si>
    <t>211291</t>
  </si>
  <si>
    <t>板ガラス加工（賃加工）</t>
  </si>
  <si>
    <t>211991</t>
  </si>
  <si>
    <t>その他のガラス・同製品（賃加工）</t>
  </si>
  <si>
    <t>212291</t>
  </si>
  <si>
    <t>生コンクリート（賃加工）</t>
  </si>
  <si>
    <t>212391</t>
  </si>
  <si>
    <t>コンクリート製品（賃加工）</t>
  </si>
  <si>
    <t>212991</t>
  </si>
  <si>
    <t>その他のセメント製品（賃加工）</t>
  </si>
  <si>
    <t>214491</t>
  </si>
  <si>
    <t>電気用陶磁器（賃加工）</t>
  </si>
  <si>
    <t>214591</t>
  </si>
  <si>
    <t>理化学用・工業用陶磁器（賃加工）</t>
  </si>
  <si>
    <t>214991</t>
  </si>
  <si>
    <t>その他の陶磁器・同関連製品（賃加工）</t>
  </si>
  <si>
    <t>218291</t>
  </si>
  <si>
    <t>再生骨材（賃加工）</t>
  </si>
  <si>
    <t>219391</t>
  </si>
  <si>
    <t>石灰（賃加工）</t>
  </si>
  <si>
    <t>224992</t>
  </si>
  <si>
    <t>その他の表面処理鋼材（賃加工）</t>
  </si>
  <si>
    <t>225191</t>
  </si>
  <si>
    <t>銑鉄鋳物（賃加工）</t>
  </si>
  <si>
    <t>229191</t>
  </si>
  <si>
    <t>鉄鋼切断（賃加工）</t>
  </si>
  <si>
    <t>229291</t>
  </si>
  <si>
    <t>鉄スクラップ加工処理（賃加工）</t>
  </si>
  <si>
    <t>229991</t>
  </si>
  <si>
    <t>他に分類されない鉄鋼品（賃加工）</t>
  </si>
  <si>
    <t>232191</t>
  </si>
  <si>
    <t>鉛第２次製錬・精製（賃加工）</t>
  </si>
  <si>
    <t>232991</t>
  </si>
  <si>
    <t>その他の非鉄金属第２次製錬・精製（賃加工）</t>
  </si>
  <si>
    <t>233991</t>
  </si>
  <si>
    <t>その他の非鉄金属・同合金圧延（賃加工）</t>
  </si>
  <si>
    <t>234191</t>
  </si>
  <si>
    <t>電線・ケーブル（賃加工）</t>
  </si>
  <si>
    <t>235191</t>
  </si>
  <si>
    <t>銅・同合金鋳物（賃加工）</t>
  </si>
  <si>
    <t>235291</t>
  </si>
  <si>
    <t>非鉄金属鋳物（賃加工）</t>
  </si>
  <si>
    <t>235391</t>
  </si>
  <si>
    <t>アルミニウム・同合金ダイカスト（賃加工）</t>
  </si>
  <si>
    <t>235491</t>
  </si>
  <si>
    <t>非鉄金属ダイカスト（賃加工）</t>
  </si>
  <si>
    <t>242291</t>
  </si>
  <si>
    <t>機械刃物（賃加工）</t>
  </si>
  <si>
    <t>242391</t>
  </si>
  <si>
    <t>利器工匠具・手道具（賃加工）</t>
  </si>
  <si>
    <t>242991</t>
  </si>
  <si>
    <t>その他の金物類（賃加工）</t>
  </si>
  <si>
    <t>243191</t>
  </si>
  <si>
    <t>配管工事用附属品（賃加工）</t>
  </si>
  <si>
    <t>243291</t>
  </si>
  <si>
    <t>ガス機器・石油機器・同部分品・附属品（賃加工）</t>
  </si>
  <si>
    <t>244191</t>
  </si>
  <si>
    <t>鉄骨（賃加工）</t>
  </si>
  <si>
    <t>244291</t>
  </si>
  <si>
    <t>建設用金属製品（賃加工）</t>
  </si>
  <si>
    <t>244391</t>
  </si>
  <si>
    <t>金属製サッシ・ドア（賃加工）</t>
  </si>
  <si>
    <t>244591</t>
  </si>
  <si>
    <t>建築用金属製品（賃加工）</t>
  </si>
  <si>
    <t>244691</t>
  </si>
  <si>
    <t>製缶板金製品（賃加工）</t>
  </si>
  <si>
    <t>244692</t>
  </si>
  <si>
    <t>金属板加工（賃加工）</t>
  </si>
  <si>
    <t>245191</t>
  </si>
  <si>
    <t>打抜・プレス加工アルミニウム・同合金製品（賃加工）</t>
  </si>
  <si>
    <t>245291</t>
  </si>
  <si>
    <t>打抜・プレス加工金属製品（賃加工）</t>
  </si>
  <si>
    <t>245391</t>
  </si>
  <si>
    <t>粉末や金製品（賃加工）</t>
  </si>
  <si>
    <t>246191</t>
  </si>
  <si>
    <t>金属製品塗装・エナメル塗装・ラッカー塗装（賃加工）</t>
  </si>
  <si>
    <t>246291</t>
  </si>
  <si>
    <t>溶融めっき（賃加工）</t>
  </si>
  <si>
    <t>246491</t>
  </si>
  <si>
    <t>電気めっき（賃加工）</t>
  </si>
  <si>
    <t>246591</t>
  </si>
  <si>
    <t>金属熱処理（賃加工）</t>
  </si>
  <si>
    <t>246991</t>
  </si>
  <si>
    <t>陽極酸化処理（賃加工）</t>
  </si>
  <si>
    <t>246993</t>
  </si>
  <si>
    <t>金属研磨、電解研磨、シリコン研磨（賃加工）</t>
  </si>
  <si>
    <t>246994</t>
  </si>
  <si>
    <t>その他の金属表面処理（賃加工）</t>
  </si>
  <si>
    <t>247991</t>
  </si>
  <si>
    <t>その他の金属線製品（賃加工）</t>
  </si>
  <si>
    <t>248191</t>
  </si>
  <si>
    <t>ボルト・ナット・リベット・小ねじ・木ねじ等（賃加工）</t>
  </si>
  <si>
    <t>249991</t>
  </si>
  <si>
    <t>他に分類されない金属製品（賃加工）</t>
  </si>
  <si>
    <t>251391</t>
  </si>
  <si>
    <t>はん用内燃機関・同部分品・取付具・附属品（賃加工）</t>
  </si>
  <si>
    <t>252291</t>
  </si>
  <si>
    <t>空気圧縮機・ガス圧縮機・送風機・同部分品・取付具・附属品（賃加工）</t>
  </si>
  <si>
    <t>252391</t>
  </si>
  <si>
    <t>油圧・空気圧機器・同部分品・取付具・附属品（賃加工）</t>
  </si>
  <si>
    <t>253191</t>
  </si>
  <si>
    <t>動力伝導装置・同部分品・取付具・附属品（賃加工）</t>
  </si>
  <si>
    <t>253491</t>
  </si>
  <si>
    <t>工業窯炉・同部分品・取付具・附属品（賃加工）</t>
  </si>
  <si>
    <t>259191</t>
  </si>
  <si>
    <t>消火器具・消火装置・同部分品・取付具・附属品（賃加工）</t>
  </si>
  <si>
    <t>259291</t>
  </si>
  <si>
    <t>弁・同附属品（賃加工）</t>
  </si>
  <si>
    <t>259391</t>
  </si>
  <si>
    <t>切断・屈曲・ねじ切等パイプ加工（賃加工）</t>
  </si>
  <si>
    <t>259691</t>
  </si>
  <si>
    <t>他に分類されないはん用機械・同装置・同部分品・取付具・附属品（賃加工）</t>
  </si>
  <si>
    <t>259991</t>
  </si>
  <si>
    <t>他に分類されない各種機械部分品（賃加工）</t>
  </si>
  <si>
    <t>261191</t>
  </si>
  <si>
    <t>農業用機械・同部分品・取付具・附属品（賃加工）</t>
  </si>
  <si>
    <t>262191</t>
  </si>
  <si>
    <t>建設機械・鉱山機械・同部分品・取付具・附属品（賃加工）</t>
  </si>
  <si>
    <t>264191</t>
  </si>
  <si>
    <t>食品機械・同装置・同部分品・取付具・附属品（賃加工）</t>
  </si>
  <si>
    <t>264391</t>
  </si>
  <si>
    <t>パルプ装置・製紙機械・同部分品・取付具・附属品（賃加工）</t>
  </si>
  <si>
    <t>264491</t>
  </si>
  <si>
    <t>印刷・製本・紙工機械・同部分品・取付具・附属品（賃加工）</t>
  </si>
  <si>
    <t>264591</t>
  </si>
  <si>
    <t>包装・荷造機械・同部分品・取付具・附属品（賃加工）</t>
  </si>
  <si>
    <t>266391</t>
  </si>
  <si>
    <t>金属工作機械用・金属加工機械用の部分品・取付具・附属品（賃加工）</t>
  </si>
  <si>
    <t>266491</t>
  </si>
  <si>
    <t>機械工具（賃加工）</t>
  </si>
  <si>
    <t>267191</t>
  </si>
  <si>
    <t>半導体製造装置・同部分品・取付具・附属品（賃加工）</t>
  </si>
  <si>
    <t>267291</t>
  </si>
  <si>
    <t>フラットパネルディスプレイ製造装置・同部分品・取付具・附属品（賃加工）</t>
  </si>
  <si>
    <t>269191</t>
  </si>
  <si>
    <t>金属用金型、同部分品・附属品（賃加工）</t>
  </si>
  <si>
    <t>269291</t>
  </si>
  <si>
    <t>非金属用金型・同部分品・附属品（賃加工）</t>
  </si>
  <si>
    <t>269391</t>
  </si>
  <si>
    <t>真空装置・真空機器・同部分品・取付具・附属品（賃加工）</t>
  </si>
  <si>
    <t>269491</t>
  </si>
  <si>
    <t>ロボット・同装置の部分品・取付具・附属品（賃加工）</t>
  </si>
  <si>
    <t>269991</t>
  </si>
  <si>
    <t>他に分類されない生産用機械器具・同部分品・取付具・附属品（賃加工）</t>
  </si>
  <si>
    <t>271191</t>
  </si>
  <si>
    <t>複写機・同部分品・取付具・附属品（賃加工）</t>
  </si>
  <si>
    <t>271991</t>
  </si>
  <si>
    <t>その他の事務用機械器具・同部分品・取付具・附属品（賃加工）</t>
  </si>
  <si>
    <t>272291</t>
  </si>
  <si>
    <t>娯楽用機械・同部分品・取付具・附属品（賃加工）</t>
  </si>
  <si>
    <t>272391</t>
  </si>
  <si>
    <t>自動販売機・同部分品・取付具・附属品（賃加工）</t>
  </si>
  <si>
    <t>272991</t>
  </si>
  <si>
    <t>その他のサービス用・娯楽用機械器具・同部分品・取付具・附属品（賃加工）</t>
  </si>
  <si>
    <t>273291</t>
  </si>
  <si>
    <t>はかり・同部分品・取付具・附属品（賃加工）</t>
  </si>
  <si>
    <t>273591</t>
  </si>
  <si>
    <t>分析機器・同部分品・取付具・附属品（賃加工）</t>
  </si>
  <si>
    <t>273891</t>
  </si>
  <si>
    <t>理化学機械器具・同部分品・取付具・附属品（賃加工）</t>
  </si>
  <si>
    <t>273991</t>
  </si>
  <si>
    <t>その他の計量器・測定器・分析機器・試験機・測量機械器具・理化学機械器具・同部分品・取付具等（賃加工）</t>
  </si>
  <si>
    <t>275291</t>
  </si>
  <si>
    <t>写真機・映画用機械・同部分品・取付具・附属品（賃加工）</t>
  </si>
  <si>
    <t>275391</t>
  </si>
  <si>
    <t>光学機械用レンズ・プリズム研磨（賃加工）</t>
  </si>
  <si>
    <t>281391</t>
  </si>
  <si>
    <t>半導体素子（賃加工）</t>
  </si>
  <si>
    <t>281491</t>
  </si>
  <si>
    <t>集積回路（賃加工）</t>
  </si>
  <si>
    <t>281591</t>
  </si>
  <si>
    <t>液晶パネル・フラットパネル（賃加工）</t>
  </si>
  <si>
    <t>282191</t>
  </si>
  <si>
    <t>抵抗器・コンデンサ・変成器・複合部品（賃加工）</t>
  </si>
  <si>
    <t>282291</t>
  </si>
  <si>
    <t>音響部品・磁気ヘッド・小形モータ（賃加工）</t>
  </si>
  <si>
    <t>282391</t>
  </si>
  <si>
    <t>コネクタ・スイッチ・リレー（賃加工）</t>
  </si>
  <si>
    <t>283191</t>
  </si>
  <si>
    <t>半導体メモリメディア（賃加工）</t>
  </si>
  <si>
    <t>284191</t>
  </si>
  <si>
    <t>電子回路基板（賃加工）</t>
  </si>
  <si>
    <t>284291</t>
  </si>
  <si>
    <t>電子回路実装基板（賃加工）</t>
  </si>
  <si>
    <t>285191</t>
  </si>
  <si>
    <t>電源ユニット・高周波ユニット・コントロールユニット（賃加工）</t>
  </si>
  <si>
    <t>289991</t>
  </si>
  <si>
    <t>その他の電子部品・デバイス・電子回路（賃加工）</t>
  </si>
  <si>
    <t>291191</t>
  </si>
  <si>
    <t>発電機・電動機・その他の回転電気機械・同部分品・取付具・附属品（賃加工）</t>
  </si>
  <si>
    <t>291391</t>
  </si>
  <si>
    <t>電力開閉装置・同部分品・取付具・附属品（賃加工）</t>
  </si>
  <si>
    <t>291491</t>
  </si>
  <si>
    <t>配電盤・電力制御装置・同部分品・取付具・附属品（賃加工）</t>
  </si>
  <si>
    <t>291591</t>
  </si>
  <si>
    <t>配線器具・配線附属品（賃加工）</t>
  </si>
  <si>
    <t>292191</t>
  </si>
  <si>
    <t>電気溶接機・同部分品・取付具・附属品（賃加工）</t>
  </si>
  <si>
    <t>292291</t>
  </si>
  <si>
    <t>内燃機関電装品・同部分品・取付具・附属品（賃加工）</t>
  </si>
  <si>
    <t>292991</t>
  </si>
  <si>
    <t>その他の産業用電気機械器具・同部分品・取付具・附属品（賃加工）</t>
  </si>
  <si>
    <t>293291</t>
  </si>
  <si>
    <t>空調・住宅関連機器・同部分品・取付具・附属品（賃加工）</t>
  </si>
  <si>
    <t>293991</t>
  </si>
  <si>
    <t>その他の民生用電気機械器具・同部分品・取付具・附属品（賃加工）</t>
  </si>
  <si>
    <t>296291</t>
  </si>
  <si>
    <t>医療用電子応用装置・同部分品・取付具・附属品（賃加工）</t>
  </si>
  <si>
    <t>297191</t>
  </si>
  <si>
    <t>電気計測器・同部分品・取付具・附属品（賃加工）</t>
  </si>
  <si>
    <t>297291</t>
  </si>
  <si>
    <t>工業計器・同部分品・取付具・附属品（賃加工）</t>
  </si>
  <si>
    <t>297391</t>
  </si>
  <si>
    <t>医療用計測器・同部分品・取付具・附属品（賃加工）</t>
  </si>
  <si>
    <t>299991</t>
  </si>
  <si>
    <t>その他の電気機械器具（賃加工）</t>
  </si>
  <si>
    <t>301191</t>
  </si>
  <si>
    <t>有線通信機械器具（賃加工）</t>
  </si>
  <si>
    <t>301291</t>
  </si>
  <si>
    <t>携帯電話機・PHS電話機(賃加工）</t>
  </si>
  <si>
    <t>301391</t>
  </si>
  <si>
    <t>無線通信機械器具（賃加工）</t>
  </si>
  <si>
    <t>301591</t>
  </si>
  <si>
    <t>交通信号保安装置・同部分品・取付具・附属品（賃加工）</t>
  </si>
  <si>
    <t>301991</t>
  </si>
  <si>
    <t>その他の通信機械器具・同関連機械器具（賃加工）</t>
  </si>
  <si>
    <t>302191</t>
  </si>
  <si>
    <t>ビデオ機器・同部分品・取付具・附属品(賃加工）</t>
  </si>
  <si>
    <t>302291</t>
  </si>
  <si>
    <t>デジタルカメラ・同部分品・取付具・附属品（賃加工）</t>
  </si>
  <si>
    <t>302391</t>
  </si>
  <si>
    <t>電気音響機械器具・同部分品・取付具・付属品（賃加工）</t>
  </si>
  <si>
    <t>303191</t>
  </si>
  <si>
    <t>電子計算機・同部分品・取付具・附属品（賃加工）</t>
  </si>
  <si>
    <t>303291</t>
  </si>
  <si>
    <t>パーソナルコンピュータ・同部分品・取付具・附属品（賃加工）</t>
  </si>
  <si>
    <t>303591</t>
  </si>
  <si>
    <t>表示装置・同部分品・取付具・附属品（賃加工）</t>
  </si>
  <si>
    <t>303991</t>
  </si>
  <si>
    <t>その他の附属装置・同部分品・取付具・附属品（賃加工）</t>
  </si>
  <si>
    <t>311191</t>
  </si>
  <si>
    <t>自動車（二輪自動車を含む）（賃加工）</t>
  </si>
  <si>
    <t>311391</t>
  </si>
  <si>
    <t>自動車部分品・附属品（二輪自動車を含む）（賃加工）</t>
  </si>
  <si>
    <t>312291</t>
  </si>
  <si>
    <t>鉄道車両用部分品（賃加工）</t>
  </si>
  <si>
    <t>313291</t>
  </si>
  <si>
    <t>船体ブロック（賃加工）</t>
  </si>
  <si>
    <t>313391</t>
  </si>
  <si>
    <t>舟艇の新造・改造・修理（賃加工）</t>
  </si>
  <si>
    <t>313491</t>
  </si>
  <si>
    <t>舶用機関・同部分品・取付具・附属品（賃加工）</t>
  </si>
  <si>
    <t>321191</t>
  </si>
  <si>
    <t>貴金属・宝石製装身具（賃加工）</t>
  </si>
  <si>
    <t>323191</t>
  </si>
  <si>
    <t>時計・同部分品（賃加工）</t>
  </si>
  <si>
    <t>325191</t>
  </si>
  <si>
    <t>娯楽用具・がん具（賃加工）</t>
  </si>
  <si>
    <t>325391</t>
  </si>
  <si>
    <t>運動用具（賃加工）</t>
  </si>
  <si>
    <t>327191</t>
  </si>
  <si>
    <t>漆器（賃加工）</t>
  </si>
  <si>
    <t>328391</t>
  </si>
  <si>
    <t>うちわ・扇子・ちょうちん（賃加工）</t>
  </si>
  <si>
    <t>328591</t>
  </si>
  <si>
    <t>喫煙用具（賃加工）</t>
  </si>
  <si>
    <t>329291</t>
  </si>
  <si>
    <t>看板・標識機（賃加工）</t>
  </si>
  <si>
    <t>329991</t>
  </si>
  <si>
    <t>他に分類されないその他の製品（賃加工）</t>
  </si>
  <si>
    <t>県　　　　　　　　　　　　　　　　　　　　計</t>
    <phoneticPr fontId="13"/>
  </si>
  <si>
    <t>09</t>
    <phoneticPr fontId="13"/>
  </si>
  <si>
    <t>20</t>
    <phoneticPr fontId="13"/>
  </si>
  <si>
    <t>21</t>
    <phoneticPr fontId="13"/>
  </si>
  <si>
    <t>22</t>
    <phoneticPr fontId="13"/>
  </si>
  <si>
    <t>25</t>
    <phoneticPr fontId="13"/>
  </si>
  <si>
    <t>26</t>
    <phoneticPr fontId="13"/>
  </si>
  <si>
    <t>27</t>
    <phoneticPr fontId="13"/>
  </si>
  <si>
    <t>＜２岩統資第１号＞</t>
    <rPh sb="2" eb="3">
      <t>イワ</t>
    </rPh>
    <rPh sb="3" eb="4">
      <t>オサム</t>
    </rPh>
    <rPh sb="4" eb="5">
      <t>シ</t>
    </rPh>
    <rPh sb="5" eb="6">
      <t>ダイ</t>
    </rPh>
    <rPh sb="7" eb="8">
      <t>ゴウ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</si>
</sst>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176" formatCode="#,##0;&quot;▲ &quot;#,##0"/>
    <numFmt numFmtId="177" formatCode="#,##0_);[Red]\(#,##0\)"/>
    <numFmt numFmtId="178" formatCode="0_ "/>
    <numFmt numFmtId="179" formatCode="#,##0.0_);[Red]\(#,##0.0\)"/>
    <numFmt numFmtId="180" formatCode="#,##0.0;&quot;▲ &quot;#,##0.0"/>
    <numFmt numFmtId="181" formatCode="#,##0;&quot;&quot;#,##0"/>
    <numFmt numFmtId="182" formatCode="0.0"/>
    <numFmt numFmtId="183" formatCode="0.0;&quot;▲ &quot;0.0"/>
    <numFmt numFmtId="184" formatCode="#,##0_ "/>
    <numFmt numFmtId="185" formatCode="#,##0.0_);\(#,##0.0\)"/>
    <numFmt numFmtId="186" formatCode="#,##0.0_ "/>
    <numFmt numFmtId="187" formatCode="0_);[Red]\(0\)"/>
    <numFmt numFmtId="188" formatCode="\(#,##0.0\)"/>
    <numFmt numFmtId="189" formatCode="000000"/>
  </numFmts>
  <fonts count="48">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0"/>
      <name val="ＭＳ Ｐ明朝"/>
      <family val="1"/>
      <charset val="128"/>
    </font>
    <font>
      <sz val="11"/>
      <name val="ＭＳ Ｐゴシック"/>
      <family val="2"/>
      <charset val="128"/>
      <scheme val="minor"/>
    </font>
    <font>
      <sz val="10"/>
      <name val="ＭＳ Ｐゴシック"/>
      <family val="3"/>
      <charset val="128"/>
    </font>
    <font>
      <sz val="10"/>
      <name val="ＭＳ Ｐゴシック"/>
      <family val="3"/>
      <charset val="128"/>
      <scheme val="minor"/>
    </font>
    <font>
      <sz val="11"/>
      <name val="ＭＳ Ｐゴシック"/>
      <family val="3"/>
      <charset val="128"/>
    </font>
    <font>
      <sz val="8"/>
      <name val="ＭＳ Ｐゴシック"/>
      <family val="3"/>
      <charset val="128"/>
    </font>
    <font>
      <sz val="8"/>
      <name val="ＭＳ Ｐ明朝"/>
      <family val="1"/>
      <charset val="128"/>
    </font>
    <font>
      <sz val="6"/>
      <name val="ＭＳ Ｐゴシック"/>
      <family val="3"/>
      <charset val="128"/>
    </font>
    <font>
      <sz val="9"/>
      <name val="ＭＳ Ｐゴシック"/>
      <family val="3"/>
      <charset val="128"/>
    </font>
    <font>
      <sz val="11"/>
      <name val="ＭＳ Ｐ明朝"/>
      <family val="1"/>
      <charset val="128"/>
    </font>
    <font>
      <sz val="9"/>
      <name val="ＭＳ Ｐ明朝"/>
      <family val="1"/>
      <charset val="128"/>
    </font>
    <font>
      <b/>
      <sz val="10"/>
      <name val="ＭＳ Ｐ明朝"/>
      <family val="1"/>
      <charset val="128"/>
    </font>
    <font>
      <u/>
      <sz val="11"/>
      <color indexed="12"/>
      <name val="ＭＳ Ｐゴシック"/>
      <family val="3"/>
      <charset val="128"/>
    </font>
    <font>
      <sz val="11"/>
      <name val="ＭＳ Ｐゴシック"/>
      <family val="2"/>
      <scheme val="minor"/>
    </font>
    <font>
      <b/>
      <sz val="20"/>
      <name val="ＭＳ Ｐ明朝"/>
      <family val="1"/>
      <charset val="128"/>
    </font>
    <font>
      <sz val="18"/>
      <name val="ＭＳ ゴシック"/>
      <family val="3"/>
      <charset val="128"/>
    </font>
    <font>
      <sz val="14"/>
      <name val="ＭＳ ゴシック"/>
      <family val="3"/>
      <charset val="128"/>
    </font>
    <font>
      <sz val="11"/>
      <name val="ＭＳ 明朝"/>
      <family val="1"/>
      <charset val="128"/>
    </font>
    <font>
      <sz val="22"/>
      <name val="ＭＳ ゴシック"/>
      <family val="3"/>
      <charset val="128"/>
    </font>
    <font>
      <sz val="22"/>
      <name val="ＭＳ Ｐゴシック"/>
      <family val="3"/>
      <charset val="128"/>
    </font>
    <font>
      <sz val="20"/>
      <name val="ＭＳ ゴシック"/>
      <family val="3"/>
      <charset val="128"/>
    </font>
    <font>
      <sz val="20"/>
      <name val="ＭＳ Ｐゴシック"/>
      <family val="3"/>
      <charset val="128"/>
    </font>
    <font>
      <sz val="12"/>
      <name val="ＭＳ ゴシック"/>
      <family val="3"/>
      <charset val="128"/>
    </font>
    <font>
      <sz val="12"/>
      <name val="ＭＳ Ｐゴシック"/>
      <family val="3"/>
      <charset val="128"/>
    </font>
    <font>
      <sz val="16"/>
      <name val="ＭＳ ゴシック"/>
      <family val="3"/>
      <charset val="128"/>
    </font>
    <font>
      <sz val="10"/>
      <name val="ＭＳ ゴシック"/>
      <family val="3"/>
      <charset val="128"/>
    </font>
    <font>
      <sz val="10"/>
      <name val="ＭＳ 明朝"/>
      <family val="1"/>
      <charset val="128"/>
    </font>
    <font>
      <sz val="14"/>
      <name val="ＭＳ Ｐゴシック"/>
      <family val="3"/>
      <charset val="128"/>
    </font>
    <font>
      <sz val="7"/>
      <name val="ＭＳ Ｐ明朝"/>
      <family val="1"/>
      <charset val="128"/>
    </font>
    <font>
      <sz val="9"/>
      <color theme="1"/>
      <name val="ＭＳ Ｐ明朝"/>
      <family val="1"/>
      <charset val="128"/>
    </font>
    <font>
      <sz val="9"/>
      <color rgb="FFFF0000"/>
      <name val="ＭＳ Ｐ明朝"/>
      <family val="1"/>
      <charset val="128"/>
    </font>
    <font>
      <sz val="6"/>
      <name val="ＭＳ Ｐ明朝"/>
      <family val="1"/>
      <charset val="128"/>
    </font>
    <font>
      <sz val="9"/>
      <color theme="0"/>
      <name val="ＭＳ Ｐ明朝"/>
      <family val="1"/>
      <charset val="128"/>
    </font>
    <font>
      <sz val="12"/>
      <name val="ＭＳ Ｐ明朝"/>
      <family val="1"/>
      <charset val="128"/>
    </font>
    <font>
      <sz val="10"/>
      <color theme="1"/>
      <name val="ＭＳ Ｐ明朝"/>
      <family val="1"/>
      <charset val="128"/>
    </font>
    <font>
      <sz val="10"/>
      <color theme="1"/>
      <name val="ＭＳ 明朝"/>
      <family val="1"/>
      <charset val="128"/>
    </font>
    <font>
      <sz val="10"/>
      <color theme="1"/>
      <name val="ＭＳ Ｐゴシック"/>
      <family val="3"/>
      <charset val="128"/>
    </font>
    <font>
      <b/>
      <sz val="11"/>
      <name val="ＭＳ Ｐゴシック"/>
      <family val="3"/>
      <charset val="128"/>
    </font>
    <font>
      <sz val="10"/>
      <color rgb="FFFF0000"/>
      <name val="ＭＳ Ｐ明朝"/>
      <family val="1"/>
      <charset val="128"/>
    </font>
    <font>
      <b/>
      <sz val="10"/>
      <name val="ＭＳ Ｐゴシック"/>
      <family val="3"/>
      <charset val="128"/>
    </font>
    <font>
      <b/>
      <sz val="10"/>
      <color rgb="FFFF0000"/>
      <name val="ＭＳ Ｐゴシック"/>
      <family val="3"/>
      <charset val="128"/>
    </font>
    <font>
      <b/>
      <sz val="12"/>
      <name val="ＭＳ Ｐゴシック"/>
      <family val="3"/>
      <charset val="128"/>
    </font>
  </fonts>
  <fills count="3">
    <fill>
      <patternFill patternType="none"/>
    </fill>
    <fill>
      <patternFill patternType="gray125"/>
    </fill>
    <fill>
      <patternFill patternType="solid">
        <fgColor theme="6"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s>
  <cellStyleXfs count="13">
    <xf numFmtId="0" fontId="0" fillId="0" borderId="0"/>
    <xf numFmtId="0" fontId="3" fillId="0" borderId="0">
      <alignment vertical="center"/>
    </xf>
    <xf numFmtId="38" fontId="3" fillId="0" borderId="0" applyFont="0" applyFill="0" applyBorder="0" applyAlignment="0" applyProtection="0">
      <alignment vertical="center"/>
    </xf>
    <xf numFmtId="0" fontId="18" fillId="0" borderId="0" applyNumberFormat="0" applyFill="0" applyBorder="0" applyAlignment="0" applyProtection="0">
      <alignment vertical="top"/>
      <protection locked="0"/>
    </xf>
    <xf numFmtId="181" fontId="16" fillId="0" borderId="0" applyNumberFormat="0"/>
    <xf numFmtId="0" fontId="10" fillId="0" borderId="0"/>
    <xf numFmtId="181" fontId="16" fillId="0" borderId="0" applyNumberFormat="0"/>
    <xf numFmtId="0" fontId="2" fillId="0" borderId="0">
      <alignment vertical="center"/>
    </xf>
    <xf numFmtId="38" fontId="10" fillId="0" borderId="0" applyFont="0" applyFill="0" applyBorder="0" applyAlignment="0" applyProtection="0"/>
    <xf numFmtId="38" fontId="1" fillId="0" borderId="0" applyFont="0" applyFill="0" applyBorder="0" applyAlignment="0" applyProtection="0">
      <alignment vertical="center"/>
    </xf>
    <xf numFmtId="0" fontId="10" fillId="0" borderId="0"/>
    <xf numFmtId="0" fontId="1" fillId="0" borderId="0">
      <alignment vertical="center"/>
    </xf>
    <xf numFmtId="0" fontId="1" fillId="0" borderId="0">
      <alignment vertical="center"/>
    </xf>
  </cellStyleXfs>
  <cellXfs count="969">
    <xf numFmtId="0" fontId="0" fillId="0" borderId="0" xfId="0"/>
    <xf numFmtId="0" fontId="6" fillId="0" borderId="0" xfId="1" applyFont="1">
      <alignment vertical="center"/>
    </xf>
    <xf numFmtId="0" fontId="6" fillId="0" borderId="3" xfId="1" applyFont="1" applyBorder="1" applyAlignment="1">
      <alignment horizontal="center" vertical="center"/>
    </xf>
    <xf numFmtId="0" fontId="6" fillId="0" borderId="6" xfId="1" applyFont="1" applyBorder="1" applyAlignment="1">
      <alignment horizontal="center" vertical="center" wrapText="1"/>
    </xf>
    <xf numFmtId="0" fontId="6" fillId="0" borderId="15" xfId="1" applyFont="1" applyBorder="1" applyAlignment="1">
      <alignment horizontal="right" vertical="center" wrapText="1"/>
    </xf>
    <xf numFmtId="0" fontId="6" fillId="0" borderId="15" xfId="1" applyFont="1" applyBorder="1" applyAlignment="1">
      <alignment horizontal="right" vertical="center" shrinkToFit="1"/>
    </xf>
    <xf numFmtId="0" fontId="6" fillId="0" borderId="15" xfId="1" applyFont="1" applyFill="1" applyBorder="1" applyAlignment="1">
      <alignment horizontal="right" vertical="center" wrapText="1"/>
    </xf>
    <xf numFmtId="176" fontId="8" fillId="0" borderId="8" xfId="1" applyNumberFormat="1" applyFont="1" applyBorder="1" applyAlignment="1">
      <alignment horizontal="right" vertical="center"/>
    </xf>
    <xf numFmtId="176" fontId="8" fillId="0" borderId="0" xfId="1" applyNumberFormat="1" applyFont="1" applyBorder="1" applyAlignment="1">
      <alignment horizontal="right" vertical="center"/>
    </xf>
    <xf numFmtId="176" fontId="8" fillId="0" borderId="9" xfId="1" applyNumberFormat="1" applyFont="1" applyBorder="1" applyAlignment="1">
      <alignment horizontal="right" vertical="center"/>
    </xf>
    <xf numFmtId="0" fontId="8" fillId="0" borderId="0" xfId="1" applyFont="1">
      <alignment vertical="center"/>
    </xf>
    <xf numFmtId="176" fontId="6" fillId="0" borderId="8" xfId="1" applyNumberFormat="1" applyFont="1" applyBorder="1" applyAlignment="1">
      <alignment horizontal="right" vertical="center"/>
    </xf>
    <xf numFmtId="176" fontId="6" fillId="0" borderId="0" xfId="1" applyNumberFormat="1" applyFont="1" applyBorder="1" applyAlignment="1">
      <alignment horizontal="right" vertical="center"/>
    </xf>
    <xf numFmtId="0" fontId="6" fillId="0" borderId="0" xfId="1" applyFont="1" applyBorder="1" applyAlignment="1">
      <alignment horizontal="right" vertical="center"/>
    </xf>
    <xf numFmtId="176" fontId="6" fillId="0" borderId="9" xfId="1" applyNumberFormat="1" applyFont="1" applyBorder="1" applyAlignment="1">
      <alignment horizontal="right" vertical="center"/>
    </xf>
    <xf numFmtId="49" fontId="6" fillId="0" borderId="8" xfId="1" applyNumberFormat="1" applyFont="1" applyBorder="1" applyAlignment="1">
      <alignment horizontal="left" vertical="center"/>
    </xf>
    <xf numFmtId="0" fontId="6" fillId="0" borderId="0" xfId="1" applyFont="1" applyBorder="1" applyAlignment="1">
      <alignment horizontal="distributed" vertical="center" shrinkToFit="1"/>
    </xf>
    <xf numFmtId="0" fontId="6" fillId="0" borderId="8" xfId="1" applyFont="1" applyBorder="1" applyAlignment="1">
      <alignment horizontal="left" vertical="center"/>
    </xf>
    <xf numFmtId="0" fontId="6" fillId="0" borderId="0" xfId="1" applyFont="1" applyBorder="1" applyAlignment="1">
      <alignment horizontal="center" vertical="center" shrinkToFit="1"/>
    </xf>
    <xf numFmtId="0" fontId="6" fillId="0" borderId="12" xfId="1" applyFont="1" applyBorder="1" applyAlignment="1">
      <alignment horizontal="left" vertical="center"/>
    </xf>
    <xf numFmtId="0" fontId="6" fillId="0" borderId="13" xfId="1" applyFont="1" applyBorder="1" applyAlignment="1">
      <alignment horizontal="distributed" vertical="center" shrinkToFit="1"/>
    </xf>
    <xf numFmtId="176" fontId="6" fillId="0" borderId="12" xfId="1" applyNumberFormat="1" applyFont="1" applyBorder="1" applyAlignment="1">
      <alignment horizontal="right" vertical="center"/>
    </xf>
    <xf numFmtId="176" fontId="6" fillId="0" borderId="13" xfId="1" applyNumberFormat="1" applyFont="1" applyBorder="1" applyAlignment="1">
      <alignment horizontal="right" vertical="center"/>
    </xf>
    <xf numFmtId="0" fontId="6" fillId="0" borderId="13" xfId="1" applyFont="1" applyBorder="1" applyAlignment="1">
      <alignment horizontal="right" vertical="center"/>
    </xf>
    <xf numFmtId="176" fontId="6" fillId="0" borderId="14" xfId="1" applyNumberFormat="1" applyFont="1" applyBorder="1" applyAlignment="1">
      <alignment horizontal="right" vertical="center"/>
    </xf>
    <xf numFmtId="0" fontId="7" fillId="0" borderId="0" xfId="1" applyFont="1">
      <alignment vertical="center"/>
    </xf>
    <xf numFmtId="0" fontId="6" fillId="0" borderId="8" xfId="1" applyFont="1" applyBorder="1">
      <alignment vertical="center"/>
    </xf>
    <xf numFmtId="0" fontId="6" fillId="0" borderId="0" xfId="1" applyFont="1" applyBorder="1">
      <alignment vertical="center"/>
    </xf>
    <xf numFmtId="176" fontId="6" fillId="0" borderId="8" xfId="1" applyNumberFormat="1" applyFont="1" applyBorder="1">
      <alignment vertical="center"/>
    </xf>
    <xf numFmtId="176" fontId="6" fillId="0" borderId="0" xfId="1" applyNumberFormat="1" applyFont="1" applyBorder="1">
      <alignment vertical="center"/>
    </xf>
    <xf numFmtId="0" fontId="7" fillId="0" borderId="0" xfId="1" applyFont="1" applyBorder="1">
      <alignment vertical="center"/>
    </xf>
    <xf numFmtId="176" fontId="6" fillId="0" borderId="3" xfId="1" applyNumberFormat="1" applyFont="1" applyBorder="1">
      <alignment vertical="center"/>
    </xf>
    <xf numFmtId="176" fontId="6" fillId="0" borderId="9" xfId="1" applyNumberFormat="1" applyFont="1" applyBorder="1">
      <alignment vertical="center"/>
    </xf>
    <xf numFmtId="0" fontId="9" fillId="0" borderId="0" xfId="1" applyFont="1" applyBorder="1" applyAlignment="1">
      <alignment horizontal="right" vertical="center"/>
    </xf>
    <xf numFmtId="0" fontId="6" fillId="0" borderId="0" xfId="1" applyFont="1" applyAlignment="1">
      <alignment vertical="center" wrapText="1"/>
    </xf>
    <xf numFmtId="0" fontId="6" fillId="0" borderId="0" xfId="1" applyFont="1" applyBorder="1" applyAlignment="1">
      <alignment vertical="center"/>
    </xf>
    <xf numFmtId="176" fontId="6" fillId="0" borderId="8" xfId="1" applyNumberFormat="1" applyFont="1" applyFill="1" applyBorder="1">
      <alignment vertical="center"/>
    </xf>
    <xf numFmtId="176" fontId="6" fillId="0" borderId="0" xfId="1" applyNumberFormat="1" applyFont="1" applyFill="1" applyBorder="1">
      <alignment vertical="center"/>
    </xf>
    <xf numFmtId="176" fontId="6" fillId="0" borderId="9" xfId="1" applyNumberFormat="1" applyFont="1" applyFill="1" applyBorder="1">
      <alignment vertical="center"/>
    </xf>
    <xf numFmtId="176" fontId="8" fillId="0" borderId="8" xfId="1" applyNumberFormat="1" applyFont="1" applyFill="1" applyBorder="1" applyAlignment="1">
      <alignment horizontal="right" vertical="center"/>
    </xf>
    <xf numFmtId="176" fontId="8" fillId="0" borderId="0" xfId="1" applyNumberFormat="1" applyFont="1" applyFill="1" applyBorder="1" applyAlignment="1">
      <alignment horizontal="right" vertical="center"/>
    </xf>
    <xf numFmtId="176" fontId="8" fillId="0" borderId="9" xfId="1" applyNumberFormat="1" applyFont="1" applyFill="1" applyBorder="1" applyAlignment="1">
      <alignment horizontal="right" vertical="center"/>
    </xf>
    <xf numFmtId="0" fontId="8" fillId="0" borderId="0" xfId="1" applyFont="1" applyBorder="1">
      <alignment vertical="center"/>
    </xf>
    <xf numFmtId="176" fontId="6" fillId="0" borderId="8" xfId="1" applyNumberFormat="1" applyFont="1" applyFill="1" applyBorder="1" applyAlignment="1">
      <alignment horizontal="right" vertical="center"/>
    </xf>
    <xf numFmtId="176" fontId="6" fillId="0" borderId="0" xfId="1" applyNumberFormat="1" applyFont="1" applyFill="1" applyBorder="1" applyAlignment="1">
      <alignment horizontal="right" vertical="center"/>
    </xf>
    <xf numFmtId="176" fontId="6" fillId="0" borderId="9" xfId="1" applyNumberFormat="1" applyFont="1" applyFill="1" applyBorder="1" applyAlignment="1">
      <alignment horizontal="right" vertical="center"/>
    </xf>
    <xf numFmtId="49" fontId="8" fillId="0" borderId="8" xfId="1" applyNumberFormat="1" applyFont="1" applyBorder="1" applyAlignment="1">
      <alignment horizontal="left" vertical="center"/>
    </xf>
    <xf numFmtId="0" fontId="8" fillId="0" borderId="0" xfId="1" applyFont="1" applyBorder="1" applyAlignment="1">
      <alignment vertical="center"/>
    </xf>
    <xf numFmtId="49" fontId="8" fillId="0" borderId="0" xfId="1" applyNumberFormat="1" applyFont="1" applyBorder="1" applyAlignment="1">
      <alignment horizontal="left" vertical="center"/>
    </xf>
    <xf numFmtId="0" fontId="11" fillId="0" borderId="0" xfId="1" applyFont="1" applyBorder="1" applyAlignment="1">
      <alignment vertical="center" wrapText="1" shrinkToFit="1"/>
    </xf>
    <xf numFmtId="49" fontId="6" fillId="0" borderId="0" xfId="1" applyNumberFormat="1" applyFont="1" applyBorder="1" applyAlignment="1">
      <alignment horizontal="left" vertical="center"/>
    </xf>
    <xf numFmtId="0" fontId="12" fillId="0" borderId="0" xfId="1" applyFont="1" applyBorder="1" applyAlignment="1">
      <alignment vertical="center" wrapText="1" shrinkToFit="1"/>
    </xf>
    <xf numFmtId="0" fontId="8" fillId="0" borderId="8" xfId="1" applyFont="1" applyBorder="1" applyAlignment="1">
      <alignment horizontal="left" vertical="center"/>
    </xf>
    <xf numFmtId="0" fontId="8" fillId="0" borderId="0" xfId="1" applyFont="1" applyBorder="1" applyAlignment="1">
      <alignment horizontal="left" vertical="center"/>
    </xf>
    <xf numFmtId="0" fontId="6" fillId="0" borderId="0" xfId="1" applyFont="1" applyBorder="1" applyAlignment="1">
      <alignment horizontal="left" vertical="center"/>
    </xf>
    <xf numFmtId="0" fontId="8" fillId="0" borderId="0" xfId="1" applyFont="1" applyBorder="1" applyAlignment="1">
      <alignment vertical="center" wrapText="1" shrinkToFit="1"/>
    </xf>
    <xf numFmtId="0" fontId="14" fillId="0" borderId="0" xfId="1" applyFont="1" applyBorder="1" applyAlignment="1">
      <alignment horizontal="left" vertical="center"/>
    </xf>
    <xf numFmtId="0" fontId="8" fillId="0" borderId="8" xfId="1" applyFont="1" applyBorder="1">
      <alignment vertical="center"/>
    </xf>
    <xf numFmtId="0" fontId="8" fillId="0" borderId="8" xfId="1" applyFont="1" applyFill="1" applyBorder="1" applyAlignment="1">
      <alignment horizontal="right" vertical="center"/>
    </xf>
    <xf numFmtId="0" fontId="8" fillId="0" borderId="0" xfId="1" applyFont="1" applyFill="1" applyBorder="1" applyAlignment="1">
      <alignment horizontal="right" vertical="center"/>
    </xf>
    <xf numFmtId="0" fontId="8" fillId="0" borderId="9" xfId="1" applyFont="1" applyFill="1" applyBorder="1" applyAlignment="1">
      <alignment horizontal="right" vertical="center"/>
    </xf>
    <xf numFmtId="0" fontId="12" fillId="0" borderId="0" xfId="1" applyFont="1" applyBorder="1" applyAlignment="1">
      <alignment vertical="center" wrapText="1"/>
    </xf>
    <xf numFmtId="0" fontId="6" fillId="0" borderId="8" xfId="1" applyFont="1" applyFill="1" applyBorder="1" applyAlignment="1">
      <alignment horizontal="right" vertical="center"/>
    </xf>
    <xf numFmtId="0" fontId="6" fillId="0" borderId="0" xfId="1" applyFont="1" applyFill="1" applyBorder="1" applyAlignment="1">
      <alignment horizontal="right" vertical="center"/>
    </xf>
    <xf numFmtId="0" fontId="6" fillId="0" borderId="9" xfId="1" applyFont="1" applyFill="1" applyBorder="1" applyAlignment="1">
      <alignment horizontal="right" vertical="center"/>
    </xf>
    <xf numFmtId="0" fontId="11" fillId="0" borderId="0" xfId="1" applyFont="1" applyBorder="1" applyAlignment="1">
      <alignment vertical="center" wrapText="1"/>
    </xf>
    <xf numFmtId="38" fontId="8" fillId="0" borderId="0" xfId="2" applyFont="1" applyFill="1" applyBorder="1" applyAlignment="1">
      <alignment horizontal="right" vertical="center"/>
    </xf>
    <xf numFmtId="38" fontId="8" fillId="0" borderId="9" xfId="2" applyFont="1" applyFill="1" applyBorder="1" applyAlignment="1">
      <alignment horizontal="right" vertical="center"/>
    </xf>
    <xf numFmtId="38" fontId="6" fillId="0" borderId="0" xfId="2" applyFont="1" applyFill="1" applyBorder="1" applyAlignment="1">
      <alignment horizontal="right" vertical="center"/>
    </xf>
    <xf numFmtId="38" fontId="6" fillId="0" borderId="9" xfId="2" applyFont="1" applyFill="1" applyBorder="1" applyAlignment="1">
      <alignment horizontal="right" vertical="center"/>
    </xf>
    <xf numFmtId="0" fontId="6" fillId="0" borderId="12" xfId="1" applyFont="1" applyBorder="1">
      <alignment vertical="center"/>
    </xf>
    <xf numFmtId="0" fontId="6" fillId="0" borderId="13" xfId="1" applyFont="1" applyBorder="1">
      <alignment vertical="center"/>
    </xf>
    <xf numFmtId="0" fontId="12" fillId="0" borderId="13" xfId="1" applyFont="1" applyBorder="1" applyAlignment="1">
      <alignment vertical="center" wrapText="1"/>
    </xf>
    <xf numFmtId="0" fontId="6" fillId="0" borderId="12" xfId="1" applyFont="1" applyBorder="1" applyAlignment="1">
      <alignment horizontal="right" vertical="center"/>
    </xf>
    <xf numFmtId="38" fontId="6" fillId="0" borderId="13" xfId="2" applyFont="1" applyBorder="1" applyAlignment="1">
      <alignment horizontal="right" vertical="center"/>
    </xf>
    <xf numFmtId="38" fontId="6" fillId="0" borderId="14" xfId="2" applyFont="1" applyBorder="1" applyAlignment="1">
      <alignment horizontal="right" vertical="center"/>
    </xf>
    <xf numFmtId="177" fontId="6" fillId="0" borderId="0" xfId="1" applyNumberFormat="1" applyFont="1">
      <alignment vertical="center"/>
    </xf>
    <xf numFmtId="177" fontId="6" fillId="0" borderId="6" xfId="1" applyNumberFormat="1" applyFont="1" applyBorder="1" applyAlignment="1">
      <alignment horizontal="center" vertical="center" wrapText="1"/>
    </xf>
    <xf numFmtId="177" fontId="6" fillId="0" borderId="15" xfId="1" applyNumberFormat="1" applyFont="1" applyBorder="1" applyAlignment="1">
      <alignment horizontal="right" vertical="center"/>
    </xf>
    <xf numFmtId="176" fontId="8" fillId="0" borderId="3" xfId="1" applyNumberFormat="1" applyFont="1" applyBorder="1" applyAlignment="1">
      <alignment horizontal="right" vertical="center"/>
    </xf>
    <xf numFmtId="176" fontId="8" fillId="0" borderId="10" xfId="1" applyNumberFormat="1" applyFont="1" applyBorder="1" applyAlignment="1">
      <alignment horizontal="right" vertical="center"/>
    </xf>
    <xf numFmtId="0" fontId="6" fillId="0" borderId="11" xfId="1" applyFont="1" applyBorder="1" applyAlignment="1">
      <alignment horizontal="center" vertical="center" wrapText="1"/>
    </xf>
    <xf numFmtId="177" fontId="6" fillId="0" borderId="11" xfId="1" applyNumberFormat="1" applyFont="1" applyBorder="1" applyAlignment="1">
      <alignment horizontal="center" vertical="center" wrapText="1"/>
    </xf>
    <xf numFmtId="177" fontId="6" fillId="0" borderId="8" xfId="1" applyNumberFormat="1" applyFont="1" applyBorder="1" applyAlignment="1">
      <alignment vertical="center"/>
    </xf>
    <xf numFmtId="177" fontId="6" fillId="0" borderId="9" xfId="1" applyNumberFormat="1" applyFont="1" applyBorder="1" applyAlignment="1">
      <alignment vertical="center"/>
    </xf>
    <xf numFmtId="176" fontId="6" fillId="0" borderId="0" xfId="1" applyNumberFormat="1" applyFont="1" applyBorder="1" applyAlignment="1">
      <alignment vertical="center"/>
    </xf>
    <xf numFmtId="176" fontId="6" fillId="0" borderId="0" xfId="1" applyNumberFormat="1" applyFont="1" applyBorder="1" applyAlignment="1">
      <alignment vertical="center" wrapText="1"/>
    </xf>
    <xf numFmtId="176" fontId="6" fillId="0" borderId="3" xfId="1" applyNumberFormat="1" applyFont="1" applyBorder="1" applyAlignment="1">
      <alignment vertical="center" wrapText="1"/>
    </xf>
    <xf numFmtId="176" fontId="6" fillId="0" borderId="10" xfId="1" applyNumberFormat="1" applyFont="1" applyBorder="1" applyAlignment="1">
      <alignment vertical="center" wrapText="1"/>
    </xf>
    <xf numFmtId="176" fontId="6" fillId="0" borderId="9" xfId="1" applyNumberFormat="1" applyFont="1" applyBorder="1" applyAlignment="1">
      <alignment vertical="center"/>
    </xf>
    <xf numFmtId="177" fontId="6" fillId="0" borderId="0" xfId="1" applyNumberFormat="1" applyFont="1" applyAlignment="1">
      <alignment vertical="center"/>
    </xf>
    <xf numFmtId="176" fontId="8" fillId="0" borderId="9" xfId="1" applyNumberFormat="1" applyFont="1" applyBorder="1" applyAlignment="1">
      <alignment vertical="center"/>
    </xf>
    <xf numFmtId="177" fontId="8" fillId="0" borderId="0" xfId="1" applyNumberFormat="1" applyFont="1" applyAlignment="1">
      <alignment vertical="center"/>
    </xf>
    <xf numFmtId="177" fontId="6" fillId="0" borderId="8" xfId="1" applyNumberFormat="1" applyFont="1" applyBorder="1" applyAlignment="1">
      <alignment horizontal="left" vertical="center"/>
    </xf>
    <xf numFmtId="177" fontId="6" fillId="0" borderId="9" xfId="1" applyNumberFormat="1" applyFont="1" applyBorder="1" applyAlignment="1">
      <alignment horizontal="distributed" vertical="center"/>
    </xf>
    <xf numFmtId="177" fontId="16" fillId="0" borderId="9" xfId="1" applyNumberFormat="1" applyFont="1" applyBorder="1" applyAlignment="1">
      <alignment horizontal="distributed" vertical="center"/>
    </xf>
    <xf numFmtId="177" fontId="6" fillId="0" borderId="12" xfId="1" applyNumberFormat="1" applyFont="1" applyBorder="1" applyAlignment="1">
      <alignment horizontal="left" vertical="center"/>
    </xf>
    <xf numFmtId="177" fontId="6" fillId="0" borderId="14" xfId="1" applyNumberFormat="1" applyFont="1" applyBorder="1" applyAlignment="1">
      <alignment horizontal="distributed" vertical="center"/>
    </xf>
    <xf numFmtId="176" fontId="6" fillId="0" borderId="14" xfId="1" applyNumberFormat="1" applyFont="1" applyBorder="1">
      <alignment vertical="center"/>
    </xf>
    <xf numFmtId="177" fontId="6" fillId="0" borderId="2" xfId="1" applyNumberFormat="1" applyFont="1" applyBorder="1" applyAlignment="1">
      <alignment horizontal="center" vertical="center" wrapText="1"/>
    </xf>
    <xf numFmtId="177" fontId="6" fillId="0" borderId="4" xfId="1" applyNumberFormat="1" applyFont="1" applyBorder="1" applyAlignment="1">
      <alignment horizontal="center" vertical="center" wrapText="1"/>
    </xf>
    <xf numFmtId="0" fontId="7" fillId="0" borderId="5" xfId="1" applyFont="1" applyBorder="1" applyAlignment="1">
      <alignment horizontal="center" vertical="center" wrapText="1"/>
    </xf>
    <xf numFmtId="177" fontId="6" fillId="0" borderId="5" xfId="1" applyNumberFormat="1" applyFont="1" applyBorder="1" applyAlignment="1">
      <alignment horizontal="center" vertical="center" wrapText="1"/>
    </xf>
    <xf numFmtId="177" fontId="6" fillId="0" borderId="15" xfId="1" applyNumberFormat="1" applyFont="1" applyBorder="1" applyAlignment="1">
      <alignment horizontal="right" vertical="center" wrapText="1"/>
    </xf>
    <xf numFmtId="176" fontId="6" fillId="0" borderId="3" xfId="1" applyNumberFormat="1" applyFont="1" applyBorder="1" applyAlignment="1">
      <alignment vertical="center"/>
    </xf>
    <xf numFmtId="177" fontId="6" fillId="0" borderId="9" xfId="1" applyNumberFormat="1" applyFont="1" applyBorder="1" applyAlignment="1">
      <alignment horizontal="distributed" vertical="center" shrinkToFit="1"/>
    </xf>
    <xf numFmtId="177" fontId="16" fillId="0" borderId="9" xfId="1" applyNumberFormat="1" applyFont="1" applyBorder="1" applyAlignment="1">
      <alignment horizontal="distributed" vertical="center" shrinkToFit="1"/>
    </xf>
    <xf numFmtId="177" fontId="6" fillId="0" borderId="15" xfId="1" applyNumberFormat="1" applyFont="1" applyFill="1" applyBorder="1" applyAlignment="1">
      <alignment horizontal="right" vertical="center" wrapText="1"/>
    </xf>
    <xf numFmtId="177" fontId="6" fillId="0" borderId="2" xfId="1" applyNumberFormat="1" applyFont="1" applyBorder="1" applyAlignment="1">
      <alignment vertical="center"/>
    </xf>
    <xf numFmtId="177" fontId="6" fillId="0" borderId="10" xfId="1" applyNumberFormat="1" applyFont="1" applyBorder="1" applyAlignment="1">
      <alignment vertical="center"/>
    </xf>
    <xf numFmtId="176" fontId="6" fillId="0" borderId="2" xfId="1" applyNumberFormat="1" applyFont="1" applyBorder="1" applyAlignment="1">
      <alignment vertical="center"/>
    </xf>
    <xf numFmtId="176" fontId="6" fillId="0" borderId="0" xfId="1" applyNumberFormat="1" applyFont="1" applyBorder="1" applyAlignment="1">
      <alignment horizontal="right" vertical="center" wrapText="1"/>
    </xf>
    <xf numFmtId="180" fontId="6" fillId="0" borderId="0" xfId="1" applyNumberFormat="1" applyFont="1" applyBorder="1" applyAlignment="1">
      <alignment vertical="center"/>
    </xf>
    <xf numFmtId="180" fontId="6" fillId="0" borderId="9" xfId="1" applyNumberFormat="1" applyFont="1" applyBorder="1" applyAlignment="1">
      <alignment vertical="center"/>
    </xf>
    <xf numFmtId="180" fontId="8" fillId="0" borderId="0" xfId="1" applyNumberFormat="1" applyFont="1" applyBorder="1" applyAlignment="1">
      <alignment horizontal="right" vertical="center"/>
    </xf>
    <xf numFmtId="180" fontId="8" fillId="0" borderId="9" xfId="1" applyNumberFormat="1" applyFont="1" applyBorder="1" applyAlignment="1">
      <alignment horizontal="right" vertical="center"/>
    </xf>
    <xf numFmtId="180" fontId="6" fillId="0" borderId="0" xfId="1" applyNumberFormat="1" applyFont="1" applyBorder="1" applyAlignment="1">
      <alignment horizontal="right" vertical="center"/>
    </xf>
    <xf numFmtId="180" fontId="6" fillId="0" borderId="9" xfId="1" applyNumberFormat="1" applyFont="1" applyBorder="1" applyAlignment="1">
      <alignment horizontal="right" vertical="center"/>
    </xf>
    <xf numFmtId="180" fontId="17" fillId="0" borderId="0" xfId="1" applyNumberFormat="1" applyFont="1" applyBorder="1" applyAlignment="1">
      <alignment horizontal="right" vertical="center"/>
    </xf>
    <xf numFmtId="180" fontId="6" fillId="0" borderId="13" xfId="1" applyNumberFormat="1" applyFont="1" applyBorder="1" applyAlignment="1">
      <alignment horizontal="right" vertical="center"/>
    </xf>
    <xf numFmtId="180" fontId="6" fillId="0" borderId="14" xfId="1" applyNumberFormat="1" applyFont="1" applyBorder="1" applyAlignment="1">
      <alignment horizontal="right" vertical="center"/>
    </xf>
    <xf numFmtId="177" fontId="6" fillId="0" borderId="0" xfId="1" applyNumberFormat="1" applyFont="1" applyFill="1">
      <alignment vertical="center"/>
    </xf>
    <xf numFmtId="177" fontId="6" fillId="0" borderId="11" xfId="1" applyNumberFormat="1" applyFont="1" applyBorder="1" applyAlignment="1">
      <alignment horizontal="center" vertical="center"/>
    </xf>
    <xf numFmtId="0" fontId="6" fillId="0" borderId="15" xfId="1" applyFont="1" applyBorder="1" applyAlignment="1">
      <alignment horizontal="right" vertical="center"/>
    </xf>
    <xf numFmtId="177" fontId="6" fillId="0" borderId="15" xfId="1" applyNumberFormat="1" applyFont="1" applyFill="1" applyBorder="1" applyAlignment="1">
      <alignment horizontal="right" vertical="center"/>
    </xf>
    <xf numFmtId="180" fontId="6" fillId="0" borderId="10" xfId="1" applyNumberFormat="1" applyFont="1" applyBorder="1" applyAlignment="1">
      <alignment vertical="center"/>
    </xf>
    <xf numFmtId="176" fontId="6" fillId="0" borderId="0" xfId="1" applyNumberFormat="1" applyFont="1">
      <alignment vertical="center"/>
    </xf>
    <xf numFmtId="176" fontId="6" fillId="0" borderId="0" xfId="1" applyNumberFormat="1" applyFont="1" applyAlignment="1">
      <alignment horizontal="left" vertical="center"/>
    </xf>
    <xf numFmtId="176" fontId="6" fillId="0" borderId="15" xfId="1" applyNumberFormat="1" applyFont="1" applyBorder="1">
      <alignment vertical="center"/>
    </xf>
    <xf numFmtId="176" fontId="6" fillId="0" borderId="15" xfId="1" applyNumberFormat="1" applyFont="1" applyBorder="1" applyAlignment="1">
      <alignment horizontal="right" vertical="center"/>
    </xf>
    <xf numFmtId="176" fontId="6" fillId="0" borderId="8" xfId="1" applyNumberFormat="1" applyFont="1" applyBorder="1" applyAlignment="1">
      <alignment horizontal="left" vertical="center"/>
    </xf>
    <xf numFmtId="176" fontId="6" fillId="0" borderId="0" xfId="1" applyNumberFormat="1" applyFont="1" applyAlignment="1">
      <alignment horizontal="right" vertical="center"/>
    </xf>
    <xf numFmtId="176" fontId="6" fillId="0" borderId="0" xfId="1" applyNumberFormat="1" applyFont="1" applyAlignment="1">
      <alignment horizontal="distributed" vertical="center"/>
    </xf>
    <xf numFmtId="176" fontId="6" fillId="0" borderId="11" xfId="1" applyNumberFormat="1" applyFont="1" applyBorder="1" applyAlignment="1">
      <alignment horizontal="right" vertical="center"/>
    </xf>
    <xf numFmtId="176" fontId="6" fillId="0" borderId="8" xfId="1" applyNumberFormat="1" applyFont="1" applyBorder="1" applyAlignment="1">
      <alignment horizontal="distributed" vertical="center"/>
    </xf>
    <xf numFmtId="176" fontId="6" fillId="0" borderId="0" xfId="1" applyNumberFormat="1" applyFont="1" applyBorder="1" applyAlignment="1">
      <alignment horizontal="distributed" vertical="center"/>
    </xf>
    <xf numFmtId="176" fontId="6" fillId="0" borderId="9" xfId="1" applyNumberFormat="1" applyFont="1" applyBorder="1" applyAlignment="1">
      <alignment horizontal="distributed" vertical="center"/>
    </xf>
    <xf numFmtId="0" fontId="19" fillId="0" borderId="0" xfId="0" applyFont="1"/>
    <xf numFmtId="176" fontId="6" fillId="0" borderId="15" xfId="1" applyNumberFormat="1" applyFont="1" applyBorder="1" applyAlignment="1">
      <alignment horizontal="right" vertical="center" wrapText="1"/>
    </xf>
    <xf numFmtId="176" fontId="6" fillId="0" borderId="1" xfId="1" applyNumberFormat="1" applyFont="1" applyBorder="1" applyAlignment="1">
      <alignment vertical="center" shrinkToFit="1"/>
    </xf>
    <xf numFmtId="176" fontId="6" fillId="0" borderId="1" xfId="1" applyNumberFormat="1" applyFont="1" applyBorder="1" applyAlignment="1">
      <alignment horizontal="center" vertical="center"/>
    </xf>
    <xf numFmtId="176" fontId="6" fillId="0" borderId="8" xfId="1" applyNumberFormat="1" applyFont="1" applyBorder="1" applyAlignment="1">
      <alignment vertical="center"/>
    </xf>
    <xf numFmtId="176" fontId="6" fillId="0" borderId="9" xfId="1" applyNumberFormat="1" applyFont="1" applyBorder="1" applyAlignment="1">
      <alignment vertical="center" wrapText="1"/>
    </xf>
    <xf numFmtId="176" fontId="6" fillId="0" borderId="0" xfId="1" applyNumberFormat="1" applyFont="1" applyAlignment="1">
      <alignment vertical="center"/>
    </xf>
    <xf numFmtId="176" fontId="8" fillId="0" borderId="0" xfId="1" applyNumberFormat="1" applyFont="1" applyAlignment="1">
      <alignment vertical="center"/>
    </xf>
    <xf numFmtId="176" fontId="6" fillId="0" borderId="9" xfId="1" applyNumberFormat="1" applyFont="1" applyBorder="1" applyAlignment="1">
      <alignment horizontal="right" vertical="center" wrapText="1"/>
    </xf>
    <xf numFmtId="176" fontId="6" fillId="0" borderId="12" xfId="1" applyNumberFormat="1" applyFont="1" applyBorder="1" applyAlignment="1">
      <alignment horizontal="left" vertical="center"/>
    </xf>
    <xf numFmtId="176" fontId="6" fillId="0" borderId="14" xfId="1" applyNumberFormat="1" applyFont="1" applyBorder="1" applyAlignment="1">
      <alignment horizontal="distributed" vertical="center"/>
    </xf>
    <xf numFmtId="177" fontId="6" fillId="0" borderId="0" xfId="1" applyNumberFormat="1" applyFont="1" applyAlignment="1">
      <alignment horizontal="right" vertical="center"/>
    </xf>
    <xf numFmtId="176" fontId="6" fillId="0" borderId="0" xfId="1" applyNumberFormat="1" applyFont="1" applyBorder="1" applyAlignment="1" applyProtection="1">
      <alignment horizontal="right" vertical="center"/>
      <protection locked="0"/>
    </xf>
    <xf numFmtId="176" fontId="6" fillId="0" borderId="10" xfId="1" applyNumberFormat="1" applyFont="1" applyBorder="1" applyAlignment="1" applyProtection="1">
      <alignment horizontal="right" vertical="center"/>
      <protection locked="0"/>
    </xf>
    <xf numFmtId="176" fontId="6" fillId="0" borderId="9" xfId="1" applyNumberFormat="1" applyFont="1" applyBorder="1" applyAlignment="1" applyProtection="1">
      <alignment horizontal="right" vertical="center"/>
      <protection locked="0"/>
    </xf>
    <xf numFmtId="177" fontId="6" fillId="0" borderId="1" xfId="1" applyNumberFormat="1" applyFont="1" applyBorder="1" applyAlignment="1">
      <alignment horizontal="center" vertical="center" shrinkToFit="1"/>
    </xf>
    <xf numFmtId="177" fontId="6" fillId="0" borderId="1" xfId="1" applyNumberFormat="1" applyFont="1" applyBorder="1" applyAlignment="1">
      <alignment horizontal="center" vertical="center"/>
    </xf>
    <xf numFmtId="177" fontId="6" fillId="0" borderId="0" xfId="1" applyNumberFormat="1" applyFont="1" applyBorder="1" applyAlignment="1">
      <alignment vertical="center"/>
    </xf>
    <xf numFmtId="0" fontId="6" fillId="0" borderId="0" xfId="1" applyFont="1" applyBorder="1" applyAlignment="1">
      <alignment horizontal="distributed" vertical="center"/>
    </xf>
    <xf numFmtId="0" fontId="16" fillId="0" borderId="0" xfId="1" applyFont="1" applyBorder="1" applyAlignment="1">
      <alignment horizontal="distributed" vertical="center"/>
    </xf>
    <xf numFmtId="0" fontId="6" fillId="0" borderId="13" xfId="1" applyFont="1" applyBorder="1" applyAlignment="1">
      <alignment horizontal="distributed" vertical="center"/>
    </xf>
    <xf numFmtId="0" fontId="12" fillId="0" borderId="6" xfId="1" applyFont="1" applyBorder="1" applyAlignment="1">
      <alignment horizontal="right" vertical="center" wrapText="1"/>
    </xf>
    <xf numFmtId="0" fontId="6" fillId="0" borderId="6" xfId="1" applyFont="1" applyBorder="1" applyAlignment="1">
      <alignment horizontal="right" vertical="center" wrapText="1"/>
    </xf>
    <xf numFmtId="0" fontId="12" fillId="0" borderId="11" xfId="1" applyFont="1" applyBorder="1" applyAlignment="1">
      <alignment horizontal="right" vertical="center" wrapText="1"/>
    </xf>
    <xf numFmtId="0" fontId="16" fillId="0" borderId="11" xfId="1" applyFont="1" applyBorder="1" applyAlignment="1">
      <alignment horizontal="right" vertical="center" wrapText="1"/>
    </xf>
    <xf numFmtId="0" fontId="16" fillId="0" borderId="15" xfId="1" applyFont="1" applyBorder="1" applyAlignment="1">
      <alignment horizontal="right" vertical="center" wrapText="1"/>
    </xf>
    <xf numFmtId="179" fontId="6" fillId="0" borderId="0" xfId="1" applyNumberFormat="1" applyFont="1">
      <alignment vertical="center"/>
    </xf>
    <xf numFmtId="177" fontId="6" fillId="0" borderId="6" xfId="1" applyNumberFormat="1" applyFont="1" applyBorder="1" applyAlignment="1">
      <alignment horizontal="center" vertical="center" wrapText="1" shrinkToFit="1"/>
    </xf>
    <xf numFmtId="177" fontId="6" fillId="0" borderId="6" xfId="1" applyNumberFormat="1" applyFont="1" applyBorder="1" applyAlignment="1">
      <alignment horizontal="center" vertical="center"/>
    </xf>
    <xf numFmtId="177" fontId="6" fillId="0" borderId="0" xfId="1" applyNumberFormat="1" applyFont="1" applyAlignment="1">
      <alignment vertical="center" wrapText="1"/>
    </xf>
    <xf numFmtId="177" fontId="6" fillId="0" borderId="10" xfId="1" applyNumberFormat="1" applyFont="1" applyBorder="1" applyAlignment="1">
      <alignment horizontal="center" vertical="center" wrapText="1"/>
    </xf>
    <xf numFmtId="177" fontId="6" fillId="0" borderId="14" xfId="1" applyNumberFormat="1" applyFont="1" applyBorder="1" applyAlignment="1">
      <alignment horizontal="right" vertical="center"/>
    </xf>
    <xf numFmtId="177" fontId="8" fillId="0" borderId="0" xfId="1" applyNumberFormat="1" applyFont="1" applyAlignment="1">
      <alignment horizontal="right" vertical="center"/>
    </xf>
    <xf numFmtId="177" fontId="6" fillId="0" borderId="8" xfId="1" applyNumberFormat="1" applyFont="1" applyBorder="1">
      <alignment vertical="center"/>
    </xf>
    <xf numFmtId="177" fontId="6" fillId="0" borderId="9" xfId="1" applyNumberFormat="1" applyFont="1" applyBorder="1" applyAlignment="1">
      <alignment horizontal="right" vertical="center"/>
    </xf>
    <xf numFmtId="49" fontId="8" fillId="0" borderId="8" xfId="1" applyNumberFormat="1" applyFont="1" applyBorder="1" applyAlignment="1">
      <alignment vertical="center"/>
    </xf>
    <xf numFmtId="177" fontId="8" fillId="0" borderId="9" xfId="1" applyNumberFormat="1" applyFont="1" applyBorder="1" applyAlignment="1">
      <alignment vertical="center"/>
    </xf>
    <xf numFmtId="177" fontId="8" fillId="0" borderId="0" xfId="1" applyNumberFormat="1" applyFont="1">
      <alignment vertical="center"/>
    </xf>
    <xf numFmtId="177" fontId="6" fillId="0" borderId="12" xfId="1" applyNumberFormat="1" applyFont="1" applyBorder="1">
      <alignment vertical="center"/>
    </xf>
    <xf numFmtId="0" fontId="6" fillId="0" borderId="0" xfId="1" applyFont="1" applyAlignment="1">
      <alignment horizontal="right" vertical="center"/>
    </xf>
    <xf numFmtId="177" fontId="17" fillId="0" borderId="0" xfId="1" applyNumberFormat="1" applyFont="1" applyBorder="1">
      <alignment vertical="center"/>
    </xf>
    <xf numFmtId="0" fontId="7" fillId="0" borderId="0" xfId="1" applyFont="1" applyBorder="1" applyAlignment="1">
      <alignment vertical="center"/>
    </xf>
    <xf numFmtId="177" fontId="17" fillId="0" borderId="0" xfId="1" applyNumberFormat="1" applyFont="1" applyBorder="1" applyAlignment="1">
      <alignment horizontal="left" vertical="top"/>
    </xf>
    <xf numFmtId="0" fontId="7" fillId="0" borderId="0" xfId="1" applyFont="1" applyBorder="1" applyAlignment="1">
      <alignment horizontal="center" vertical="center" wrapText="1"/>
    </xf>
    <xf numFmtId="177" fontId="20" fillId="0" borderId="0" xfId="1" applyNumberFormat="1" applyFont="1" applyBorder="1">
      <alignment vertical="center"/>
    </xf>
    <xf numFmtId="177" fontId="6" fillId="0" borderId="0" xfId="1" applyNumberFormat="1" applyFont="1" applyBorder="1">
      <alignment vertical="center"/>
    </xf>
    <xf numFmtId="0" fontId="6" fillId="2" borderId="0" xfId="1" applyFont="1" applyFill="1" applyBorder="1" applyAlignment="1">
      <alignment horizontal="right" vertical="center"/>
    </xf>
    <xf numFmtId="0" fontId="12" fillId="0" borderId="0" xfId="1" applyFont="1" applyAlignment="1">
      <alignment vertical="center" wrapText="1"/>
    </xf>
    <xf numFmtId="38" fontId="6" fillId="0" borderId="0" xfId="2" applyFont="1">
      <alignment vertical="center"/>
    </xf>
    <xf numFmtId="38" fontId="6" fillId="0" borderId="0" xfId="1" applyNumberFormat="1" applyFont="1">
      <alignment vertical="center"/>
    </xf>
    <xf numFmtId="178" fontId="6" fillId="0" borderId="0" xfId="1" applyNumberFormat="1" applyFont="1">
      <alignment vertical="center"/>
    </xf>
    <xf numFmtId="0" fontId="21" fillId="0" borderId="0" xfId="5" applyFont="1" applyAlignment="1">
      <alignment vertical="center"/>
    </xf>
    <xf numFmtId="0" fontId="22" fillId="0" borderId="0" xfId="5" applyFont="1" applyAlignment="1">
      <alignment horizontal="left" vertical="center"/>
    </xf>
    <xf numFmtId="0" fontId="23" fillId="0" borderId="0" xfId="5" applyFont="1" applyBorder="1" applyAlignment="1">
      <alignment vertical="center"/>
    </xf>
    <xf numFmtId="0" fontId="21" fillId="0" borderId="0" xfId="5" applyFont="1" applyBorder="1" applyAlignment="1">
      <alignment vertical="center"/>
    </xf>
    <xf numFmtId="0" fontId="21" fillId="0" borderId="0" xfId="5" applyFont="1" applyAlignment="1">
      <alignment horizontal="center" vertical="center"/>
    </xf>
    <xf numFmtId="0" fontId="21" fillId="0" borderId="0" xfId="5" quotePrefix="1" applyFont="1" applyAlignment="1">
      <alignment horizontal="center" vertical="center"/>
    </xf>
    <xf numFmtId="0" fontId="24" fillId="0" borderId="0" xfId="5" applyFont="1" applyAlignment="1">
      <alignment vertical="center"/>
    </xf>
    <xf numFmtId="0" fontId="25" fillId="0" borderId="0" xfId="5" applyFont="1" applyAlignment="1">
      <alignment vertical="center"/>
    </xf>
    <xf numFmtId="0" fontId="28" fillId="0" borderId="0" xfId="5" applyFont="1" applyAlignment="1">
      <alignment horizontal="center" vertical="center"/>
    </xf>
    <xf numFmtId="0" fontId="30" fillId="0" borderId="0" xfId="5" applyFont="1" applyAlignment="1">
      <alignment horizontal="center" vertical="center"/>
    </xf>
    <xf numFmtId="0" fontId="10" fillId="0" borderId="0" xfId="5" applyFont="1"/>
    <xf numFmtId="0" fontId="8" fillId="0" borderId="0" xfId="5" applyFont="1" applyAlignment="1">
      <alignment horizontal="center"/>
    </xf>
    <xf numFmtId="0" fontId="8" fillId="0" borderId="0" xfId="5" quotePrefix="1" applyFont="1" applyAlignment="1">
      <alignment horizontal="center"/>
    </xf>
    <xf numFmtId="0" fontId="8" fillId="0" borderId="0" xfId="5" applyFont="1"/>
    <xf numFmtId="0" fontId="8" fillId="0" borderId="0" xfId="5" applyFont="1" applyAlignment="1">
      <alignment horizontal="left"/>
    </xf>
    <xf numFmtId="0" fontId="8" fillId="0" borderId="0" xfId="5" quotePrefix="1" applyFont="1" applyAlignment="1">
      <alignment horizontal="left"/>
    </xf>
    <xf numFmtId="0" fontId="10" fillId="0" borderId="0" xfId="5" quotePrefix="1" applyFont="1" applyAlignment="1">
      <alignment horizontal="left"/>
    </xf>
    <xf numFmtId="0" fontId="10" fillId="0" borderId="0" xfId="5" quotePrefix="1" applyFont="1"/>
    <xf numFmtId="0" fontId="10" fillId="0" borderId="0" xfId="5" quotePrefix="1"/>
    <xf numFmtId="0" fontId="10" fillId="0" borderId="0" xfId="5"/>
    <xf numFmtId="0" fontId="10" fillId="0" borderId="0" xfId="5" quotePrefix="1" applyAlignment="1">
      <alignment horizontal="left"/>
    </xf>
    <xf numFmtId="0" fontId="0" fillId="0" borderId="0" xfId="3" quotePrefix="1" applyFont="1" applyAlignment="1" applyProtection="1"/>
    <xf numFmtId="0" fontId="10" fillId="0" borderId="0" xfId="5" applyFont="1" applyAlignment="1">
      <alignment horizontal="left"/>
    </xf>
    <xf numFmtId="0" fontId="10" fillId="0" borderId="0" xfId="3" quotePrefix="1" applyFont="1" applyAlignment="1" applyProtection="1">
      <alignment horizontal="right"/>
    </xf>
    <xf numFmtId="0" fontId="18" fillId="0" borderId="0" xfId="3" quotePrefix="1" applyFont="1" applyAlignment="1" applyProtection="1">
      <alignment horizontal="left"/>
    </xf>
    <xf numFmtId="0" fontId="10" fillId="0" borderId="0" xfId="3" applyFont="1" applyAlignment="1" applyProtection="1">
      <alignment horizontal="right"/>
    </xf>
    <xf numFmtId="0" fontId="10" fillId="0" borderId="0" xfId="5" applyFont="1" applyAlignment="1">
      <alignment horizontal="right"/>
    </xf>
    <xf numFmtId="0" fontId="10" fillId="0" borderId="0" xfId="5" applyFont="1" applyBorder="1" applyAlignment="1">
      <alignment vertical="center"/>
    </xf>
    <xf numFmtId="0" fontId="10" fillId="0" borderId="20" xfId="5" applyFont="1" applyBorder="1" applyAlignment="1">
      <alignment vertical="center"/>
    </xf>
    <xf numFmtId="0" fontId="10" fillId="0" borderId="19" xfId="5" applyFont="1" applyBorder="1" applyAlignment="1">
      <alignment horizontal="left" vertical="center" indent="3"/>
    </xf>
    <xf numFmtId="0" fontId="10" fillId="0" borderId="0" xfId="5" applyFont="1" applyBorder="1" applyAlignment="1">
      <alignment horizontal="left" vertical="center" indent="3"/>
    </xf>
    <xf numFmtId="0" fontId="11" fillId="0" borderId="0" xfId="5" applyFont="1"/>
    <xf numFmtId="0" fontId="14" fillId="0" borderId="0" xfId="5" applyFont="1"/>
    <xf numFmtId="0" fontId="10" fillId="0" borderId="2" xfId="5" applyFont="1" applyBorder="1" applyAlignment="1">
      <alignment horizontal="left" indent="1"/>
    </xf>
    <xf numFmtId="0" fontId="10" fillId="0" borderId="3" xfId="5" applyFont="1" applyBorder="1"/>
    <xf numFmtId="0" fontId="10" fillId="0" borderId="10" xfId="5" applyFont="1" applyBorder="1"/>
    <xf numFmtId="0" fontId="10" fillId="0" borderId="8" xfId="5" applyFont="1" applyBorder="1" applyAlignment="1">
      <alignment horizontal="left" indent="2"/>
    </xf>
    <xf numFmtId="0" fontId="10" fillId="0" borderId="0" xfId="5" applyFont="1" applyBorder="1"/>
    <xf numFmtId="0" fontId="10" fillId="0" borderId="9" xfId="5" applyFont="1" applyBorder="1"/>
    <xf numFmtId="0" fontId="8" fillId="0" borderId="0" xfId="5" applyFont="1" applyAlignment="1">
      <alignment vertical="center"/>
    </xf>
    <xf numFmtId="49" fontId="31" fillId="0" borderId="0" xfId="5" applyNumberFormat="1" applyFont="1" applyBorder="1" applyAlignment="1">
      <alignment vertical="center"/>
    </xf>
    <xf numFmtId="0" fontId="32" fillId="0" borderId="0" xfId="5" applyNumberFormat="1" applyFont="1" applyBorder="1" applyAlignment="1">
      <alignment vertical="center"/>
    </xf>
    <xf numFmtId="49" fontId="32" fillId="0" borderId="0" xfId="5" applyNumberFormat="1" applyFont="1" applyBorder="1" applyAlignment="1">
      <alignment vertical="center"/>
    </xf>
    <xf numFmtId="0" fontId="18" fillId="0" borderId="0" xfId="3" applyNumberFormat="1" applyBorder="1" applyAlignment="1" applyProtection="1">
      <alignment vertical="center"/>
    </xf>
    <xf numFmtId="49" fontId="8" fillId="0" borderId="0" xfId="5" applyNumberFormat="1" applyFont="1" applyAlignment="1">
      <alignment vertical="center"/>
    </xf>
    <xf numFmtId="49" fontId="32" fillId="0" borderId="0" xfId="5" applyNumberFormat="1" applyFont="1" applyBorder="1" applyAlignment="1">
      <alignment horizontal="right" vertical="center"/>
    </xf>
    <xf numFmtId="49" fontId="31" fillId="0" borderId="0" xfId="5" applyNumberFormat="1" applyFont="1" applyAlignment="1">
      <alignment vertical="center"/>
    </xf>
    <xf numFmtId="0" fontId="32" fillId="0" borderId="0" xfId="5" applyFont="1" applyAlignment="1">
      <alignment vertical="top"/>
    </xf>
    <xf numFmtId="0" fontId="32" fillId="0" borderId="0" xfId="5" applyNumberFormat="1" applyFont="1" applyBorder="1" applyAlignment="1">
      <alignment horizontal="left" vertical="top" wrapText="1"/>
    </xf>
    <xf numFmtId="49" fontId="32" fillId="0" borderId="0" xfId="5" applyNumberFormat="1" applyFont="1" applyFill="1" applyBorder="1" applyAlignment="1">
      <alignment vertical="center"/>
    </xf>
    <xf numFmtId="0" fontId="6" fillId="0" borderId="0" xfId="5" applyFont="1"/>
    <xf numFmtId="0" fontId="6" fillId="0" borderId="0" xfId="5" applyFont="1" applyAlignment="1"/>
    <xf numFmtId="0" fontId="18" fillId="0" borderId="0" xfId="3" applyAlignment="1" applyProtection="1"/>
    <xf numFmtId="49" fontId="16" fillId="0" borderId="0" xfId="5" applyNumberFormat="1" applyFont="1" applyAlignment="1">
      <alignment vertical="center"/>
    </xf>
    <xf numFmtId="0" fontId="16" fillId="0" borderId="1" xfId="5" applyFont="1" applyBorder="1" applyAlignment="1">
      <alignment horizontal="center" vertical="center"/>
    </xf>
    <xf numFmtId="0" fontId="6" fillId="0" borderId="1" xfId="5" applyFont="1" applyBorder="1" applyAlignment="1">
      <alignment horizontal="centerContinuous" vertical="center"/>
    </xf>
    <xf numFmtId="0" fontId="6" fillId="0" borderId="5" xfId="5" applyFont="1" applyBorder="1" applyAlignment="1">
      <alignment horizontal="centerContinuous" vertical="center"/>
    </xf>
    <xf numFmtId="49" fontId="16" fillId="0" borderId="6" xfId="5" applyNumberFormat="1" applyFont="1" applyFill="1" applyBorder="1" applyAlignment="1">
      <alignment horizontal="center" vertical="center"/>
    </xf>
    <xf numFmtId="0" fontId="16" fillId="0" borderId="6" xfId="5" applyFont="1" applyFill="1" applyBorder="1" applyAlignment="1">
      <alignment horizontal="center" vertical="center"/>
    </xf>
    <xf numFmtId="0" fontId="16" fillId="0" borderId="6" xfId="5" applyFont="1" applyFill="1" applyBorder="1" applyAlignment="1">
      <alignment horizontal="centerContinuous" vertical="center"/>
    </xf>
    <xf numFmtId="0" fontId="16" fillId="0" borderId="10" xfId="5" applyFont="1" applyFill="1" applyBorder="1" applyAlignment="1">
      <alignment horizontal="centerContinuous" vertical="center"/>
    </xf>
    <xf numFmtId="0" fontId="16" fillId="0" borderId="11" xfId="5" applyFont="1" applyFill="1" applyBorder="1" applyAlignment="1">
      <alignment horizontal="center" vertical="center"/>
    </xf>
    <xf numFmtId="0" fontId="16" fillId="0" borderId="11" xfId="5" applyFont="1" applyFill="1" applyBorder="1" applyAlignment="1">
      <alignment horizontal="centerContinuous" vertical="center"/>
    </xf>
    <xf numFmtId="0" fontId="16" fillId="0" borderId="9" xfId="5" applyFont="1" applyFill="1" applyBorder="1" applyAlignment="1">
      <alignment horizontal="centerContinuous" vertical="center"/>
    </xf>
    <xf numFmtId="0" fontId="16" fillId="0" borderId="15" xfId="5" applyFont="1" applyFill="1" applyBorder="1" applyAlignment="1">
      <alignment horizontal="center" vertical="center"/>
    </xf>
    <xf numFmtId="0" fontId="16" fillId="0" borderId="15" xfId="5" applyFont="1" applyFill="1" applyBorder="1" applyAlignment="1">
      <alignment horizontal="centerContinuous" vertical="center"/>
    </xf>
    <xf numFmtId="0" fontId="16" fillId="0" borderId="14" xfId="5" applyFont="1" applyFill="1" applyBorder="1" applyAlignment="1">
      <alignment horizontal="centerContinuous" vertical="center"/>
    </xf>
    <xf numFmtId="0" fontId="16" fillId="0" borderId="0" xfId="5" applyFont="1" applyFill="1" applyBorder="1" applyAlignment="1">
      <alignment horizontal="center" vertical="center"/>
    </xf>
    <xf numFmtId="0" fontId="16" fillId="0" borderId="0" xfId="5" applyFont="1" applyFill="1" applyBorder="1" applyAlignment="1">
      <alignment horizontal="left" vertical="center" wrapText="1"/>
    </xf>
    <xf numFmtId="0" fontId="16" fillId="0" borderId="0" xfId="5" applyFont="1" applyBorder="1" applyAlignment="1">
      <alignment horizontal="center" vertical="center"/>
    </xf>
    <xf numFmtId="0" fontId="16" fillId="0" borderId="0" xfId="5" applyFont="1" applyFill="1" applyBorder="1" applyAlignment="1">
      <alignment horizontal="centerContinuous" vertical="center"/>
    </xf>
    <xf numFmtId="0" fontId="16" fillId="0" borderId="0" xfId="5" applyFont="1" applyFill="1" applyBorder="1" applyAlignment="1">
      <alignment horizontal="left" vertical="center"/>
    </xf>
    <xf numFmtId="0" fontId="16" fillId="0" borderId="0" xfId="7" applyFont="1" applyFill="1" applyBorder="1" applyAlignment="1">
      <alignment vertical="center"/>
    </xf>
    <xf numFmtId="0" fontId="16" fillId="0" borderId="0" xfId="5" quotePrefix="1" applyFont="1" applyFill="1" applyBorder="1" applyAlignment="1">
      <alignment horizontal="left" vertical="center" wrapText="1"/>
    </xf>
    <xf numFmtId="0" fontId="16" fillId="0" borderId="0" xfId="5" quotePrefix="1" applyFont="1" applyFill="1" applyBorder="1" applyAlignment="1">
      <alignment horizontal="center" vertical="center"/>
    </xf>
    <xf numFmtId="0" fontId="16" fillId="0" borderId="3" xfId="5" applyFont="1" applyBorder="1" applyAlignment="1">
      <alignment vertical="center"/>
    </xf>
    <xf numFmtId="0" fontId="10" fillId="0" borderId="3" xfId="5" applyBorder="1" applyAlignment="1"/>
    <xf numFmtId="0" fontId="16" fillId="0" borderId="3" xfId="5" applyFont="1" applyBorder="1" applyAlignment="1">
      <alignment vertical="center" shrinkToFit="1"/>
    </xf>
    <xf numFmtId="0" fontId="16" fillId="0" borderId="0" xfId="5" quotePrefix="1" applyFont="1" applyBorder="1" applyAlignment="1">
      <alignment horizontal="center" vertical="center"/>
    </xf>
    <xf numFmtId="0" fontId="16" fillId="0" borderId="0" xfId="5" applyFont="1" applyBorder="1" applyAlignment="1">
      <alignment horizontal="left" vertical="center"/>
    </xf>
    <xf numFmtId="0" fontId="10" fillId="0" borderId="0" xfId="5" applyBorder="1"/>
    <xf numFmtId="0" fontId="33" fillId="0" borderId="0" xfId="5" applyFont="1" applyAlignment="1">
      <alignment vertical="center"/>
    </xf>
    <xf numFmtId="0" fontId="33" fillId="0" borderId="0" xfId="5" applyFont="1" applyAlignment="1">
      <alignment horizontal="distributed" vertical="center"/>
    </xf>
    <xf numFmtId="0" fontId="33" fillId="0" borderId="0" xfId="5" applyFont="1"/>
    <xf numFmtId="0" fontId="15" fillId="0" borderId="0" xfId="5" quotePrefix="1" applyFont="1" applyAlignment="1" applyProtection="1">
      <alignment horizontal="left"/>
      <protection locked="0"/>
    </xf>
    <xf numFmtId="0" fontId="16" fillId="0" borderId="0" xfId="5" applyFont="1" applyProtection="1">
      <protection locked="0"/>
    </xf>
    <xf numFmtId="0" fontId="16" fillId="0" borderId="0" xfId="5" applyFont="1" applyFill="1" applyProtection="1">
      <protection locked="0"/>
    </xf>
    <xf numFmtId="0" fontId="18" fillId="0" borderId="0" xfId="3" applyAlignment="1" applyProtection="1">
      <protection locked="0"/>
    </xf>
    <xf numFmtId="0" fontId="16" fillId="0" borderId="0" xfId="5" applyFont="1"/>
    <xf numFmtId="0" fontId="6" fillId="0" borderId="0" xfId="5" quotePrefix="1" applyFont="1" applyAlignment="1" applyProtection="1">
      <alignment horizontal="left"/>
      <protection locked="0"/>
    </xf>
    <xf numFmtId="0" fontId="16" fillId="0" borderId="0" xfId="5" applyFont="1" applyAlignment="1" applyProtection="1">
      <alignment horizontal="center"/>
      <protection locked="0"/>
    </xf>
    <xf numFmtId="0" fontId="16" fillId="0" borderId="0" xfId="5" applyFont="1" applyAlignment="1" applyProtection="1">
      <protection locked="0"/>
    </xf>
    <xf numFmtId="0" fontId="16" fillId="0" borderId="0" xfId="5" quotePrefix="1" applyFont="1" applyFill="1" applyAlignment="1" applyProtection="1">
      <alignment horizontal="left"/>
      <protection locked="0"/>
    </xf>
    <xf numFmtId="0" fontId="16" fillId="0" borderId="0" xfId="5" applyFont="1" applyFill="1" applyAlignment="1" applyProtection="1">
      <protection locked="0"/>
    </xf>
    <xf numFmtId="0" fontId="16" fillId="0" borderId="0" xfId="5" applyFont="1" applyAlignment="1"/>
    <xf numFmtId="0" fontId="16" fillId="0" borderId="0" xfId="5" quotePrefix="1" applyFont="1" applyFill="1" applyAlignment="1" applyProtection="1">
      <protection locked="0"/>
    </xf>
    <xf numFmtId="0" fontId="16" fillId="0" borderId="0" xfId="5" applyFont="1" applyFill="1" applyAlignment="1" applyProtection="1">
      <alignment horizontal="left"/>
      <protection locked="0"/>
    </xf>
    <xf numFmtId="0" fontId="16" fillId="0" borderId="0" xfId="5" applyFont="1" applyAlignment="1">
      <alignment horizontal="center"/>
    </xf>
    <xf numFmtId="0" fontId="16" fillId="0" borderId="0" xfId="5" quotePrefix="1" applyFont="1" applyAlignment="1" applyProtection="1">
      <alignment horizontal="left"/>
      <protection locked="0"/>
    </xf>
    <xf numFmtId="0" fontId="16" fillId="0" borderId="0" xfId="5" quotePrefix="1" applyFont="1" applyAlignment="1">
      <alignment horizontal="left"/>
    </xf>
    <xf numFmtId="0" fontId="16" fillId="0" borderId="0" xfId="5" applyFont="1" applyAlignment="1" applyProtection="1">
      <alignment vertical="center" wrapText="1"/>
      <protection locked="0"/>
    </xf>
    <xf numFmtId="0" fontId="16" fillId="0" borderId="0" xfId="5" applyFont="1" applyFill="1" applyAlignment="1" applyProtection="1">
      <alignment vertical="center" wrapText="1"/>
      <protection locked="0"/>
    </xf>
    <xf numFmtId="0" fontId="16" fillId="0" borderId="0" xfId="5" applyFont="1" applyBorder="1" applyAlignment="1" applyProtection="1">
      <alignment vertical="center" wrapText="1"/>
      <protection locked="0"/>
    </xf>
    <xf numFmtId="0" fontId="16" fillId="0" borderId="0" xfId="5" applyFont="1" applyAlignment="1">
      <alignment vertical="center" wrapText="1"/>
    </xf>
    <xf numFmtId="0" fontId="16" fillId="0" borderId="0" xfId="5" applyFont="1" applyAlignment="1">
      <alignment vertical="center"/>
    </xf>
    <xf numFmtId="0" fontId="16" fillId="0" borderId="0" xfId="5" applyFont="1" applyAlignment="1" applyProtection="1">
      <alignment vertical="center"/>
      <protection locked="0"/>
    </xf>
    <xf numFmtId="0" fontId="16" fillId="0" borderId="0" xfId="5" applyFont="1" applyFill="1" applyAlignment="1" applyProtection="1">
      <alignment vertical="center"/>
      <protection locked="0"/>
    </xf>
    <xf numFmtId="0" fontId="14" fillId="0" borderId="0" xfId="5" applyFont="1" applyAlignment="1">
      <alignment vertical="center"/>
    </xf>
    <xf numFmtId="0" fontId="16" fillId="0" borderId="0" xfId="5" applyFont="1" applyFill="1" applyAlignment="1">
      <alignment vertical="center"/>
    </xf>
    <xf numFmtId="0" fontId="16" fillId="0" borderId="0" xfId="5" applyFont="1" applyBorder="1" applyAlignment="1" applyProtection="1">
      <alignment horizontal="center" vertical="center"/>
      <protection locked="0"/>
    </xf>
    <xf numFmtId="0" fontId="16" fillId="0" borderId="12" xfId="5" applyFont="1" applyBorder="1" applyAlignment="1" applyProtection="1">
      <alignment vertical="center"/>
      <protection locked="0"/>
    </xf>
    <xf numFmtId="0" fontId="34" fillId="0" borderId="7" xfId="5" quotePrefix="1" applyFont="1" applyBorder="1" applyAlignment="1" applyProtection="1">
      <alignment horizontal="center" vertical="center" wrapText="1"/>
      <protection locked="0"/>
    </xf>
    <xf numFmtId="0" fontId="34" fillId="0" borderId="1" xfId="5" quotePrefix="1" applyFont="1" applyFill="1" applyBorder="1" applyAlignment="1" applyProtection="1">
      <alignment horizontal="center" vertical="center" wrapText="1"/>
      <protection locked="0"/>
    </xf>
    <xf numFmtId="0" fontId="12" fillId="0" borderId="0" xfId="5" quotePrefix="1" applyFont="1" applyBorder="1" applyAlignment="1" applyProtection="1">
      <alignment horizontal="center" vertical="center" wrapText="1"/>
      <protection locked="0"/>
    </xf>
    <xf numFmtId="0" fontId="16" fillId="0" borderId="15" xfId="5" applyFont="1" applyBorder="1" applyAlignment="1" applyProtection="1">
      <alignment vertical="center"/>
      <protection locked="0"/>
    </xf>
    <xf numFmtId="0" fontId="34" fillId="0" borderId="29" xfId="5" quotePrefix="1" applyFont="1" applyFill="1" applyBorder="1" applyAlignment="1" applyProtection="1">
      <alignment horizontal="center" vertical="center" wrapText="1"/>
      <protection locked="0"/>
    </xf>
    <xf numFmtId="38" fontId="16" fillId="0" borderId="30" xfId="8" quotePrefix="1" applyFont="1" applyBorder="1" applyAlignment="1" applyProtection="1">
      <alignment horizontal="center" vertical="center"/>
      <protection locked="0"/>
    </xf>
    <xf numFmtId="38" fontId="16" fillId="0" borderId="4" xfId="8" applyFont="1" applyBorder="1" applyAlignment="1" applyProtection="1">
      <alignment horizontal="right" vertical="center"/>
      <protection locked="0"/>
    </xf>
    <xf numFmtId="180" fontId="16" fillId="0" borderId="1" xfId="5" applyNumberFormat="1" applyFont="1" applyFill="1" applyBorder="1" applyAlignment="1" applyProtection="1">
      <alignment horizontal="right" vertical="center"/>
      <protection locked="0"/>
    </xf>
    <xf numFmtId="180" fontId="16" fillId="0" borderId="7" xfId="5" applyNumberFormat="1" applyFont="1" applyFill="1" applyBorder="1" applyAlignment="1" applyProtection="1">
      <alignment horizontal="right" vertical="center"/>
      <protection locked="0"/>
    </xf>
    <xf numFmtId="38" fontId="16" fillId="0" borderId="7" xfId="8" applyFont="1" applyBorder="1" applyAlignment="1" applyProtection="1">
      <alignment horizontal="right" vertical="center"/>
      <protection locked="0"/>
    </xf>
    <xf numFmtId="180" fontId="16" fillId="0" borderId="5" xfId="5" applyNumberFormat="1" applyFont="1" applyFill="1" applyBorder="1" applyAlignment="1" applyProtection="1">
      <alignment horizontal="right" vertical="center"/>
      <protection locked="0"/>
    </xf>
    <xf numFmtId="180" fontId="16" fillId="0" borderId="0" xfId="5" applyNumberFormat="1" applyFont="1" applyBorder="1" applyAlignment="1" applyProtection="1">
      <alignment horizontal="right" vertical="center"/>
      <protection locked="0"/>
    </xf>
    <xf numFmtId="182" fontId="16" fillId="0" borderId="1" xfId="5" applyNumberFormat="1" applyFont="1" applyBorder="1" applyAlignment="1" applyProtection="1">
      <alignment horizontal="right" vertical="center"/>
      <protection locked="0"/>
    </xf>
    <xf numFmtId="3" fontId="16" fillId="0" borderId="1" xfId="8" applyNumberFormat="1" applyFont="1" applyFill="1" applyBorder="1" applyAlignment="1" applyProtection="1">
      <alignment horizontal="right" vertical="center"/>
      <protection locked="0"/>
    </xf>
    <xf numFmtId="183" fontId="16" fillId="0" borderId="29" xfId="5" applyNumberFormat="1" applyFont="1" applyBorder="1" applyAlignment="1" applyProtection="1">
      <alignment horizontal="right" vertical="center"/>
      <protection locked="0"/>
    </xf>
    <xf numFmtId="38" fontId="16" fillId="0" borderId="1" xfId="8" applyFont="1" applyBorder="1" applyAlignment="1" applyProtection="1">
      <alignment horizontal="right" vertical="center"/>
      <protection locked="0"/>
    </xf>
    <xf numFmtId="180" fontId="16" fillId="0" borderId="1" xfId="5" applyNumberFormat="1" applyFont="1" applyBorder="1" applyAlignment="1" applyProtection="1">
      <alignment horizontal="right" vertical="center"/>
      <protection locked="0"/>
    </xf>
    <xf numFmtId="38" fontId="16" fillId="0" borderId="0" xfId="8" applyFont="1" applyBorder="1" applyAlignment="1" applyProtection="1">
      <alignment horizontal="right" vertical="center"/>
      <protection locked="0"/>
    </xf>
    <xf numFmtId="183" fontId="16" fillId="0" borderId="1" xfId="5" applyNumberFormat="1" applyFont="1" applyFill="1" applyBorder="1" applyAlignment="1" applyProtection="1">
      <alignment horizontal="right" vertical="center"/>
      <protection locked="0"/>
    </xf>
    <xf numFmtId="183" fontId="16" fillId="0" borderId="29" xfId="8" applyNumberFormat="1" applyFont="1" applyBorder="1" applyAlignment="1" applyProtection="1">
      <alignment horizontal="right" vertical="center"/>
      <protection locked="0"/>
    </xf>
    <xf numFmtId="0" fontId="16" fillId="0" borderId="31" xfId="5" applyFont="1" applyBorder="1" applyAlignment="1" applyProtection="1">
      <alignment horizontal="center" vertical="center"/>
      <protection locked="0"/>
    </xf>
    <xf numFmtId="0" fontId="16" fillId="0" borderId="32" xfId="5" applyFont="1" applyBorder="1" applyAlignment="1" applyProtection="1">
      <alignment horizontal="center" vertical="center"/>
      <protection locked="0"/>
    </xf>
    <xf numFmtId="3" fontId="16" fillId="0" borderId="0" xfId="5" applyNumberFormat="1" applyFont="1" applyBorder="1" applyAlignment="1" applyProtection="1">
      <alignment horizontal="right" vertical="center"/>
      <protection locked="0"/>
    </xf>
    <xf numFmtId="180" fontId="16" fillId="0" borderId="11" xfId="5" applyNumberFormat="1" applyFont="1" applyFill="1" applyBorder="1" applyAlignment="1" applyProtection="1">
      <alignment horizontal="right" vertical="center"/>
      <protection locked="0"/>
    </xf>
    <xf numFmtId="38" fontId="16" fillId="0" borderId="11" xfId="5" applyNumberFormat="1" applyFont="1" applyBorder="1" applyAlignment="1" applyProtection="1">
      <alignment horizontal="right" vertical="center"/>
      <protection locked="0"/>
    </xf>
    <xf numFmtId="180" fontId="16" fillId="0" borderId="9" xfId="5" applyNumberFormat="1" applyFont="1" applyFill="1" applyBorder="1" applyAlignment="1" applyProtection="1">
      <alignment horizontal="right" vertical="center"/>
      <protection locked="0"/>
    </xf>
    <xf numFmtId="38" fontId="16" fillId="0" borderId="8" xfId="5" applyNumberFormat="1" applyFont="1" applyBorder="1" applyAlignment="1" applyProtection="1">
      <alignment horizontal="right" vertical="center"/>
      <protection locked="0"/>
    </xf>
    <xf numFmtId="38" fontId="16" fillId="0" borderId="0" xfId="8" applyFont="1" applyAlignment="1">
      <alignment vertical="center"/>
    </xf>
    <xf numFmtId="38" fontId="16" fillId="0" borderId="6" xfId="8" applyFont="1" applyFill="1" applyBorder="1" applyAlignment="1" applyProtection="1">
      <alignment horizontal="right" vertical="center"/>
      <protection locked="0"/>
    </xf>
    <xf numFmtId="180" fontId="16" fillId="0" borderId="6" xfId="5" applyNumberFormat="1" applyFont="1" applyFill="1" applyBorder="1" applyAlignment="1" applyProtection="1">
      <alignment horizontal="right" vertical="center"/>
      <protection locked="0"/>
    </xf>
    <xf numFmtId="182" fontId="16" fillId="0" borderId="6" xfId="5" applyNumberFormat="1" applyFont="1" applyFill="1" applyBorder="1" applyAlignment="1" applyProtection="1">
      <alignment horizontal="right" vertical="center"/>
      <protection locked="0"/>
    </xf>
    <xf numFmtId="182" fontId="16" fillId="0" borderId="10" xfId="5" applyNumberFormat="1" applyFont="1" applyFill="1" applyBorder="1" applyAlignment="1" applyProtection="1">
      <alignment horizontal="right" vertical="center"/>
      <protection locked="0"/>
    </xf>
    <xf numFmtId="38" fontId="16" fillId="0" borderId="0" xfId="5" applyNumberFormat="1" applyFont="1" applyBorder="1" applyAlignment="1" applyProtection="1">
      <alignment horizontal="right" vertical="center"/>
      <protection locked="0"/>
    </xf>
    <xf numFmtId="183" fontId="16" fillId="0" borderId="6" xfId="5" applyNumberFormat="1" applyFont="1" applyFill="1" applyBorder="1" applyAlignment="1" applyProtection="1">
      <alignment horizontal="right" vertical="center"/>
      <protection locked="0"/>
    </xf>
    <xf numFmtId="38" fontId="16" fillId="0" borderId="1" xfId="8" applyFont="1" applyFill="1" applyBorder="1" applyAlignment="1" applyProtection="1">
      <alignment horizontal="right" vertical="center"/>
      <protection locked="0"/>
    </xf>
    <xf numFmtId="182" fontId="16" fillId="0" borderId="1" xfId="5" applyNumberFormat="1" applyFont="1" applyFill="1" applyBorder="1" applyAlignment="1" applyProtection="1">
      <alignment horizontal="right" vertical="center"/>
      <protection locked="0"/>
    </xf>
    <xf numFmtId="182" fontId="16" fillId="0" borderId="5" xfId="5" applyNumberFormat="1" applyFont="1" applyFill="1" applyBorder="1" applyAlignment="1" applyProtection="1">
      <alignment horizontal="right" vertical="center"/>
      <protection locked="0"/>
    </xf>
    <xf numFmtId="0" fontId="16" fillId="0" borderId="8" xfId="5" applyFont="1" applyFill="1" applyBorder="1" applyAlignment="1" applyProtection="1">
      <alignment horizontal="right" vertical="center"/>
      <protection locked="0"/>
    </xf>
    <xf numFmtId="38" fontId="16" fillId="0" borderId="11" xfId="8" applyFont="1" applyFill="1" applyBorder="1" applyAlignment="1" applyProtection="1">
      <alignment horizontal="right" vertical="center"/>
      <protection locked="0"/>
    </xf>
    <xf numFmtId="182" fontId="16" fillId="0" borderId="11" xfId="5" applyNumberFormat="1" applyFont="1" applyFill="1" applyBorder="1" applyAlignment="1" applyProtection="1">
      <alignment horizontal="right" vertical="center"/>
      <protection locked="0"/>
    </xf>
    <xf numFmtId="182" fontId="16" fillId="0" borderId="9" xfId="5" applyNumberFormat="1" applyFont="1" applyFill="1" applyBorder="1" applyAlignment="1" applyProtection="1">
      <alignment horizontal="right" vertical="center"/>
      <protection locked="0"/>
    </xf>
    <xf numFmtId="182" fontId="16" fillId="0" borderId="11" xfId="5" applyNumberFormat="1" applyFont="1" applyBorder="1" applyAlignment="1" applyProtection="1">
      <alignment horizontal="right" vertical="center"/>
      <protection locked="0"/>
    </xf>
    <xf numFmtId="183" fontId="16" fillId="0" borderId="11" xfId="5" applyNumberFormat="1" applyFont="1" applyFill="1" applyBorder="1" applyAlignment="1" applyProtection="1">
      <alignment horizontal="right" vertical="center"/>
      <protection locked="0"/>
    </xf>
    <xf numFmtId="183" fontId="16" fillId="0" borderId="33" xfId="5" applyNumberFormat="1" applyFont="1" applyBorder="1" applyAlignment="1" applyProtection="1">
      <alignment horizontal="right" vertical="center"/>
      <protection locked="0"/>
    </xf>
    <xf numFmtId="0" fontId="16" fillId="0" borderId="30" xfId="5" applyFont="1" applyBorder="1" applyAlignment="1" applyProtection="1">
      <alignment horizontal="center" vertical="center"/>
      <protection locked="0"/>
    </xf>
    <xf numFmtId="38" fontId="35" fillId="0" borderId="1" xfId="8" applyFont="1" applyFill="1" applyBorder="1" applyAlignment="1">
      <alignment horizontal="right" vertical="center"/>
    </xf>
    <xf numFmtId="180" fontId="35" fillId="0" borderId="1" xfId="5" applyNumberFormat="1" applyFont="1" applyFill="1" applyBorder="1" applyAlignment="1">
      <alignment horizontal="right" vertical="center"/>
    </xf>
    <xf numFmtId="182" fontId="35" fillId="0" borderId="1" xfId="5" applyNumberFormat="1" applyFont="1" applyFill="1" applyBorder="1" applyAlignment="1">
      <alignment horizontal="right" vertical="center"/>
    </xf>
    <xf numFmtId="182" fontId="35" fillId="0" borderId="5" xfId="5" applyNumberFormat="1" applyFont="1" applyFill="1" applyBorder="1" applyAlignment="1">
      <alignment horizontal="right" vertical="center"/>
    </xf>
    <xf numFmtId="0" fontId="35" fillId="0" borderId="8" xfId="5" applyFont="1" applyFill="1" applyBorder="1" applyAlignment="1">
      <alignment horizontal="right" vertical="center"/>
    </xf>
    <xf numFmtId="182" fontId="35" fillId="0" borderId="1" xfId="5" applyNumberFormat="1" applyFont="1" applyBorder="1" applyAlignment="1">
      <alignment horizontal="right" vertical="center"/>
    </xf>
    <xf numFmtId="38" fontId="16" fillId="0" borderId="1" xfId="8" applyFont="1" applyFill="1" applyBorder="1" applyAlignment="1">
      <alignment horizontal="right" vertical="center"/>
    </xf>
    <xf numFmtId="183" fontId="16" fillId="0" borderId="1" xfId="5" applyNumberFormat="1" applyFont="1" applyFill="1" applyBorder="1" applyAlignment="1">
      <alignment horizontal="right" vertical="center"/>
    </xf>
    <xf numFmtId="183" fontId="16" fillId="0" borderId="29" xfId="5" applyNumberFormat="1" applyFont="1" applyBorder="1" applyAlignment="1">
      <alignment horizontal="right" vertical="center"/>
    </xf>
    <xf numFmtId="0" fontId="16" fillId="0" borderId="34" xfId="5" applyFont="1" applyBorder="1" applyAlignment="1" applyProtection="1">
      <alignment horizontal="center" vertical="center"/>
      <protection locked="0"/>
    </xf>
    <xf numFmtId="38" fontId="16" fillId="0" borderId="35" xfId="8" applyFont="1" applyFill="1" applyBorder="1" applyAlignment="1">
      <alignment horizontal="right" vertical="center"/>
    </xf>
    <xf numFmtId="180" fontId="16" fillId="0" borderId="35" xfId="5" applyNumberFormat="1" applyFont="1" applyFill="1" applyBorder="1" applyAlignment="1">
      <alignment horizontal="right" vertical="center"/>
    </xf>
    <xf numFmtId="182" fontId="16" fillId="0" borderId="35" xfId="5" applyNumberFormat="1" applyFont="1" applyFill="1" applyBorder="1" applyAlignment="1">
      <alignment horizontal="right" vertical="center"/>
    </xf>
    <xf numFmtId="182" fontId="16" fillId="0" borderId="36" xfId="5" applyNumberFormat="1" applyFont="1" applyFill="1" applyBorder="1" applyAlignment="1">
      <alignment horizontal="right" vertical="center"/>
    </xf>
    <xf numFmtId="0" fontId="16" fillId="0" borderId="8" xfId="5" applyFont="1" applyFill="1" applyBorder="1" applyAlignment="1">
      <alignment horizontal="right" vertical="center"/>
    </xf>
    <xf numFmtId="182" fontId="16" fillId="0" borderId="35" xfId="5" applyNumberFormat="1" applyFont="1" applyBorder="1" applyAlignment="1">
      <alignment horizontal="right" vertical="center"/>
    </xf>
    <xf numFmtId="183" fontId="16" fillId="0" borderId="35" xfId="5" applyNumberFormat="1" applyFont="1" applyFill="1" applyBorder="1" applyAlignment="1">
      <alignment horizontal="right" vertical="center"/>
    </xf>
    <xf numFmtId="183" fontId="16" fillId="0" borderId="37" xfId="5" applyNumberFormat="1" applyFont="1" applyBorder="1" applyAlignment="1">
      <alignment horizontal="right" vertical="center"/>
    </xf>
    <xf numFmtId="0" fontId="36" fillId="0" borderId="0" xfId="5" applyFont="1" applyBorder="1" applyAlignment="1" applyProtection="1">
      <alignment horizontal="left" vertical="center"/>
      <protection locked="0"/>
    </xf>
    <xf numFmtId="38" fontId="35" fillId="0" borderId="0" xfId="8" applyFont="1" applyFill="1" applyBorder="1" applyAlignment="1">
      <alignment horizontal="right" vertical="center"/>
    </xf>
    <xf numFmtId="180" fontId="35" fillId="0" borderId="0" xfId="5" applyNumberFormat="1" applyFont="1" applyFill="1" applyBorder="1" applyAlignment="1">
      <alignment horizontal="right" vertical="center"/>
    </xf>
    <xf numFmtId="182" fontId="35" fillId="0" borderId="0" xfId="5" applyNumberFormat="1" applyFont="1" applyFill="1" applyBorder="1" applyAlignment="1">
      <alignment horizontal="right" vertical="center"/>
    </xf>
    <xf numFmtId="0" fontId="35" fillId="0" borderId="0" xfId="5" applyFont="1" applyFill="1" applyBorder="1" applyAlignment="1">
      <alignment horizontal="right" vertical="center"/>
    </xf>
    <xf numFmtId="0" fontId="16" fillId="0" borderId="0" xfId="5" applyFont="1" applyBorder="1" applyAlignment="1" applyProtection="1">
      <alignment horizontal="left" vertical="center"/>
      <protection locked="0"/>
    </xf>
    <xf numFmtId="182" fontId="35" fillId="0" borderId="0" xfId="5" applyNumberFormat="1" applyFont="1" applyBorder="1" applyAlignment="1">
      <alignment horizontal="right" vertical="center"/>
    </xf>
    <xf numFmtId="38" fontId="36" fillId="0" borderId="0" xfId="8" applyFont="1" applyFill="1" applyBorder="1" applyAlignment="1">
      <alignment horizontal="right" vertical="center"/>
    </xf>
    <xf numFmtId="180" fontId="36" fillId="0" borderId="0" xfId="5" applyNumberFormat="1" applyFont="1" applyFill="1" applyBorder="1" applyAlignment="1">
      <alignment horizontal="right" vertical="center"/>
    </xf>
    <xf numFmtId="182" fontId="36" fillId="0" borderId="0" xfId="5" applyNumberFormat="1" applyFont="1" applyBorder="1" applyAlignment="1">
      <alignment horizontal="right" vertical="center"/>
    </xf>
    <xf numFmtId="0" fontId="16" fillId="0" borderId="0" xfId="5" applyFont="1" applyFill="1"/>
    <xf numFmtId="38" fontId="16" fillId="0" borderId="0" xfId="5" applyNumberFormat="1" applyFont="1" applyFill="1"/>
    <xf numFmtId="0" fontId="15" fillId="0" borderId="0" xfId="5" quotePrefix="1" applyFont="1" applyAlignment="1">
      <alignment horizontal="left"/>
    </xf>
    <xf numFmtId="0" fontId="18" fillId="0" borderId="0" xfId="3" applyFill="1" applyAlignment="1" applyProtection="1"/>
    <xf numFmtId="176" fontId="16" fillId="0" borderId="0" xfId="5" applyNumberFormat="1" applyFont="1" applyAlignment="1">
      <alignment horizontal="right"/>
    </xf>
    <xf numFmtId="184" fontId="14" fillId="0" borderId="13" xfId="10" applyNumberFormat="1" applyFont="1" applyFill="1" applyBorder="1"/>
    <xf numFmtId="0" fontId="16" fillId="0" borderId="7" xfId="10" applyFont="1" applyBorder="1" applyAlignment="1" applyProtection="1">
      <alignment horizontal="left" vertical="center" indent="3"/>
      <protection locked="0"/>
    </xf>
    <xf numFmtId="0" fontId="16" fillId="0" borderId="5" xfId="10" quotePrefix="1" applyFont="1" applyBorder="1" applyAlignment="1" applyProtection="1">
      <alignment vertical="center"/>
      <protection locked="0"/>
    </xf>
    <xf numFmtId="0" fontId="16" fillId="0" borderId="38" xfId="10" applyFont="1" applyBorder="1" applyAlignment="1">
      <alignment horizontal="center" vertical="center"/>
    </xf>
    <xf numFmtId="0" fontId="37" fillId="0" borderId="10" xfId="10" applyFont="1" applyBorder="1" applyAlignment="1">
      <alignment horizontal="center" vertical="center"/>
    </xf>
    <xf numFmtId="184" fontId="14" fillId="0" borderId="38" xfId="10" applyNumberFormat="1" applyFont="1" applyFill="1" applyBorder="1" applyProtection="1">
      <protection locked="0"/>
    </xf>
    <xf numFmtId="185" fontId="14" fillId="0" borderId="10" xfId="10" applyNumberFormat="1" applyFont="1" applyFill="1" applyBorder="1" applyProtection="1">
      <protection locked="0"/>
    </xf>
    <xf numFmtId="184" fontId="14" fillId="0" borderId="38" xfId="10" applyNumberFormat="1" applyFont="1" applyFill="1" applyBorder="1"/>
    <xf numFmtId="185" fontId="14" fillId="0" borderId="10" xfId="10" applyNumberFormat="1" applyFont="1" applyFill="1" applyBorder="1"/>
    <xf numFmtId="183" fontId="14" fillId="0" borderId="6" xfId="10" applyNumberFormat="1" applyFont="1" applyFill="1" applyBorder="1"/>
    <xf numFmtId="0" fontId="16" fillId="0" borderId="8" xfId="10" quotePrefix="1" applyFont="1" applyBorder="1" applyAlignment="1">
      <alignment horizontal="right"/>
    </xf>
    <xf numFmtId="0" fontId="16" fillId="0" borderId="9" xfId="10" applyFont="1" applyBorder="1" applyAlignment="1">
      <alignment horizontal="distributed"/>
    </xf>
    <xf numFmtId="184" fontId="16" fillId="0" borderId="39" xfId="10" applyNumberFormat="1" applyFont="1" applyFill="1" applyBorder="1" applyProtection="1">
      <protection locked="0"/>
    </xf>
    <xf numFmtId="185" fontId="16" fillId="0" borderId="9" xfId="10" applyNumberFormat="1" applyFont="1" applyFill="1" applyBorder="1" applyProtection="1">
      <protection locked="0"/>
    </xf>
    <xf numFmtId="184" fontId="16" fillId="0" borderId="39" xfId="10" applyNumberFormat="1" applyFont="1" applyFill="1" applyBorder="1"/>
    <xf numFmtId="185" fontId="16" fillId="0" borderId="9" xfId="10" applyNumberFormat="1" applyFont="1" applyFill="1" applyBorder="1"/>
    <xf numFmtId="183" fontId="16" fillId="0" borderId="11" xfId="10" applyNumberFormat="1" applyFont="1" applyFill="1" applyBorder="1"/>
    <xf numFmtId="0" fontId="16" fillId="0" borderId="8" xfId="10" applyFont="1" applyBorder="1"/>
    <xf numFmtId="0" fontId="12" fillId="0" borderId="9" xfId="10" applyFont="1" applyBorder="1" applyAlignment="1">
      <alignment horizontal="distributed" shrinkToFit="1"/>
    </xf>
    <xf numFmtId="0" fontId="16" fillId="0" borderId="0" xfId="5" applyFont="1" applyBorder="1" applyAlignment="1"/>
    <xf numFmtId="176" fontId="16" fillId="0" borderId="0" xfId="5" applyNumberFormat="1" applyFont="1" applyBorder="1" applyAlignment="1">
      <alignment horizontal="right"/>
    </xf>
    <xf numFmtId="0" fontId="12" fillId="0" borderId="9" xfId="10" applyFont="1" applyBorder="1" applyAlignment="1">
      <alignment horizontal="distributed"/>
    </xf>
    <xf numFmtId="0" fontId="16" fillId="0" borderId="9" xfId="10" applyFont="1" applyBorder="1" applyAlignment="1">
      <alignment horizontal="distributed" shrinkToFit="1"/>
    </xf>
    <xf numFmtId="0" fontId="16" fillId="0" borderId="0" xfId="5" applyFont="1" applyBorder="1" applyAlignment="1">
      <alignment horizontal="right"/>
    </xf>
    <xf numFmtId="0" fontId="16" fillId="0" borderId="9" xfId="10" quotePrefix="1" applyFont="1" applyBorder="1" applyAlignment="1">
      <alignment horizontal="distributed"/>
    </xf>
    <xf numFmtId="176" fontId="16" fillId="0" borderId="0" xfId="5" applyNumberFormat="1" applyFont="1" applyAlignment="1">
      <alignment horizontal="right" vertical="top"/>
    </xf>
    <xf numFmtId="0" fontId="16" fillId="0" borderId="12" xfId="10" applyFont="1" applyBorder="1"/>
    <xf numFmtId="0" fontId="16" fillId="0" borderId="14" xfId="10" applyFont="1" applyBorder="1" applyAlignment="1">
      <alignment horizontal="distributed"/>
    </xf>
    <xf numFmtId="184" fontId="16" fillId="0" borderId="40" xfId="10" applyNumberFormat="1" applyFont="1" applyFill="1" applyBorder="1" applyProtection="1">
      <protection locked="0"/>
    </xf>
    <xf numFmtId="185" fontId="16" fillId="0" borderId="14" xfId="10" applyNumberFormat="1" applyFont="1" applyFill="1" applyBorder="1" applyProtection="1">
      <protection locked="0"/>
    </xf>
    <xf numFmtId="184" fontId="16" fillId="0" borderId="40" xfId="10" applyNumberFormat="1" applyFont="1" applyFill="1" applyBorder="1"/>
    <xf numFmtId="185" fontId="16" fillId="0" borderId="14" xfId="10" applyNumberFormat="1" applyFont="1" applyFill="1" applyBorder="1"/>
    <xf numFmtId="183" fontId="16" fillId="0" borderId="15" xfId="10" applyNumberFormat="1" applyFont="1" applyFill="1" applyBorder="1"/>
    <xf numFmtId="0" fontId="16" fillId="0" borderId="0" xfId="11" applyFont="1" applyAlignment="1"/>
    <xf numFmtId="0" fontId="16" fillId="0" borderId="0" xfId="11" quotePrefix="1" applyFont="1" applyFill="1" applyBorder="1" applyAlignment="1"/>
    <xf numFmtId="0" fontId="38" fillId="0" borderId="0" xfId="11" applyFont="1" applyBorder="1" applyAlignment="1"/>
    <xf numFmtId="184" fontId="38" fillId="0" borderId="0" xfId="11" applyNumberFormat="1" applyFont="1" applyFill="1" applyAlignment="1"/>
    <xf numFmtId="186" fontId="38" fillId="0" borderId="0" xfId="11" applyNumberFormat="1" applyFont="1" applyFill="1" applyAlignment="1"/>
    <xf numFmtId="184" fontId="16" fillId="0" borderId="0" xfId="11" applyNumberFormat="1" applyFont="1" applyFill="1" applyAlignment="1"/>
    <xf numFmtId="183" fontId="16" fillId="0" borderId="0" xfId="11" applyNumberFormat="1" applyFont="1" applyAlignment="1"/>
    <xf numFmtId="0" fontId="16" fillId="0" borderId="0" xfId="5" quotePrefix="1" applyFont="1" applyFill="1" applyBorder="1" applyAlignment="1"/>
    <xf numFmtId="0" fontId="14" fillId="0" borderId="0" xfId="5" quotePrefix="1" applyFont="1" applyAlignment="1">
      <alignment horizontal="left"/>
    </xf>
    <xf numFmtId="176" fontId="16" fillId="0" borderId="0" xfId="5" quotePrefix="1" applyNumberFormat="1" applyFont="1" applyAlignment="1">
      <alignment horizontal="right"/>
    </xf>
    <xf numFmtId="0" fontId="16" fillId="0" borderId="0" xfId="5" applyFont="1" applyBorder="1" applyAlignment="1">
      <alignment horizontal="center"/>
    </xf>
    <xf numFmtId="176" fontId="16" fillId="0" borderId="0" xfId="5" quotePrefix="1" applyNumberFormat="1" applyFont="1" applyBorder="1" applyAlignment="1">
      <alignment horizontal="right"/>
    </xf>
    <xf numFmtId="184" fontId="14" fillId="0" borderId="38" xfId="8" applyNumberFormat="1" applyFont="1" applyFill="1" applyBorder="1" applyProtection="1">
      <protection locked="0"/>
    </xf>
    <xf numFmtId="185" fontId="14" fillId="0" borderId="3" xfId="5" applyNumberFormat="1" applyFont="1" applyFill="1" applyBorder="1" applyProtection="1">
      <protection locked="0"/>
    </xf>
    <xf numFmtId="177" fontId="14" fillId="0" borderId="38" xfId="8" applyNumberFormat="1" applyFont="1" applyFill="1" applyBorder="1" applyProtection="1">
      <protection locked="0"/>
    </xf>
    <xf numFmtId="185" fontId="14" fillId="0" borderId="10" xfId="5" applyNumberFormat="1" applyFont="1" applyFill="1" applyBorder="1" applyProtection="1">
      <protection locked="0"/>
    </xf>
    <xf numFmtId="185" fontId="14" fillId="0" borderId="10" xfId="5" applyNumberFormat="1" applyFont="1" applyFill="1" applyBorder="1"/>
    <xf numFmtId="183" fontId="14" fillId="0" borderId="6" xfId="5" applyNumberFormat="1" applyFont="1" applyFill="1" applyBorder="1"/>
    <xf numFmtId="184" fontId="16" fillId="0" borderId="39" xfId="5" applyNumberFormat="1" applyFont="1" applyFill="1" applyBorder="1" applyAlignment="1" applyProtection="1">
      <alignment horizontal="right"/>
      <protection locked="0"/>
    </xf>
    <xf numFmtId="185" fontId="16" fillId="0" borderId="9" xfId="5" applyNumberFormat="1" applyFont="1" applyFill="1" applyBorder="1" applyProtection="1">
      <protection locked="0"/>
    </xf>
    <xf numFmtId="177" fontId="16" fillId="0" borderId="39" xfId="5" applyNumberFormat="1" applyFont="1" applyFill="1" applyBorder="1" applyAlignment="1" applyProtection="1">
      <alignment horizontal="right"/>
      <protection locked="0"/>
    </xf>
    <xf numFmtId="185" fontId="16" fillId="0" borderId="0" xfId="5" applyNumberFormat="1" applyFont="1" applyFill="1" applyBorder="1" applyProtection="1">
      <protection locked="0"/>
    </xf>
    <xf numFmtId="185" fontId="16" fillId="0" borderId="9" xfId="5" applyNumberFormat="1" applyFont="1" applyFill="1" applyBorder="1"/>
    <xf numFmtId="183" fontId="16" fillId="0" borderId="11" xfId="5" applyNumberFormat="1" applyFont="1" applyFill="1" applyBorder="1"/>
    <xf numFmtId="177" fontId="16" fillId="0" borderId="39" xfId="5" applyNumberFormat="1" applyFont="1" applyFill="1" applyBorder="1" applyAlignment="1">
      <alignment horizontal="right"/>
    </xf>
    <xf numFmtId="184" fontId="16" fillId="0" borderId="40" xfId="5" applyNumberFormat="1" applyFont="1" applyFill="1" applyBorder="1" applyAlignment="1" applyProtection="1">
      <alignment horizontal="right"/>
      <protection locked="0"/>
    </xf>
    <xf numFmtId="185" fontId="16" fillId="0" borderId="14" xfId="5" applyNumberFormat="1" applyFont="1" applyFill="1" applyBorder="1" applyProtection="1">
      <protection locked="0"/>
    </xf>
    <xf numFmtId="177" fontId="16" fillId="0" borderId="40" xfId="5" applyNumberFormat="1" applyFont="1" applyFill="1" applyBorder="1" applyAlignment="1" applyProtection="1">
      <alignment horizontal="right"/>
      <protection locked="0"/>
    </xf>
    <xf numFmtId="177" fontId="16" fillId="0" borderId="40" xfId="5" applyNumberFormat="1" applyFont="1" applyFill="1" applyBorder="1" applyAlignment="1">
      <alignment horizontal="right"/>
    </xf>
    <xf numFmtId="185" fontId="16" fillId="0" borderId="14" xfId="5" applyNumberFormat="1" applyFont="1" applyFill="1" applyBorder="1"/>
    <xf numFmtId="183" fontId="16" fillId="0" borderId="15" xfId="5" applyNumberFormat="1" applyFont="1" applyFill="1" applyBorder="1"/>
    <xf numFmtId="187" fontId="16" fillId="0" borderId="3" xfId="5" applyNumberFormat="1" applyFont="1" applyFill="1" applyBorder="1" applyAlignment="1"/>
    <xf numFmtId="188" fontId="14" fillId="0" borderId="3" xfId="5" applyNumberFormat="1" applyFont="1" applyFill="1" applyBorder="1" applyAlignment="1"/>
    <xf numFmtId="183" fontId="14" fillId="0" borderId="3" xfId="5" applyNumberFormat="1" applyFont="1" applyBorder="1" applyAlignment="1"/>
    <xf numFmtId="188" fontId="14" fillId="0" borderId="0" xfId="5" applyNumberFormat="1" applyFont="1" applyFill="1" applyBorder="1" applyAlignment="1"/>
    <xf numFmtId="187" fontId="16" fillId="0" borderId="0" xfId="5" applyNumberFormat="1" applyFont="1" applyFill="1" applyBorder="1" applyAlignment="1"/>
    <xf numFmtId="183" fontId="14" fillId="0" borderId="0" xfId="5" applyNumberFormat="1" applyFont="1" applyBorder="1" applyAlignment="1"/>
    <xf numFmtId="0" fontId="16" fillId="0" borderId="0" xfId="5" applyFont="1" applyBorder="1" applyAlignment="1">
      <alignment vertical="top"/>
    </xf>
    <xf numFmtId="176" fontId="16" fillId="0" borderId="0" xfId="5" applyNumberFormat="1" applyFont="1" applyBorder="1" applyAlignment="1">
      <alignment horizontal="right" vertical="top"/>
    </xf>
    <xf numFmtId="0" fontId="16" fillId="0" borderId="0" xfId="5" quotePrefix="1" applyFont="1" applyBorder="1" applyAlignment="1">
      <alignment horizontal="left"/>
    </xf>
    <xf numFmtId="0" fontId="16" fillId="0" borderId="0" xfId="5" quotePrefix="1" applyFont="1" applyFill="1" applyAlignment="1">
      <alignment horizontal="left"/>
    </xf>
    <xf numFmtId="0" fontId="37" fillId="0" borderId="41" xfId="10" applyFont="1" applyBorder="1" applyAlignment="1">
      <alignment horizontal="center" vertical="center"/>
    </xf>
    <xf numFmtId="0" fontId="16" fillId="0" borderId="42" xfId="10" applyFont="1" applyBorder="1" applyAlignment="1">
      <alignment horizontal="center" vertical="center"/>
    </xf>
    <xf numFmtId="0" fontId="37" fillId="0" borderId="5" xfId="10" applyFont="1" applyBorder="1" applyAlignment="1">
      <alignment horizontal="center" vertical="center"/>
    </xf>
    <xf numFmtId="186" fontId="14" fillId="0" borderId="10" xfId="10" applyNumberFormat="1" applyFont="1" applyFill="1" applyBorder="1" applyProtection="1">
      <protection locked="0"/>
    </xf>
    <xf numFmtId="186" fontId="14" fillId="0" borderId="9" xfId="10" applyNumberFormat="1" applyFont="1" applyFill="1" applyBorder="1" applyProtection="1">
      <protection locked="0"/>
    </xf>
    <xf numFmtId="38" fontId="14" fillId="0" borderId="39" xfId="8" applyFont="1" applyFill="1" applyBorder="1" applyProtection="1">
      <protection locked="0"/>
    </xf>
    <xf numFmtId="184" fontId="14" fillId="0" borderId="39" xfId="10" applyNumberFormat="1" applyFont="1" applyFill="1" applyBorder="1"/>
    <xf numFmtId="186" fontId="14" fillId="0" borderId="9" xfId="10" applyNumberFormat="1" applyFont="1" applyFill="1" applyBorder="1"/>
    <xf numFmtId="183" fontId="14" fillId="0" borderId="11" xfId="5" applyNumberFormat="1" applyFont="1" applyFill="1" applyBorder="1"/>
    <xf numFmtId="186" fontId="16" fillId="0" borderId="0" xfId="10" applyNumberFormat="1" applyFont="1" applyFill="1" applyBorder="1" applyProtection="1">
      <protection locked="0"/>
    </xf>
    <xf numFmtId="186" fontId="16" fillId="0" borderId="9" xfId="10" applyNumberFormat="1" applyFont="1" applyFill="1" applyBorder="1"/>
    <xf numFmtId="0" fontId="16" fillId="0" borderId="0" xfId="5" applyFont="1" applyAlignment="1">
      <alignment vertical="top"/>
    </xf>
    <xf numFmtId="186" fontId="16" fillId="0" borderId="13" xfId="10" applyNumberFormat="1" applyFont="1" applyFill="1" applyBorder="1" applyProtection="1">
      <protection locked="0"/>
    </xf>
    <xf numFmtId="186" fontId="16" fillId="0" borderId="14" xfId="10" applyNumberFormat="1" applyFont="1" applyFill="1" applyBorder="1"/>
    <xf numFmtId="0" fontId="16" fillId="0" borderId="0" xfId="5" quotePrefix="1" applyFont="1"/>
    <xf numFmtId="0" fontId="16" fillId="0" borderId="0" xfId="5" applyFont="1" applyBorder="1"/>
    <xf numFmtId="0" fontId="10" fillId="0" borderId="0" xfId="5" applyAlignment="1">
      <alignment horizontal="left"/>
    </xf>
    <xf numFmtId="0" fontId="16" fillId="0" borderId="0" xfId="5" quotePrefix="1" applyFont="1" applyAlignment="1">
      <alignment horizontal="center" vertical="top"/>
    </xf>
    <xf numFmtId="177" fontId="14" fillId="0" borderId="38" xfId="5" applyNumberFormat="1" applyFont="1" applyFill="1" applyBorder="1" applyProtection="1">
      <protection locked="0"/>
    </xf>
    <xf numFmtId="186" fontId="14" fillId="0" borderId="0" xfId="5" applyNumberFormat="1" applyFont="1" applyFill="1" applyBorder="1" applyProtection="1">
      <protection locked="0"/>
    </xf>
    <xf numFmtId="186" fontId="14" fillId="0" borderId="0" xfId="5" applyNumberFormat="1" applyFont="1" applyFill="1" applyBorder="1"/>
    <xf numFmtId="0" fontId="16" fillId="0" borderId="0" xfId="5" quotePrefix="1" applyFont="1" applyAlignment="1"/>
    <xf numFmtId="176" fontId="16" fillId="0" borderId="0" xfId="5" applyNumberFormat="1" applyFont="1" applyAlignment="1">
      <alignment horizontal="right" vertical="center"/>
    </xf>
    <xf numFmtId="177" fontId="16" fillId="0" borderId="39" xfId="5" applyNumberFormat="1" applyFont="1" applyFill="1" applyBorder="1" applyProtection="1">
      <protection locked="0"/>
    </xf>
    <xf numFmtId="186" fontId="16" fillId="0" borderId="9" xfId="5" applyNumberFormat="1" applyFont="1" applyFill="1" applyBorder="1" applyProtection="1">
      <protection locked="0"/>
    </xf>
    <xf numFmtId="186" fontId="16" fillId="0" borderId="9" xfId="5" applyNumberFormat="1" applyFont="1" applyFill="1" applyBorder="1"/>
    <xf numFmtId="176" fontId="16" fillId="0" borderId="0" xfId="5" applyNumberFormat="1" applyFont="1" applyAlignment="1">
      <alignment horizontal="right" vertical="center" wrapText="1"/>
    </xf>
    <xf numFmtId="177" fontId="16" fillId="0" borderId="39" xfId="5" applyNumberFormat="1" applyFont="1" applyFill="1" applyBorder="1"/>
    <xf numFmtId="0" fontId="16" fillId="0" borderId="0" xfId="5" quotePrefix="1" applyFont="1" applyAlignment="1">
      <alignment vertical="center"/>
    </xf>
    <xf numFmtId="0" fontId="16" fillId="0" borderId="0" xfId="5" applyFont="1" applyBorder="1" applyAlignment="1">
      <alignment horizontal="center" wrapText="1"/>
    </xf>
    <xf numFmtId="176" fontId="16" fillId="0" borderId="0" xfId="5" quotePrefix="1" applyNumberFormat="1" applyFont="1" applyAlignment="1">
      <alignment horizontal="right" wrapText="1"/>
    </xf>
    <xf numFmtId="177" fontId="16" fillId="0" borderId="40" xfId="5" applyNumberFormat="1" applyFont="1" applyFill="1" applyBorder="1" applyProtection="1">
      <protection locked="0"/>
    </xf>
    <xf numFmtId="186" fontId="16" fillId="0" borderId="14" xfId="5" applyNumberFormat="1" applyFont="1" applyFill="1" applyBorder="1" applyProtection="1">
      <protection locked="0"/>
    </xf>
    <xf numFmtId="177" fontId="16" fillId="0" borderId="40" xfId="5" applyNumberFormat="1" applyFont="1" applyFill="1" applyBorder="1"/>
    <xf numFmtId="0" fontId="10" fillId="0" borderId="0" xfId="5" applyAlignment="1">
      <alignment horizontal="left" vertical="center"/>
    </xf>
    <xf numFmtId="177" fontId="16" fillId="0" borderId="3" xfId="5" applyNumberFormat="1" applyFont="1" applyFill="1" applyBorder="1" applyAlignment="1"/>
    <xf numFmtId="183" fontId="16" fillId="0" borderId="3" xfId="5" applyNumberFormat="1" applyFont="1" applyBorder="1" applyAlignment="1"/>
    <xf numFmtId="0" fontId="16" fillId="0" borderId="0" xfId="5" applyFont="1" applyAlignment="1">
      <alignment horizontal="center" vertical="top" wrapText="1"/>
    </xf>
    <xf numFmtId="176" fontId="16" fillId="0" borderId="0" xfId="5" quotePrefix="1" applyNumberFormat="1" applyFont="1" applyAlignment="1">
      <alignment horizontal="right" vertical="top" wrapText="1"/>
    </xf>
    <xf numFmtId="177" fontId="16" fillId="0" borderId="0" xfId="5" applyNumberFormat="1" applyFont="1" applyFill="1" applyBorder="1" applyAlignment="1"/>
    <xf numFmtId="177" fontId="16" fillId="0" borderId="0" xfId="5" applyNumberFormat="1" applyFont="1" applyBorder="1" applyAlignment="1"/>
    <xf numFmtId="183" fontId="16" fillId="0" borderId="0" xfId="5" applyNumberFormat="1" applyFont="1" applyBorder="1" applyAlignment="1"/>
    <xf numFmtId="0" fontId="10" fillId="0" borderId="0" xfId="5" applyAlignment="1">
      <alignment horizontal="left" vertical="top"/>
    </xf>
    <xf numFmtId="0" fontId="16" fillId="0" borderId="0" xfId="5" quotePrefix="1" applyFont="1" applyAlignment="1">
      <alignment vertical="top"/>
    </xf>
    <xf numFmtId="0" fontId="16" fillId="0" borderId="2" xfId="10" applyFont="1" applyFill="1" applyBorder="1" applyAlignment="1">
      <alignment horizontal="center" vertical="center"/>
    </xf>
    <xf numFmtId="186" fontId="14" fillId="0" borderId="10" xfId="10" applyNumberFormat="1" applyFont="1" applyFill="1" applyBorder="1"/>
    <xf numFmtId="0" fontId="16" fillId="0" borderId="0" xfId="5" applyFont="1" applyAlignment="1">
      <alignment shrinkToFit="1"/>
    </xf>
    <xf numFmtId="0" fontId="16" fillId="0" borderId="0" xfId="5" applyFont="1" applyAlignment="1">
      <alignment horizontal="right"/>
    </xf>
    <xf numFmtId="0" fontId="16" fillId="0" borderId="0" xfId="5" applyFont="1" applyFill="1" applyAlignment="1">
      <alignment vertical="top"/>
    </xf>
    <xf numFmtId="0" fontId="16" fillId="0" borderId="0" xfId="5" applyFont="1" applyAlignment="1">
      <alignment horizontal="left"/>
    </xf>
    <xf numFmtId="0" fontId="16" fillId="0" borderId="0" xfId="5" applyFont="1" applyFill="1" applyAlignment="1"/>
    <xf numFmtId="188" fontId="14" fillId="0" borderId="0" xfId="5" applyNumberFormat="1" applyFont="1" applyFill="1" applyBorder="1"/>
    <xf numFmtId="0" fontId="16" fillId="0" borderId="0" xfId="5" quotePrefix="1" applyFont="1" applyFill="1"/>
    <xf numFmtId="0" fontId="16" fillId="0" borderId="0" xfId="5" applyFont="1" applyAlignment="1">
      <alignment horizontal="center" vertical="center"/>
    </xf>
    <xf numFmtId="0" fontId="16" fillId="0" borderId="0" xfId="5" applyFont="1" applyAlignment="1">
      <alignment horizontal="left" vertical="top"/>
    </xf>
    <xf numFmtId="38" fontId="16" fillId="0" borderId="0" xfId="8" quotePrefix="1" applyFont="1" applyAlignment="1">
      <alignment horizontal="right"/>
    </xf>
    <xf numFmtId="177" fontId="14" fillId="0" borderId="38" xfId="5" applyNumberFormat="1" applyFont="1" applyFill="1" applyBorder="1"/>
    <xf numFmtId="0" fontId="16" fillId="0" borderId="0" xfId="5" applyFont="1" applyFill="1" applyBorder="1" applyAlignment="1">
      <alignment horizontal="center"/>
    </xf>
    <xf numFmtId="177" fontId="16" fillId="0" borderId="0" xfId="5" applyNumberFormat="1" applyFont="1" applyFill="1" applyBorder="1" applyAlignment="1">
      <alignment horizontal="right"/>
    </xf>
    <xf numFmtId="177" fontId="16" fillId="0" borderId="39" xfId="5" applyNumberFormat="1" applyFont="1" applyFill="1" applyBorder="1" applyAlignment="1" applyProtection="1">
      <protection locked="0"/>
    </xf>
    <xf numFmtId="186" fontId="16" fillId="0" borderId="9" xfId="5" applyNumberFormat="1" applyFont="1" applyFill="1" applyBorder="1" applyAlignment="1" applyProtection="1">
      <protection locked="0"/>
    </xf>
    <xf numFmtId="177" fontId="16" fillId="0" borderId="39" xfId="5" applyNumberFormat="1" applyFont="1" applyFill="1" applyBorder="1" applyAlignment="1"/>
    <xf numFmtId="186" fontId="16" fillId="0" borderId="0" xfId="5" applyNumberFormat="1" applyFont="1" applyFill="1" applyBorder="1"/>
    <xf numFmtId="177" fontId="16" fillId="0" borderId="40" xfId="5" applyNumberFormat="1" applyFont="1" applyFill="1" applyBorder="1" applyAlignment="1" applyProtection="1">
      <protection locked="0"/>
    </xf>
    <xf numFmtId="186" fontId="16" fillId="0" borderId="14" xfId="5" applyNumberFormat="1" applyFont="1" applyFill="1" applyBorder="1" applyAlignment="1" applyProtection="1">
      <protection locked="0"/>
    </xf>
    <xf numFmtId="177" fontId="16" fillId="0" borderId="40" xfId="5" applyNumberFormat="1" applyFont="1" applyFill="1" applyBorder="1" applyAlignment="1"/>
    <xf numFmtId="0" fontId="16" fillId="0" borderId="0" xfId="5" applyFont="1" applyAlignment="1">
      <alignment horizontal="center" vertical="top"/>
    </xf>
    <xf numFmtId="38" fontId="16" fillId="0" borderId="0" xfId="8" quotePrefix="1" applyFont="1" applyAlignment="1">
      <alignment horizontal="right" vertical="top"/>
    </xf>
    <xf numFmtId="0" fontId="16" fillId="0" borderId="3" xfId="5" applyFont="1" applyBorder="1" applyAlignment="1"/>
    <xf numFmtId="0" fontId="16" fillId="0" borderId="0" xfId="5" applyFont="1" applyBorder="1" applyAlignment="1">
      <alignment horizontal="center" vertical="top" wrapText="1"/>
    </xf>
    <xf numFmtId="38" fontId="16" fillId="0" borderId="0" xfId="8" quotePrefix="1" applyFont="1" applyAlignment="1">
      <alignment horizontal="right" vertical="top" wrapText="1"/>
    </xf>
    <xf numFmtId="186" fontId="16" fillId="0" borderId="9" xfId="10" applyNumberFormat="1" applyFont="1" applyFill="1" applyBorder="1" applyProtection="1">
      <protection locked="0"/>
    </xf>
    <xf numFmtId="0" fontId="10" fillId="0" borderId="0" xfId="5" applyAlignment="1">
      <alignment horizontal="right" vertical="center"/>
    </xf>
    <xf numFmtId="0" fontId="15" fillId="0" borderId="0" xfId="5" applyFont="1" applyAlignment="1">
      <alignment horizontal="right" vertical="center"/>
    </xf>
    <xf numFmtId="0" fontId="16" fillId="0" borderId="0" xfId="5" applyFont="1" applyFill="1" applyAlignment="1">
      <alignment horizontal="right" vertical="center"/>
    </xf>
    <xf numFmtId="0" fontId="16" fillId="0" borderId="0" xfId="5" applyFont="1" applyAlignment="1">
      <alignment horizontal="left" vertical="center"/>
    </xf>
    <xf numFmtId="0" fontId="16" fillId="0" borderId="0" xfId="5" applyFont="1" applyAlignment="1">
      <alignment horizontal="right" vertical="center"/>
    </xf>
    <xf numFmtId="186" fontId="16" fillId="0" borderId="14" xfId="10" applyNumberFormat="1" applyFont="1" applyFill="1" applyBorder="1" applyProtection="1">
      <protection locked="0"/>
    </xf>
    <xf numFmtId="0" fontId="16" fillId="0" borderId="0" xfId="5" applyFont="1" applyBorder="1" applyAlignment="1">
      <alignment shrinkToFit="1"/>
    </xf>
    <xf numFmtId="0" fontId="36" fillId="0" borderId="0" xfId="11" applyFont="1" applyBorder="1" applyAlignment="1"/>
    <xf numFmtId="184" fontId="36" fillId="0" borderId="0" xfId="11" applyNumberFormat="1" applyFont="1" applyFill="1" applyAlignment="1"/>
    <xf numFmtId="186" fontId="36" fillId="0" borderId="0" xfId="11" applyNumberFormat="1" applyFont="1" applyFill="1" applyAlignment="1"/>
    <xf numFmtId="0" fontId="36" fillId="0" borderId="0" xfId="5" applyFont="1" applyFill="1"/>
    <xf numFmtId="176" fontId="16" fillId="0" borderId="0" xfId="5" quotePrefix="1" applyNumberFormat="1" applyFont="1" applyAlignment="1">
      <alignment horizontal="right" vertical="center"/>
    </xf>
    <xf numFmtId="0" fontId="16" fillId="0" borderId="38" xfId="10" applyFont="1" applyFill="1" applyBorder="1" applyAlignment="1">
      <alignment horizontal="center" vertical="center"/>
    </xf>
    <xf numFmtId="186" fontId="14" fillId="0" borderId="10" xfId="5" applyNumberFormat="1" applyFont="1" applyFill="1" applyBorder="1"/>
    <xf numFmtId="0" fontId="16" fillId="0" borderId="0" xfId="5" quotePrefix="1" applyFont="1" applyBorder="1" applyAlignment="1"/>
    <xf numFmtId="0" fontId="16" fillId="0" borderId="0" xfId="5" applyFont="1" applyAlignment="1">
      <alignment horizontal="center" wrapText="1"/>
    </xf>
    <xf numFmtId="186" fontId="16" fillId="0" borderId="14" xfId="5" applyNumberFormat="1" applyFont="1" applyFill="1" applyBorder="1"/>
    <xf numFmtId="176" fontId="16" fillId="0" borderId="0" xfId="5" applyNumberFormat="1" applyFont="1" applyBorder="1" applyAlignment="1">
      <alignment horizontal="right" wrapText="1"/>
    </xf>
    <xf numFmtId="176" fontId="16" fillId="0" borderId="0" xfId="5" quotePrefix="1" applyNumberFormat="1" applyFont="1" applyBorder="1" applyAlignment="1">
      <alignment horizontal="right" wrapText="1"/>
    </xf>
    <xf numFmtId="0" fontId="16" fillId="0" borderId="0" xfId="5" quotePrefix="1" applyFont="1" applyBorder="1" applyAlignment="1">
      <alignment vertical="top"/>
    </xf>
    <xf numFmtId="0" fontId="39" fillId="0" borderId="0" xfId="12" applyFont="1">
      <alignment vertical="center"/>
    </xf>
    <xf numFmtId="0" fontId="40" fillId="0" borderId="0" xfId="12" applyFont="1">
      <alignment vertical="center"/>
    </xf>
    <xf numFmtId="0" fontId="10" fillId="0" borderId="0" xfId="12" applyFont="1" applyAlignment="1"/>
    <xf numFmtId="0" fontId="40" fillId="0" borderId="1" xfId="12" applyFont="1" applyBorder="1" applyAlignment="1">
      <alignment horizontal="center" vertical="center"/>
    </xf>
    <xf numFmtId="0" fontId="40" fillId="0" borderId="1" xfId="12" applyFont="1" applyBorder="1" applyAlignment="1">
      <alignment horizontal="center" vertical="center" wrapText="1"/>
    </xf>
    <xf numFmtId="0" fontId="42" fillId="0" borderId="6" xfId="12" applyFont="1" applyBorder="1" applyAlignment="1">
      <alignment horizontal="center" vertical="center"/>
    </xf>
    <xf numFmtId="38" fontId="42" fillId="0" borderId="6" xfId="9" applyFont="1" applyBorder="1">
      <alignment vertical="center"/>
    </xf>
    <xf numFmtId="183" fontId="8" fillId="0" borderId="11" xfId="10" applyNumberFormat="1" applyFont="1" applyFill="1" applyBorder="1" applyAlignment="1">
      <alignment vertical="center"/>
    </xf>
    <xf numFmtId="38" fontId="42" fillId="0" borderId="6" xfId="9" applyFont="1" applyBorder="1" applyAlignment="1">
      <alignment vertical="center"/>
    </xf>
    <xf numFmtId="0" fontId="40" fillId="0" borderId="11" xfId="12" applyFont="1" applyBorder="1" applyAlignment="1">
      <alignment horizontal="center" vertical="center"/>
    </xf>
    <xf numFmtId="38" fontId="40" fillId="0" borderId="11" xfId="9" applyFont="1" applyBorder="1">
      <alignment vertical="center"/>
    </xf>
    <xf numFmtId="183" fontId="6" fillId="0" borderId="11" xfId="10" applyNumberFormat="1" applyFont="1" applyFill="1" applyBorder="1" applyAlignment="1">
      <alignment vertical="center"/>
    </xf>
    <xf numFmtId="38" fontId="40" fillId="0" borderId="11" xfId="9" applyFont="1" applyBorder="1" applyAlignment="1">
      <alignment vertical="center"/>
    </xf>
    <xf numFmtId="0" fontId="40" fillId="0" borderId="11" xfId="12" applyFont="1" applyBorder="1">
      <alignment vertical="center"/>
    </xf>
    <xf numFmtId="0" fontId="40" fillId="0" borderId="15" xfId="12" applyFont="1" applyBorder="1">
      <alignment vertical="center"/>
    </xf>
    <xf numFmtId="38" fontId="40" fillId="0" borderId="15" xfId="9" applyFont="1" applyBorder="1">
      <alignment vertical="center"/>
    </xf>
    <xf numFmtId="183" fontId="6" fillId="0" borderId="15" xfId="10" applyNumberFormat="1" applyFont="1" applyFill="1" applyBorder="1" applyAlignment="1">
      <alignment vertical="center"/>
    </xf>
    <xf numFmtId="38" fontId="40" fillId="0" borderId="15" xfId="9" applyFont="1" applyBorder="1" applyAlignment="1">
      <alignment vertical="center"/>
    </xf>
    <xf numFmtId="0" fontId="6" fillId="0" borderId="0" xfId="11" applyFont="1">
      <alignment vertical="center"/>
    </xf>
    <xf numFmtId="0" fontId="40" fillId="0" borderId="0" xfId="11" applyFont="1">
      <alignment vertical="center"/>
    </xf>
    <xf numFmtId="0" fontId="8" fillId="0" borderId="0" xfId="11" applyFont="1">
      <alignment vertical="center"/>
    </xf>
    <xf numFmtId="0" fontId="6" fillId="0" borderId="10" xfId="11" applyFont="1" applyBorder="1" applyAlignment="1">
      <alignment horizontal="center" vertical="center"/>
    </xf>
    <xf numFmtId="0" fontId="6" fillId="0" borderId="9" xfId="11" applyFont="1" applyBorder="1" applyAlignment="1">
      <alignment horizontal="center" vertical="center"/>
    </xf>
    <xf numFmtId="0" fontId="6" fillId="0" borderId="9" xfId="11" applyFont="1" applyBorder="1" applyAlignment="1" applyProtection="1">
      <alignment horizontal="center" vertical="center"/>
      <protection locked="0"/>
    </xf>
    <xf numFmtId="183" fontId="6" fillId="0" borderId="5" xfId="11" applyNumberFormat="1" applyFont="1" applyBorder="1">
      <alignment vertical="center"/>
    </xf>
    <xf numFmtId="0" fontId="6" fillId="0" borderId="0" xfId="11" applyFont="1" applyAlignment="1">
      <alignment horizontal="left" vertical="center"/>
    </xf>
    <xf numFmtId="184" fontId="6" fillId="0" borderId="0" xfId="11" applyNumberFormat="1" applyFont="1" applyAlignment="1">
      <alignment vertical="center"/>
    </xf>
    <xf numFmtId="0" fontId="6" fillId="0" borderId="6" xfId="11" applyFont="1" applyBorder="1" applyAlignment="1">
      <alignment horizontal="center" vertical="center"/>
    </xf>
    <xf numFmtId="0" fontId="6" fillId="0" borderId="15" xfId="11" applyFont="1" applyBorder="1" applyAlignment="1">
      <alignment horizontal="center" vertical="center"/>
    </xf>
    <xf numFmtId="0" fontId="6" fillId="0" borderId="14" xfId="11" applyFont="1" applyBorder="1" applyAlignment="1">
      <alignment horizontal="center" vertical="center"/>
    </xf>
    <xf numFmtId="0" fontId="6" fillId="0" borderId="14" xfId="11" applyFont="1" applyBorder="1" applyAlignment="1" applyProtection="1">
      <alignment horizontal="center" vertical="center"/>
      <protection locked="0"/>
    </xf>
    <xf numFmtId="176" fontId="6" fillId="0" borderId="1" xfId="11" applyNumberFormat="1" applyFont="1" applyBorder="1" applyProtection="1">
      <alignment vertical="center"/>
      <protection locked="0"/>
    </xf>
    <xf numFmtId="180" fontId="6" fillId="0" borderId="1" xfId="11" applyNumberFormat="1" applyFont="1" applyBorder="1" applyAlignment="1" applyProtection="1">
      <alignment horizontal="right" vertical="center"/>
      <protection locked="0"/>
    </xf>
    <xf numFmtId="176" fontId="6" fillId="0" borderId="1" xfId="11" applyNumberFormat="1" applyFont="1" applyBorder="1">
      <alignment vertical="center"/>
    </xf>
    <xf numFmtId="180" fontId="6" fillId="0" borderId="1" xfId="11" applyNumberFormat="1" applyFont="1" applyBorder="1" applyAlignment="1">
      <alignment horizontal="right" vertical="center"/>
    </xf>
    <xf numFmtId="180" fontId="6" fillId="0" borderId="5" xfId="11" applyNumberFormat="1" applyFont="1" applyBorder="1">
      <alignment vertical="center"/>
    </xf>
    <xf numFmtId="176" fontId="6" fillId="0" borderId="15" xfId="11" applyNumberFormat="1" applyFont="1" applyBorder="1" applyProtection="1">
      <alignment vertical="center"/>
      <protection locked="0"/>
    </xf>
    <xf numFmtId="180" fontId="6" fillId="0" borderId="14" xfId="11" applyNumberFormat="1" applyFont="1" applyBorder="1" applyProtection="1">
      <alignment vertical="center"/>
      <protection locked="0"/>
    </xf>
    <xf numFmtId="176" fontId="6" fillId="0" borderId="15" xfId="11" applyNumberFormat="1" applyFont="1" applyBorder="1" applyAlignment="1">
      <alignment vertical="center"/>
    </xf>
    <xf numFmtId="180" fontId="6" fillId="0" borderId="14" xfId="11" applyNumberFormat="1" applyFont="1" applyBorder="1" applyAlignment="1">
      <alignment vertical="center"/>
    </xf>
    <xf numFmtId="180" fontId="6" fillId="0" borderId="14" xfId="11" applyNumberFormat="1" applyFont="1" applyBorder="1">
      <alignment vertical="center"/>
    </xf>
    <xf numFmtId="0" fontId="6" fillId="0" borderId="10" xfId="11" applyFont="1" applyBorder="1" applyAlignment="1">
      <alignment horizontal="center" vertical="center" shrinkToFit="1"/>
    </xf>
    <xf numFmtId="176" fontId="6" fillId="0" borderId="6" xfId="11" applyNumberFormat="1" applyFont="1" applyBorder="1" applyProtection="1">
      <alignment vertical="center"/>
      <protection locked="0"/>
    </xf>
    <xf numFmtId="180" fontId="6" fillId="0" borderId="10" xfId="11" applyNumberFormat="1" applyFont="1" applyBorder="1" applyProtection="1">
      <alignment vertical="center"/>
      <protection locked="0"/>
    </xf>
    <xf numFmtId="176" fontId="6" fillId="0" borderId="6" xfId="11" applyNumberFormat="1" applyFont="1" applyBorder="1" applyAlignment="1">
      <alignment vertical="center"/>
    </xf>
    <xf numFmtId="180" fontId="6" fillId="0" borderId="10" xfId="11" applyNumberFormat="1" applyFont="1" applyBorder="1">
      <alignment vertical="center"/>
    </xf>
    <xf numFmtId="0" fontId="6" fillId="0" borderId="14" xfId="11" applyFont="1" applyBorder="1" applyAlignment="1">
      <alignment horizontal="distributed" vertical="center"/>
    </xf>
    <xf numFmtId="176" fontId="6" fillId="0" borderId="11" xfId="11" applyNumberFormat="1" applyFont="1" applyBorder="1" applyProtection="1">
      <alignment vertical="center"/>
      <protection locked="0"/>
    </xf>
    <xf numFmtId="180" fontId="6" fillId="0" borderId="9" xfId="11" applyNumberFormat="1" applyFont="1" applyBorder="1" applyProtection="1">
      <alignment vertical="center"/>
      <protection locked="0"/>
    </xf>
    <xf numFmtId="176" fontId="6" fillId="0" borderId="11" xfId="11" applyNumberFormat="1" applyFont="1" applyBorder="1" applyAlignment="1">
      <alignment vertical="center"/>
    </xf>
    <xf numFmtId="180" fontId="6" fillId="0" borderId="9" xfId="11" applyNumberFormat="1" applyFont="1" applyBorder="1">
      <alignment vertical="center"/>
    </xf>
    <xf numFmtId="180" fontId="6" fillId="0" borderId="0" xfId="11" applyNumberFormat="1" applyFont="1">
      <alignment vertical="center"/>
    </xf>
    <xf numFmtId="49" fontId="39" fillId="0" borderId="0" xfId="5" applyNumberFormat="1" applyFont="1" applyFill="1" applyAlignment="1">
      <alignment vertical="center"/>
    </xf>
    <xf numFmtId="0" fontId="39" fillId="0" borderId="0" xfId="5" applyFont="1" applyFill="1" applyAlignment="1">
      <alignment vertical="center" wrapText="1"/>
    </xf>
    <xf numFmtId="176" fontId="39" fillId="0" borderId="0" xfId="5" applyNumberFormat="1" applyFont="1" applyFill="1" applyAlignment="1">
      <alignment vertical="center"/>
    </xf>
    <xf numFmtId="0" fontId="39" fillId="0" borderId="0" xfId="5" applyFont="1" applyFill="1" applyAlignment="1">
      <alignment vertical="center"/>
    </xf>
    <xf numFmtId="49" fontId="15" fillId="0" borderId="0" xfId="5" applyNumberFormat="1" applyFont="1" applyFill="1" applyAlignment="1">
      <alignment horizontal="left" vertical="center"/>
    </xf>
    <xf numFmtId="0" fontId="43" fillId="0" borderId="0" xfId="5" applyFont="1" applyFill="1" applyAlignment="1">
      <alignment vertical="center"/>
    </xf>
    <xf numFmtId="176" fontId="43" fillId="0" borderId="0" xfId="5" applyNumberFormat="1" applyFont="1" applyFill="1" applyAlignment="1">
      <alignment vertical="center"/>
    </xf>
    <xf numFmtId="0" fontId="44" fillId="0" borderId="0" xfId="5" applyFont="1" applyFill="1" applyAlignment="1">
      <alignment vertical="center"/>
    </xf>
    <xf numFmtId="49" fontId="6" fillId="0" borderId="0" xfId="5" applyNumberFormat="1" applyFont="1" applyFill="1" applyBorder="1" applyAlignment="1">
      <alignment horizontal="center" vertical="center"/>
    </xf>
    <xf numFmtId="0" fontId="6" fillId="0" borderId="0" xfId="5" applyFont="1" applyFill="1" applyAlignment="1">
      <alignment horizontal="left" vertical="center" wrapText="1"/>
    </xf>
    <xf numFmtId="176" fontId="6" fillId="0" borderId="0" xfId="5" applyNumberFormat="1" applyFont="1" applyFill="1" applyAlignment="1">
      <alignment horizontal="right" vertical="center"/>
    </xf>
    <xf numFmtId="0" fontId="6" fillId="0" borderId="0" xfId="5" applyFont="1" applyFill="1" applyAlignment="1">
      <alignment vertical="center"/>
    </xf>
    <xf numFmtId="176" fontId="32" fillId="0" borderId="10" xfId="5" applyNumberFormat="1" applyFont="1" applyFill="1" applyBorder="1" applyAlignment="1">
      <alignment horizontal="center" vertical="center" wrapText="1"/>
    </xf>
    <xf numFmtId="0" fontId="45" fillId="0" borderId="0" xfId="5" applyFont="1" applyFill="1" applyAlignment="1">
      <alignment vertical="center"/>
    </xf>
    <xf numFmtId="176" fontId="32" fillId="0" borderId="14" xfId="5" applyNumberFormat="1" applyFont="1" applyFill="1" applyBorder="1" applyAlignment="1">
      <alignment horizontal="right" vertical="center"/>
    </xf>
    <xf numFmtId="176" fontId="45" fillId="0" borderId="3" xfId="5" applyNumberFormat="1" applyFont="1" applyFill="1" applyBorder="1" applyAlignment="1">
      <alignment vertical="center"/>
    </xf>
    <xf numFmtId="176" fontId="45" fillId="0" borderId="6" xfId="5" applyNumberFormat="1" applyFont="1" applyFill="1" applyBorder="1" applyAlignment="1">
      <alignment horizontal="right" vertical="center" wrapText="1"/>
    </xf>
    <xf numFmtId="0" fontId="46" fillId="0" borderId="0" xfId="5" applyFont="1" applyFill="1" applyAlignment="1">
      <alignment vertical="center"/>
    </xf>
    <xf numFmtId="0" fontId="6" fillId="0" borderId="8" xfId="0" applyFont="1" applyFill="1" applyBorder="1" applyAlignment="1">
      <alignment vertical="center"/>
    </xf>
    <xf numFmtId="187" fontId="6" fillId="0" borderId="0" xfId="0" applyNumberFormat="1" applyFont="1" applyFill="1" applyBorder="1" applyAlignment="1">
      <alignment horizontal="center" vertical="center" wrapText="1"/>
    </xf>
    <xf numFmtId="189" fontId="6" fillId="0" borderId="9" xfId="0" applyNumberFormat="1" applyFont="1" applyFill="1" applyBorder="1" applyAlignment="1">
      <alignment horizontal="left" vertical="center" wrapText="1"/>
    </xf>
    <xf numFmtId="0" fontId="6" fillId="0" borderId="0" xfId="0" applyFont="1" applyFill="1" applyAlignment="1">
      <alignment vertical="center"/>
    </xf>
    <xf numFmtId="176" fontId="6" fillId="0" borderId="11" xfId="0" applyNumberFormat="1" applyFont="1" applyFill="1" applyBorder="1" applyAlignment="1">
      <alignment horizontal="right" vertical="center"/>
    </xf>
    <xf numFmtId="0" fontId="6" fillId="0" borderId="9" xfId="0" applyFont="1" applyFill="1" applyBorder="1" applyAlignment="1">
      <alignment horizontal="left" vertical="center" wrapText="1"/>
    </xf>
    <xf numFmtId="0" fontId="8" fillId="0" borderId="8" xfId="0" applyFont="1" applyFill="1" applyBorder="1" applyAlignment="1">
      <alignment vertical="center"/>
    </xf>
    <xf numFmtId="0" fontId="8" fillId="0" borderId="0" xfId="5" applyFont="1" applyFill="1" applyAlignment="1">
      <alignment vertical="center"/>
    </xf>
    <xf numFmtId="187" fontId="45" fillId="0" borderId="8" xfId="0" applyNumberFormat="1" applyFont="1" applyFill="1" applyBorder="1" applyAlignment="1">
      <alignment vertical="center"/>
    </xf>
    <xf numFmtId="0" fontId="0" fillId="0" borderId="0" xfId="0" applyBorder="1" applyAlignment="1">
      <alignment horizontal="left" vertical="center"/>
    </xf>
    <xf numFmtId="0" fontId="45" fillId="0" borderId="9" xfId="0" applyFont="1" applyFill="1" applyBorder="1" applyAlignment="1">
      <alignment horizontal="left" vertical="center" wrapText="1"/>
    </xf>
    <xf numFmtId="176" fontId="45" fillId="0" borderId="11" xfId="0" applyNumberFormat="1" applyFont="1" applyFill="1" applyBorder="1" applyAlignment="1">
      <alignment vertical="center"/>
    </xf>
    <xf numFmtId="176" fontId="45" fillId="0" borderId="11" xfId="0" applyNumberFormat="1" applyFont="1" applyFill="1" applyBorder="1" applyAlignment="1">
      <alignment horizontal="right" vertical="center"/>
    </xf>
    <xf numFmtId="0" fontId="6" fillId="0" borderId="0" xfId="0" applyFont="1" applyFill="1" applyAlignment="1">
      <alignment horizontal="right" vertical="center"/>
    </xf>
    <xf numFmtId="0" fontId="45" fillId="0" borderId="8" xfId="0" applyFont="1" applyFill="1" applyBorder="1" applyAlignment="1">
      <alignment vertical="center"/>
    </xf>
    <xf numFmtId="0" fontId="43" fillId="0" borderId="0" xfId="0" applyFont="1" applyBorder="1" applyAlignment="1">
      <alignment horizontal="left" vertical="center"/>
    </xf>
    <xf numFmtId="49" fontId="6" fillId="0" borderId="0" xfId="0" applyNumberFormat="1" applyFont="1" applyFill="1" applyBorder="1" applyAlignment="1">
      <alignment horizontal="center" vertical="center"/>
    </xf>
    <xf numFmtId="0" fontId="6" fillId="0" borderId="12" xfId="0" applyFont="1" applyFill="1" applyBorder="1" applyAlignment="1">
      <alignment vertical="center"/>
    </xf>
    <xf numFmtId="49" fontId="6" fillId="0" borderId="13" xfId="0" applyNumberFormat="1" applyFont="1" applyFill="1" applyBorder="1" applyAlignment="1">
      <alignment horizontal="center" vertical="center"/>
    </xf>
    <xf numFmtId="0" fontId="6" fillId="0" borderId="14" xfId="0" applyFont="1" applyFill="1" applyBorder="1" applyAlignment="1">
      <alignment horizontal="left" vertical="center" wrapText="1"/>
    </xf>
    <xf numFmtId="176" fontId="6" fillId="0" borderId="15" xfId="0" applyNumberFormat="1" applyFont="1" applyFill="1" applyBorder="1" applyAlignment="1">
      <alignment horizontal="right" vertical="center"/>
    </xf>
    <xf numFmtId="49" fontId="6" fillId="0" borderId="0" xfId="5" applyNumberFormat="1" applyFont="1" applyFill="1" applyAlignment="1">
      <alignment horizontal="center" vertical="center"/>
    </xf>
    <xf numFmtId="49" fontId="47" fillId="0" borderId="0" xfId="5" applyNumberFormat="1" applyFont="1" applyAlignment="1">
      <alignment vertical="center"/>
    </xf>
    <xf numFmtId="0" fontId="47" fillId="0" borderId="0" xfId="5" applyFont="1" applyAlignment="1">
      <alignment vertical="center" wrapText="1"/>
    </xf>
    <xf numFmtId="176" fontId="47" fillId="0" borderId="0" xfId="5" applyNumberFormat="1" applyFont="1" applyAlignment="1">
      <alignment vertical="center"/>
    </xf>
    <xf numFmtId="0" fontId="47" fillId="0" borderId="0" xfId="5" applyFont="1" applyAlignment="1">
      <alignment vertical="center"/>
    </xf>
    <xf numFmtId="0" fontId="43" fillId="0" borderId="0" xfId="5" applyFont="1" applyAlignment="1">
      <alignment vertical="center" wrapText="1"/>
    </xf>
    <xf numFmtId="176" fontId="43" fillId="0" borderId="0" xfId="5" applyNumberFormat="1" applyFont="1" applyAlignment="1">
      <alignment vertical="center"/>
    </xf>
    <xf numFmtId="0" fontId="43" fillId="0" borderId="0" xfId="5" applyFont="1" applyAlignment="1">
      <alignment vertical="center"/>
    </xf>
    <xf numFmtId="0" fontId="45" fillId="0" borderId="0" xfId="5" applyFont="1" applyAlignment="1">
      <alignment vertical="center"/>
    </xf>
    <xf numFmtId="49" fontId="45" fillId="0" borderId="0" xfId="5" applyNumberFormat="1" applyFont="1" applyBorder="1" applyAlignment="1">
      <alignment horizontal="center" vertical="center"/>
    </xf>
    <xf numFmtId="0" fontId="45" fillId="0" borderId="0" xfId="5" applyFont="1" applyAlignment="1">
      <alignment horizontal="left" vertical="center" wrapText="1"/>
    </xf>
    <xf numFmtId="176" fontId="45" fillId="0" borderId="0" xfId="5" applyNumberFormat="1" applyFont="1" applyAlignment="1">
      <alignment horizontal="right" vertical="center"/>
    </xf>
    <xf numFmtId="176" fontId="45" fillId="0" borderId="10" xfId="5" applyNumberFormat="1" applyFont="1" applyFill="1" applyBorder="1" applyAlignment="1">
      <alignment vertical="center"/>
    </xf>
    <xf numFmtId="176" fontId="45" fillId="0" borderId="6" xfId="5" applyNumberFormat="1" applyFont="1" applyFill="1" applyBorder="1" applyAlignment="1">
      <alignment horizontal="right" vertical="center"/>
    </xf>
    <xf numFmtId="176" fontId="45" fillId="0" borderId="0" xfId="5" applyNumberFormat="1" applyFont="1" applyAlignment="1">
      <alignment vertical="center"/>
    </xf>
    <xf numFmtId="187" fontId="45" fillId="0" borderId="8" xfId="0" quotePrefix="1" applyNumberFormat="1" applyFont="1" applyBorder="1" applyAlignment="1">
      <alignment vertical="center"/>
    </xf>
    <xf numFmtId="187" fontId="45" fillId="0" borderId="0" xfId="0" quotePrefix="1" applyNumberFormat="1" applyFont="1" applyFill="1" applyBorder="1" applyAlignment="1">
      <alignment horizontal="center" vertical="center"/>
    </xf>
    <xf numFmtId="0" fontId="45" fillId="0" borderId="9" xfId="0" applyFont="1" applyFill="1" applyBorder="1" applyAlignment="1">
      <alignment horizontal="left" vertical="center"/>
    </xf>
    <xf numFmtId="176" fontId="45" fillId="0" borderId="9" xfId="0" applyNumberFormat="1" applyFont="1" applyFill="1" applyBorder="1" applyAlignment="1">
      <alignment vertical="center"/>
    </xf>
    <xf numFmtId="176" fontId="45" fillId="0" borderId="9" xfId="0" applyNumberFormat="1" applyFont="1" applyFill="1" applyBorder="1" applyAlignment="1">
      <alignment horizontal="right" vertical="center"/>
    </xf>
    <xf numFmtId="187" fontId="6" fillId="0" borderId="0" xfId="0" applyNumberFormat="1" applyFont="1" applyFill="1" applyBorder="1" applyAlignment="1">
      <alignment horizontal="center" vertical="center"/>
    </xf>
    <xf numFmtId="189" fontId="6" fillId="0" borderId="9" xfId="0" applyNumberFormat="1" applyFont="1" applyFill="1" applyBorder="1" applyAlignment="1">
      <alignment horizontal="left" vertical="center"/>
    </xf>
    <xf numFmtId="187" fontId="6" fillId="0" borderId="0" xfId="0" quotePrefix="1" applyNumberFormat="1" applyFont="1" applyFill="1" applyBorder="1" applyAlignment="1">
      <alignment horizontal="center" vertical="center"/>
    </xf>
    <xf numFmtId="0" fontId="6" fillId="0" borderId="9" xfId="0" applyFont="1" applyFill="1" applyBorder="1" applyAlignment="1">
      <alignment horizontal="left" vertical="center"/>
    </xf>
    <xf numFmtId="187" fontId="45" fillId="0" borderId="0" xfId="0" applyNumberFormat="1" applyFont="1" applyFill="1" applyBorder="1" applyAlignment="1">
      <alignment horizontal="center" vertical="center"/>
    </xf>
    <xf numFmtId="187" fontId="6" fillId="0" borderId="0" xfId="0" applyNumberFormat="1" applyFont="1" applyFill="1" applyBorder="1" applyAlignment="1">
      <alignment horizontal="center"/>
    </xf>
    <xf numFmtId="0" fontId="6" fillId="0" borderId="9" xfId="0" applyFont="1" applyFill="1" applyBorder="1"/>
    <xf numFmtId="0" fontId="6" fillId="0" borderId="8" xfId="0" applyFont="1" applyBorder="1" applyAlignment="1">
      <alignment vertical="center"/>
    </xf>
    <xf numFmtId="0" fontId="6" fillId="0" borderId="0" xfId="5" applyFont="1" applyAlignment="1">
      <alignment vertical="center"/>
    </xf>
    <xf numFmtId="0" fontId="45" fillId="0" borderId="8" xfId="0" applyFont="1" applyBorder="1" applyAlignment="1">
      <alignment vertical="center"/>
    </xf>
    <xf numFmtId="49" fontId="6" fillId="0" borderId="0" xfId="0" applyNumberFormat="1" applyFont="1" applyBorder="1" applyAlignment="1">
      <alignment horizontal="center" vertical="center"/>
    </xf>
    <xf numFmtId="0" fontId="6" fillId="0" borderId="9" xfId="0" applyFont="1" applyBorder="1" applyAlignment="1">
      <alignment horizontal="left" vertical="center" wrapText="1"/>
    </xf>
    <xf numFmtId="49" fontId="45" fillId="0" borderId="0" xfId="0" applyNumberFormat="1" applyFont="1" applyBorder="1" applyAlignment="1">
      <alignment horizontal="center" vertical="center"/>
    </xf>
    <xf numFmtId="0" fontId="45" fillId="0" borderId="9" xfId="0" applyFont="1" applyBorder="1" applyAlignment="1">
      <alignment horizontal="left" vertical="center" wrapText="1"/>
    </xf>
    <xf numFmtId="0" fontId="6" fillId="0" borderId="12" xfId="0" applyFont="1" applyBorder="1" applyAlignment="1">
      <alignment vertical="center"/>
    </xf>
    <xf numFmtId="49" fontId="6" fillId="0" borderId="13" xfId="0" applyNumberFormat="1" applyFont="1" applyBorder="1" applyAlignment="1">
      <alignment horizontal="center" vertical="center"/>
    </xf>
    <xf numFmtId="0" fontId="6" fillId="0" borderId="14" xfId="0" applyFont="1" applyBorder="1" applyAlignment="1">
      <alignment horizontal="left" vertical="center" wrapText="1"/>
    </xf>
    <xf numFmtId="176" fontId="6" fillId="0" borderId="15" xfId="0" applyNumberFormat="1" applyFont="1" applyFill="1" applyBorder="1" applyAlignment="1">
      <alignment vertical="center"/>
    </xf>
    <xf numFmtId="49" fontId="6" fillId="0" borderId="0" xfId="5" applyNumberFormat="1" applyFont="1" applyAlignment="1">
      <alignment horizontal="center" vertical="center"/>
    </xf>
    <xf numFmtId="0" fontId="6" fillId="0" borderId="0" xfId="5" applyFont="1" applyAlignment="1">
      <alignment horizontal="left" vertical="center" wrapText="1"/>
    </xf>
    <xf numFmtId="176" fontId="6" fillId="0" borderId="0" xfId="5" applyNumberFormat="1" applyFont="1" applyAlignment="1">
      <alignment vertical="center"/>
    </xf>
    <xf numFmtId="187" fontId="45" fillId="0" borderId="8" xfId="0" applyNumberFormat="1" applyFont="1" applyFill="1" applyBorder="1" applyAlignment="1">
      <alignment horizontal="center" vertical="center"/>
    </xf>
    <xf numFmtId="187" fontId="45" fillId="0" borderId="0" xfId="0" quotePrefix="1" applyNumberFormat="1" applyFont="1" applyFill="1" applyBorder="1" applyAlignment="1">
      <alignment vertical="center"/>
    </xf>
    <xf numFmtId="187" fontId="45" fillId="0" borderId="9" xfId="0" applyNumberFormat="1" applyFont="1" applyFill="1" applyBorder="1" applyAlignment="1">
      <alignment horizontal="left" vertical="center" wrapText="1"/>
    </xf>
    <xf numFmtId="176" fontId="45" fillId="0" borderId="11" xfId="0" applyNumberFormat="1" applyFont="1" applyFill="1" applyBorder="1" applyAlignment="1">
      <alignment horizontal="right" vertical="center" wrapText="1"/>
    </xf>
    <xf numFmtId="49" fontId="45" fillId="0" borderId="8" xfId="0" applyNumberFormat="1" applyFont="1" applyFill="1" applyBorder="1" applyAlignment="1">
      <alignment horizontal="center" vertical="center"/>
    </xf>
    <xf numFmtId="0" fontId="26" fillId="0" borderId="0" xfId="5" applyFont="1" applyAlignment="1">
      <alignment horizontal="distributed" vertical="center"/>
    </xf>
    <xf numFmtId="0" fontId="27" fillId="0" borderId="0" xfId="5" applyFont="1" applyAlignment="1">
      <alignment horizontal="distributed" vertical="center"/>
    </xf>
    <xf numFmtId="0" fontId="28" fillId="0" borderId="0" xfId="5" applyFont="1" applyAlignment="1">
      <alignment horizontal="distributed" vertical="center"/>
    </xf>
    <xf numFmtId="0" fontId="29" fillId="0" borderId="0" xfId="5" applyFont="1" applyAlignment="1">
      <alignment horizontal="distributed" vertical="center"/>
    </xf>
    <xf numFmtId="0" fontId="21" fillId="0" borderId="0" xfId="5" applyFont="1" applyAlignment="1">
      <alignment horizontal="distributed" vertical="center"/>
    </xf>
    <xf numFmtId="0" fontId="10" fillId="0" borderId="0" xfId="5" applyAlignment="1">
      <alignment horizontal="distributed" vertical="center"/>
    </xf>
    <xf numFmtId="0" fontId="24" fillId="0" borderId="0" xfId="5" applyFont="1" applyAlignment="1">
      <alignment horizontal="distributed" vertical="center"/>
    </xf>
    <xf numFmtId="0" fontId="25" fillId="0" borderId="0" xfId="5" applyFont="1" applyAlignment="1">
      <alignment horizontal="distributed" vertical="center"/>
    </xf>
    <xf numFmtId="0" fontId="10" fillId="0" borderId="0" xfId="3" quotePrefix="1" applyFont="1" applyAlignment="1" applyProtection="1">
      <alignment horizontal="right"/>
    </xf>
    <xf numFmtId="0" fontId="27" fillId="0" borderId="0" xfId="5" applyFont="1" applyAlignment="1">
      <alignment horizontal="center" vertical="center"/>
    </xf>
    <xf numFmtId="0" fontId="0" fillId="0" borderId="0" xfId="3" quotePrefix="1" applyFont="1" applyAlignment="1" applyProtection="1">
      <alignment horizontal="right"/>
    </xf>
    <xf numFmtId="0" fontId="10" fillId="0" borderId="0" xfId="5" applyAlignment="1"/>
    <xf numFmtId="0" fontId="10" fillId="0" borderId="12" xfId="5" applyFont="1" applyBorder="1" applyAlignment="1">
      <alignment horizontal="center"/>
    </xf>
    <xf numFmtId="0" fontId="10" fillId="0" borderId="13" xfId="5" applyBorder="1" applyAlignment="1">
      <alignment horizontal="center"/>
    </xf>
    <xf numFmtId="0" fontId="10" fillId="0" borderId="14" xfId="5" applyBorder="1" applyAlignment="1">
      <alignment horizontal="center"/>
    </xf>
    <xf numFmtId="0" fontId="10" fillId="0" borderId="0" xfId="5" quotePrefix="1" applyAlignment="1">
      <alignment horizontal="right"/>
    </xf>
    <xf numFmtId="0" fontId="10" fillId="0" borderId="0" xfId="5" applyFont="1" applyAlignment="1">
      <alignment horizontal="right"/>
    </xf>
    <xf numFmtId="0" fontId="10" fillId="0" borderId="16" xfId="5" quotePrefix="1" applyFont="1" applyBorder="1" applyAlignment="1">
      <alignment horizontal="left" vertical="center" wrapText="1" indent="1"/>
    </xf>
    <xf numFmtId="0" fontId="10" fillId="0" borderId="17" xfId="5" quotePrefix="1" applyFont="1" applyBorder="1" applyAlignment="1">
      <alignment horizontal="left" vertical="center" wrapText="1" indent="1"/>
    </xf>
    <xf numFmtId="0" fontId="10" fillId="0" borderId="18" xfId="5" quotePrefix="1" applyFont="1" applyBorder="1" applyAlignment="1">
      <alignment horizontal="left" vertical="center" wrapText="1" indent="1"/>
    </xf>
    <xf numFmtId="0" fontId="10" fillId="0" borderId="19" xfId="5" quotePrefix="1" applyFont="1" applyBorder="1" applyAlignment="1">
      <alignment horizontal="left" vertical="center" wrapText="1" indent="1"/>
    </xf>
    <xf numFmtId="0" fontId="10" fillId="0" borderId="0" xfId="5" quotePrefix="1" applyFont="1" applyBorder="1" applyAlignment="1">
      <alignment horizontal="left" vertical="center" wrapText="1" indent="1"/>
    </xf>
    <xf numFmtId="0" fontId="10" fillId="0" borderId="20" xfId="5" quotePrefix="1" applyFont="1" applyBorder="1" applyAlignment="1">
      <alignment horizontal="left" vertical="center" wrapText="1" indent="1"/>
    </xf>
    <xf numFmtId="0" fontId="10" fillId="0" borderId="19" xfId="5" applyFont="1" applyBorder="1" applyAlignment="1">
      <alignment horizontal="left" vertical="center" indent="1"/>
    </xf>
    <xf numFmtId="0" fontId="10" fillId="0" borderId="0" xfId="5" applyFont="1" applyBorder="1" applyAlignment="1">
      <alignment horizontal="left" vertical="center" indent="1"/>
    </xf>
    <xf numFmtId="0" fontId="10" fillId="0" borderId="19" xfId="5" applyBorder="1" applyAlignment="1">
      <alignment horizontal="left" vertical="center" indent="2"/>
    </xf>
    <xf numFmtId="0" fontId="10" fillId="0" borderId="0" xfId="5" applyFont="1" applyBorder="1" applyAlignment="1">
      <alignment horizontal="left" vertical="center" indent="2"/>
    </xf>
    <xf numFmtId="0" fontId="10" fillId="0" borderId="19" xfId="5" applyBorder="1" applyAlignment="1">
      <alignment horizontal="left" vertical="center" indent="3"/>
    </xf>
    <xf numFmtId="0" fontId="10" fillId="0" borderId="0" xfId="5" applyFont="1" applyBorder="1" applyAlignment="1">
      <alignment horizontal="left" vertical="center" indent="3"/>
    </xf>
    <xf numFmtId="0" fontId="10" fillId="0" borderId="19" xfId="5" applyFont="1" applyBorder="1" applyAlignment="1">
      <alignment horizontal="left" vertical="center" indent="3"/>
    </xf>
    <xf numFmtId="0" fontId="10" fillId="0" borderId="21" xfId="5" quotePrefix="1" applyFont="1" applyBorder="1" applyAlignment="1">
      <alignment horizontal="left" vertical="center" indent="3"/>
    </xf>
    <xf numFmtId="0" fontId="10" fillId="0" borderId="22" xfId="5" quotePrefix="1" applyFont="1" applyBorder="1" applyAlignment="1">
      <alignment horizontal="left" vertical="center" indent="3"/>
    </xf>
    <xf numFmtId="0" fontId="10" fillId="0" borderId="23" xfId="5" quotePrefix="1" applyFont="1" applyBorder="1" applyAlignment="1">
      <alignment horizontal="left" vertical="center" indent="3"/>
    </xf>
    <xf numFmtId="49" fontId="31" fillId="0" borderId="0" xfId="5" applyNumberFormat="1" applyFont="1" applyBorder="1" applyAlignment="1">
      <alignment horizontal="center" vertical="center"/>
    </xf>
    <xf numFmtId="0" fontId="32" fillId="0" borderId="0" xfId="5" applyNumberFormat="1" applyFont="1" applyBorder="1" applyAlignment="1">
      <alignment horizontal="left" vertical="top" wrapText="1"/>
    </xf>
    <xf numFmtId="0" fontId="32" fillId="0" borderId="0" xfId="5" applyNumberFormat="1" applyFont="1" applyBorder="1" applyAlignment="1">
      <alignment horizontal="left" vertical="top"/>
    </xf>
    <xf numFmtId="0" fontId="32" fillId="0" borderId="0" xfId="5" applyNumberFormat="1" applyFont="1" applyFill="1" applyBorder="1" applyAlignment="1">
      <alignment horizontal="left" vertical="top" wrapText="1"/>
    </xf>
    <xf numFmtId="0" fontId="6" fillId="0" borderId="7" xfId="5" applyFont="1" applyBorder="1" applyAlignment="1">
      <alignment horizontal="center" vertical="center"/>
    </xf>
    <xf numFmtId="0" fontId="6" fillId="0" borderId="4" xfId="5" applyFont="1" applyBorder="1" applyAlignment="1">
      <alignment horizontal="center" vertical="center"/>
    </xf>
    <xf numFmtId="0" fontId="6" fillId="0" borderId="5" xfId="5" applyFont="1" applyBorder="1" applyAlignment="1">
      <alignment horizontal="center" vertical="center"/>
    </xf>
    <xf numFmtId="0" fontId="16" fillId="0" borderId="2" xfId="5" applyFont="1" applyFill="1" applyBorder="1" applyAlignment="1">
      <alignment horizontal="left" vertical="center" wrapText="1"/>
    </xf>
    <xf numFmtId="0" fontId="16" fillId="0" borderId="3" xfId="5" applyFont="1" applyFill="1" applyBorder="1" applyAlignment="1">
      <alignment horizontal="left" vertical="center" wrapText="1"/>
    </xf>
    <xf numFmtId="0" fontId="16" fillId="0" borderId="10" xfId="5" applyFont="1" applyFill="1" applyBorder="1" applyAlignment="1">
      <alignment horizontal="left" vertical="center" wrapText="1"/>
    </xf>
    <xf numFmtId="0" fontId="16" fillId="0" borderId="8" xfId="5" applyFont="1" applyBorder="1" applyAlignment="1">
      <alignment horizontal="center" vertical="center"/>
    </xf>
    <xf numFmtId="0" fontId="16" fillId="0" borderId="9" xfId="5" applyFont="1" applyBorder="1" applyAlignment="1">
      <alignment horizontal="center" vertical="center"/>
    </xf>
    <xf numFmtId="0" fontId="16" fillId="0" borderId="8" xfId="5" applyFont="1" applyFill="1" applyBorder="1" applyAlignment="1">
      <alignment horizontal="left" vertical="center" wrapText="1"/>
    </xf>
    <xf numFmtId="0" fontId="16" fillId="0" borderId="0" xfId="5" applyFont="1" applyFill="1" applyBorder="1" applyAlignment="1">
      <alignment horizontal="left" vertical="center" wrapText="1"/>
    </xf>
    <xf numFmtId="0" fontId="16" fillId="0" borderId="9" xfId="5" applyFont="1" applyFill="1" applyBorder="1" applyAlignment="1">
      <alignment horizontal="left" vertical="center" wrapText="1"/>
    </xf>
    <xf numFmtId="0" fontId="16" fillId="0" borderId="12" xfId="5" applyFont="1" applyFill="1" applyBorder="1" applyAlignment="1">
      <alignment horizontal="left" vertical="center" wrapText="1"/>
    </xf>
    <xf numFmtId="0" fontId="16" fillId="0" borderId="13" xfId="5" applyFont="1" applyFill="1" applyBorder="1" applyAlignment="1">
      <alignment horizontal="left" vertical="center" wrapText="1"/>
    </xf>
    <xf numFmtId="0" fontId="16" fillId="0" borderId="14" xfId="5" applyFont="1" applyFill="1" applyBorder="1" applyAlignment="1">
      <alignment horizontal="left" vertical="center" wrapText="1"/>
    </xf>
    <xf numFmtId="0" fontId="16" fillId="0" borderId="12" xfId="5" applyFont="1" applyBorder="1" applyAlignment="1">
      <alignment horizontal="center" vertical="center"/>
    </xf>
    <xf numFmtId="0" fontId="16" fillId="0" borderId="14" xfId="5" applyFont="1" applyBorder="1" applyAlignment="1">
      <alignment horizontal="center" vertical="center"/>
    </xf>
    <xf numFmtId="0" fontId="16" fillId="0" borderId="1" xfId="5" applyFont="1" applyFill="1" applyBorder="1" applyAlignment="1">
      <alignment horizontal="center" vertical="center"/>
    </xf>
    <xf numFmtId="0" fontId="16" fillId="0" borderId="1" xfId="5" applyFont="1" applyBorder="1" applyAlignment="1">
      <alignment horizontal="center" vertical="center"/>
    </xf>
    <xf numFmtId="0" fontId="16" fillId="0" borderId="1" xfId="5" applyFont="1" applyFill="1" applyBorder="1" applyAlignment="1">
      <alignment horizontal="left" vertical="center" wrapText="1"/>
    </xf>
    <xf numFmtId="0" fontId="16" fillId="0" borderId="1" xfId="5" applyFont="1" applyBorder="1" applyAlignment="1">
      <alignment horizontal="left" vertical="center" wrapText="1"/>
    </xf>
    <xf numFmtId="0" fontId="12" fillId="0" borderId="7" xfId="5" applyFont="1" applyFill="1" applyBorder="1" applyAlignment="1">
      <alignment horizontal="left" vertical="center" shrinkToFit="1"/>
    </xf>
    <xf numFmtId="0" fontId="12" fillId="0" borderId="4" xfId="5" applyFont="1" applyFill="1" applyBorder="1" applyAlignment="1">
      <alignment horizontal="left" vertical="center" shrinkToFit="1"/>
    </xf>
    <xf numFmtId="0" fontId="12" fillId="0" borderId="5" xfId="5" applyFont="1" applyFill="1" applyBorder="1" applyAlignment="1">
      <alignment horizontal="left" vertical="center" shrinkToFit="1"/>
    </xf>
    <xf numFmtId="0" fontId="16" fillId="0" borderId="1" xfId="5" applyFont="1" applyBorder="1" applyAlignment="1">
      <alignment horizontal="left" vertical="center"/>
    </xf>
    <xf numFmtId="0" fontId="10" fillId="0" borderId="1" xfId="5" applyBorder="1"/>
    <xf numFmtId="0" fontId="16" fillId="0" borderId="1" xfId="5" quotePrefix="1" applyFont="1" applyBorder="1" applyAlignment="1">
      <alignment horizontal="center" vertical="center"/>
    </xf>
    <xf numFmtId="0" fontId="33" fillId="0" borderId="0" xfId="5" applyFont="1" applyAlignment="1">
      <alignment horizontal="distributed" vertical="center"/>
    </xf>
    <xf numFmtId="0" fontId="29" fillId="0" borderId="0" xfId="5" applyFont="1" applyAlignment="1">
      <alignment horizontal="distributed"/>
    </xf>
    <xf numFmtId="0" fontId="10" fillId="0" borderId="0" xfId="5" applyAlignment="1">
      <alignment horizontal="distributed"/>
    </xf>
    <xf numFmtId="0" fontId="16" fillId="0" borderId="24" xfId="5" applyFont="1" applyBorder="1" applyAlignment="1">
      <alignment horizontal="center" vertical="center"/>
    </xf>
    <xf numFmtId="0" fontId="16" fillId="0" borderId="28" xfId="5" applyFont="1" applyBorder="1" applyAlignment="1">
      <alignment horizontal="center" vertical="center"/>
    </xf>
    <xf numFmtId="0" fontId="16" fillId="0" borderId="25" xfId="5" quotePrefix="1" applyFont="1" applyBorder="1" applyAlignment="1" applyProtection="1">
      <alignment horizontal="center" vertical="center"/>
      <protection locked="0"/>
    </xf>
    <xf numFmtId="0" fontId="16" fillId="0" borderId="25" xfId="5" applyFont="1" applyBorder="1" applyAlignment="1" applyProtection="1">
      <alignment horizontal="center" vertical="center"/>
      <protection locked="0"/>
    </xf>
    <xf numFmtId="0" fontId="16" fillId="0" borderId="26" xfId="5" applyFont="1" applyBorder="1" applyAlignment="1" applyProtection="1">
      <alignment horizontal="center" vertical="center"/>
      <protection locked="0"/>
    </xf>
    <xf numFmtId="0" fontId="16" fillId="0" borderId="27" xfId="5" applyFont="1" applyBorder="1" applyAlignment="1" applyProtection="1">
      <alignment horizontal="center" vertical="center"/>
      <protection locked="0"/>
    </xf>
    <xf numFmtId="0" fontId="16" fillId="0" borderId="8" xfId="5" applyFont="1" applyFill="1" applyBorder="1" applyAlignment="1">
      <alignment horizontal="center"/>
    </xf>
    <xf numFmtId="0" fontId="16" fillId="0" borderId="9" xfId="5" applyFont="1" applyFill="1" applyBorder="1" applyAlignment="1">
      <alignment horizontal="center"/>
    </xf>
    <xf numFmtId="0" fontId="16" fillId="0" borderId="12" xfId="5" applyFont="1" applyFill="1" applyBorder="1" applyAlignment="1">
      <alignment horizontal="center"/>
    </xf>
    <xf numFmtId="0" fontId="16" fillId="0" borderId="14" xfId="5" applyFont="1" applyFill="1" applyBorder="1" applyAlignment="1">
      <alignment horizontal="center"/>
    </xf>
    <xf numFmtId="0" fontId="12" fillId="0" borderId="6" xfId="10" applyFont="1" applyBorder="1" applyAlignment="1" applyProtection="1">
      <alignment horizontal="center" vertical="center" wrapText="1"/>
      <protection locked="0"/>
    </xf>
    <xf numFmtId="0" fontId="12" fillId="0" borderId="15" xfId="10" applyFont="1" applyBorder="1" applyAlignment="1" applyProtection="1">
      <alignment horizontal="center" vertical="center" wrapText="1"/>
      <protection locked="0"/>
    </xf>
    <xf numFmtId="0" fontId="14" fillId="0" borderId="2" xfId="10" quotePrefix="1" applyFont="1" applyBorder="1" applyAlignment="1">
      <alignment horizontal="center"/>
    </xf>
    <xf numFmtId="0" fontId="14" fillId="0" borderId="10" xfId="10" applyFont="1" applyBorder="1" applyAlignment="1">
      <alignment horizontal="center"/>
    </xf>
    <xf numFmtId="0" fontId="16" fillId="0" borderId="2" xfId="10" applyFont="1" applyBorder="1" applyAlignment="1">
      <alignment horizontal="center" vertical="center"/>
    </xf>
    <xf numFmtId="0" fontId="16" fillId="0" borderId="10" xfId="10" applyFont="1" applyBorder="1" applyAlignment="1">
      <alignment horizontal="center" vertical="center"/>
    </xf>
    <xf numFmtId="0" fontId="16" fillId="0" borderId="12" xfId="10" applyFont="1" applyBorder="1" applyAlignment="1">
      <alignment horizontal="center" vertical="center"/>
    </xf>
    <xf numFmtId="0" fontId="16" fillId="0" borderId="14" xfId="10" applyFont="1" applyBorder="1" applyAlignment="1">
      <alignment horizontal="center" vertical="center"/>
    </xf>
    <xf numFmtId="0" fontId="14" fillId="0" borderId="2" xfId="5" quotePrefix="1" applyFont="1" applyFill="1" applyBorder="1" applyAlignment="1">
      <alignment horizontal="center"/>
    </xf>
    <xf numFmtId="0" fontId="14" fillId="0" borderId="10" xfId="5" applyFont="1" applyFill="1" applyBorder="1" applyAlignment="1">
      <alignment horizontal="center"/>
    </xf>
    <xf numFmtId="0" fontId="14" fillId="0" borderId="10" xfId="5" quotePrefix="1" applyFont="1" applyFill="1" applyBorder="1" applyAlignment="1">
      <alignment horizontal="center"/>
    </xf>
    <xf numFmtId="0" fontId="40" fillId="0" borderId="1" xfId="12" applyFont="1" applyBorder="1" applyAlignment="1">
      <alignment horizontal="center" vertical="center"/>
    </xf>
    <xf numFmtId="0" fontId="6" fillId="0" borderId="7" xfId="11" applyFont="1" applyBorder="1" applyAlignment="1">
      <alignment horizontal="distributed" vertical="center"/>
    </xf>
    <xf numFmtId="0" fontId="6" fillId="0" borderId="4" xfId="11" applyFont="1" applyBorder="1" applyAlignment="1">
      <alignment horizontal="distributed" vertical="center"/>
    </xf>
    <xf numFmtId="0" fontId="6" fillId="0" borderId="5" xfId="11" applyFont="1" applyBorder="1" applyAlignment="1">
      <alignment horizontal="distributed" vertical="center"/>
    </xf>
    <xf numFmtId="0" fontId="6" fillId="0" borderId="12" xfId="11" applyFont="1" applyBorder="1" applyAlignment="1">
      <alignment horizontal="distributed" vertical="center"/>
    </xf>
    <xf numFmtId="0" fontId="6" fillId="0" borderId="13" xfId="11" applyFont="1" applyBorder="1" applyAlignment="1">
      <alignment horizontal="distributed" vertical="center"/>
    </xf>
    <xf numFmtId="0" fontId="6" fillId="0" borderId="14" xfId="11" applyFont="1" applyBorder="1" applyAlignment="1">
      <alignment horizontal="distributed" vertical="center"/>
    </xf>
    <xf numFmtId="0" fontId="6" fillId="0" borderId="6" xfId="11" applyFont="1" applyBorder="1" applyAlignment="1">
      <alignment vertical="center" textRotation="255"/>
    </xf>
    <xf numFmtId="0" fontId="6" fillId="0" borderId="11" xfId="11" applyFont="1" applyBorder="1" applyAlignment="1">
      <alignment vertical="center" textRotation="255"/>
    </xf>
    <xf numFmtId="0" fontId="6" fillId="0" borderId="15" xfId="11" applyFont="1" applyBorder="1" applyAlignment="1">
      <alignment vertical="center" textRotation="255"/>
    </xf>
    <xf numFmtId="0" fontId="6" fillId="0" borderId="0" xfId="11" applyFont="1" applyBorder="1" applyAlignment="1">
      <alignment horizontal="distributed" vertical="center"/>
    </xf>
    <xf numFmtId="0" fontId="6" fillId="0" borderId="9" xfId="11" applyFont="1" applyBorder="1" applyAlignment="1">
      <alignment horizontal="distributed" vertical="center"/>
    </xf>
    <xf numFmtId="0" fontId="6" fillId="0" borderId="7" xfId="11" applyFont="1" applyBorder="1" applyAlignment="1" applyProtection="1">
      <alignment horizontal="center" vertical="center"/>
      <protection locked="0"/>
    </xf>
    <xf numFmtId="0" fontId="6" fillId="0" borderId="5" xfId="11" applyFont="1" applyBorder="1" applyAlignment="1" applyProtection="1">
      <alignment horizontal="center" vertical="center"/>
      <protection locked="0"/>
    </xf>
    <xf numFmtId="176" fontId="6" fillId="0" borderId="7" xfId="11" applyNumberFormat="1" applyFont="1" applyBorder="1" applyAlignment="1" applyProtection="1">
      <alignment vertical="center"/>
      <protection locked="0"/>
    </xf>
    <xf numFmtId="0" fontId="7" fillId="0" borderId="5" xfId="11" applyFont="1" applyBorder="1" applyAlignment="1">
      <alignment vertical="center"/>
    </xf>
    <xf numFmtId="176" fontId="6" fillId="0" borderId="5" xfId="11" applyNumberFormat="1" applyFont="1" applyBorder="1" applyAlignment="1" applyProtection="1">
      <alignment vertical="center"/>
      <protection locked="0"/>
    </xf>
    <xf numFmtId="176" fontId="6" fillId="0" borderId="7" xfId="11" applyNumberFormat="1" applyFont="1" applyBorder="1" applyAlignment="1">
      <alignment vertical="center"/>
    </xf>
    <xf numFmtId="176" fontId="6" fillId="0" borderId="5" xfId="11" applyNumberFormat="1" applyFont="1" applyBorder="1" applyAlignment="1">
      <alignment vertical="center"/>
    </xf>
    <xf numFmtId="0" fontId="6" fillId="0" borderId="2" xfId="11" applyFont="1" applyBorder="1" applyAlignment="1">
      <alignment horizontal="center" vertical="center"/>
    </xf>
    <xf numFmtId="0" fontId="6" fillId="0" borderId="3" xfId="11" applyFont="1" applyBorder="1" applyAlignment="1">
      <alignment horizontal="center" vertical="center"/>
    </xf>
    <xf numFmtId="0" fontId="6" fillId="0" borderId="10" xfId="11" applyFont="1" applyBorder="1" applyAlignment="1">
      <alignment horizontal="center" vertical="center"/>
    </xf>
    <xf numFmtId="0" fontId="6" fillId="0" borderId="8" xfId="11" applyFont="1" applyBorder="1" applyAlignment="1">
      <alignment horizontal="center" vertical="center"/>
    </xf>
    <xf numFmtId="0" fontId="6" fillId="0" borderId="0" xfId="11" applyFont="1" applyBorder="1" applyAlignment="1">
      <alignment horizontal="center" vertical="center"/>
    </xf>
    <xf numFmtId="0" fontId="6" fillId="0" borderId="9" xfId="11" applyFont="1" applyBorder="1" applyAlignment="1">
      <alignment horizontal="center" vertical="center"/>
    </xf>
    <xf numFmtId="0" fontId="6" fillId="0" borderId="12" xfId="11" applyFont="1" applyBorder="1" applyAlignment="1">
      <alignment horizontal="center" vertical="center"/>
    </xf>
    <xf numFmtId="0" fontId="6" fillId="0" borderId="13" xfId="11" applyFont="1" applyBorder="1" applyAlignment="1">
      <alignment horizontal="center" vertical="center"/>
    </xf>
    <xf numFmtId="0" fontId="6" fillId="0" borderId="14" xfId="11" applyFont="1" applyBorder="1" applyAlignment="1">
      <alignment horizontal="center" vertical="center"/>
    </xf>
    <xf numFmtId="176" fontId="6" fillId="0" borderId="1" xfId="11" applyNumberFormat="1" applyFont="1" applyBorder="1" applyAlignment="1">
      <alignment vertical="center"/>
    </xf>
    <xf numFmtId="0" fontId="6" fillId="0" borderId="6" xfId="11" applyFont="1" applyBorder="1" applyAlignment="1" applyProtection="1">
      <alignment horizontal="center" vertical="center"/>
      <protection locked="0"/>
    </xf>
    <xf numFmtId="0" fontId="6" fillId="0" borderId="11" xfId="11" applyFont="1" applyBorder="1" applyAlignment="1" applyProtection="1">
      <alignment horizontal="center" vertical="center"/>
      <protection locked="0"/>
    </xf>
    <xf numFmtId="0" fontId="8" fillId="0" borderId="8" xfId="1" applyFont="1" applyBorder="1" applyAlignment="1">
      <alignment horizontal="center" vertical="center"/>
    </xf>
    <xf numFmtId="0" fontId="8" fillId="0" borderId="9" xfId="1" applyFont="1" applyBorder="1" applyAlignment="1">
      <alignment horizontal="center" vertical="center"/>
    </xf>
    <xf numFmtId="0" fontId="6" fillId="0" borderId="6"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6" xfId="1" applyFont="1" applyFill="1" applyBorder="1" applyAlignment="1">
      <alignment horizontal="center" vertical="center" wrapText="1"/>
    </xf>
    <xf numFmtId="0" fontId="6" fillId="0" borderId="11" xfId="1" applyFont="1" applyFill="1" applyBorder="1" applyAlignment="1">
      <alignment horizontal="center" vertical="center" wrapText="1"/>
    </xf>
    <xf numFmtId="0" fontId="6" fillId="0" borderId="2"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4"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4" xfId="1" applyFont="1" applyBorder="1" applyAlignment="1">
      <alignment horizontal="center" vertical="center" wrapText="1"/>
    </xf>
    <xf numFmtId="0" fontId="6" fillId="0" borderId="1" xfId="1" applyFont="1" applyBorder="1" applyAlignment="1">
      <alignment horizontal="center" vertical="center"/>
    </xf>
    <xf numFmtId="0" fontId="6" fillId="0" borderId="1" xfId="1" applyFont="1" applyBorder="1" applyAlignment="1">
      <alignment horizontal="center" vertical="center" wrapText="1"/>
    </xf>
    <xf numFmtId="0" fontId="7" fillId="0" borderId="3" xfId="1" applyFont="1" applyBorder="1" applyAlignment="1">
      <alignment horizontal="center" vertical="center" wrapText="1"/>
    </xf>
    <xf numFmtId="0" fontId="7" fillId="0" borderId="8" xfId="1" applyFont="1" applyBorder="1" applyAlignment="1">
      <alignment horizontal="center" vertical="center" wrapText="1"/>
    </xf>
    <xf numFmtId="0" fontId="7" fillId="0" borderId="0" xfId="1" applyFont="1" applyAlignment="1">
      <alignment horizontal="center" vertical="center" wrapText="1"/>
    </xf>
    <xf numFmtId="0" fontId="7" fillId="0" borderId="9" xfId="1" applyFont="1" applyBorder="1" applyAlignment="1">
      <alignment horizontal="center" vertical="center" wrapText="1"/>
    </xf>
    <xf numFmtId="0" fontId="7" fillId="0" borderId="13" xfId="1" applyFont="1" applyBorder="1" applyAlignment="1">
      <alignment horizontal="center" vertical="center" wrapText="1"/>
    </xf>
    <xf numFmtId="0" fontId="6" fillId="0" borderId="7" xfId="1" applyFont="1" applyBorder="1" applyAlignment="1">
      <alignment horizontal="center" vertical="center" wrapText="1"/>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6" fillId="0" borderId="8" xfId="1" applyFont="1" applyBorder="1" applyAlignment="1">
      <alignment horizontal="center" vertical="center" wrapText="1"/>
    </xf>
    <xf numFmtId="0" fontId="6" fillId="0" borderId="9"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0" fontId="6" fillId="0" borderId="3" xfId="1" applyFont="1" applyBorder="1" applyAlignment="1">
      <alignment horizontal="center" vertical="center" wrapText="1"/>
    </xf>
    <xf numFmtId="0" fontId="6" fillId="0" borderId="0" xfId="1" applyFont="1" applyAlignment="1">
      <alignment horizontal="center" vertical="center" wrapText="1"/>
    </xf>
    <xf numFmtId="0" fontId="6" fillId="0" borderId="13" xfId="1" applyFont="1" applyBorder="1" applyAlignment="1">
      <alignment horizontal="center" vertical="center" wrapText="1"/>
    </xf>
    <xf numFmtId="0" fontId="7" fillId="0" borderId="11" xfId="1" applyFont="1" applyBorder="1" applyAlignment="1">
      <alignment horizontal="center" vertical="center" wrapText="1"/>
    </xf>
    <xf numFmtId="0" fontId="6" fillId="0" borderId="2" xfId="1" applyFont="1" applyBorder="1" applyAlignment="1">
      <alignment horizontal="center" vertical="center"/>
    </xf>
    <xf numFmtId="0" fontId="6" fillId="0" borderId="10" xfId="1" applyFont="1" applyBorder="1" applyAlignment="1">
      <alignment horizontal="center" vertical="center"/>
    </xf>
    <xf numFmtId="0" fontId="6" fillId="0" borderId="8" xfId="1" applyFont="1" applyBorder="1" applyAlignment="1">
      <alignment horizontal="center" vertical="center"/>
    </xf>
    <xf numFmtId="0" fontId="6" fillId="0" borderId="9" xfId="1" applyFont="1" applyBorder="1" applyAlignment="1">
      <alignment horizontal="center" vertical="center"/>
    </xf>
    <xf numFmtId="0" fontId="6" fillId="0" borderId="12" xfId="1" applyFont="1" applyBorder="1" applyAlignment="1">
      <alignment horizontal="center" vertical="center"/>
    </xf>
    <xf numFmtId="0" fontId="6" fillId="0" borderId="14" xfId="1" applyFont="1" applyBorder="1" applyAlignment="1">
      <alignment horizontal="center" vertical="center"/>
    </xf>
    <xf numFmtId="0" fontId="6" fillId="0" borderId="15" xfId="1" applyFont="1" applyBorder="1" applyAlignment="1">
      <alignment horizontal="center" vertical="center" wrapText="1"/>
    </xf>
    <xf numFmtId="0" fontId="6" fillId="0" borderId="0" xfId="1" applyFont="1" applyBorder="1" applyAlignment="1">
      <alignment horizontal="center" vertical="center" wrapText="1"/>
    </xf>
    <xf numFmtId="0" fontId="8" fillId="0" borderId="0" xfId="1" applyFont="1" applyBorder="1" applyAlignment="1">
      <alignment vertical="center" shrinkToFit="1"/>
    </xf>
    <xf numFmtId="0" fontId="10" fillId="0" borderId="9" xfId="1" applyFont="1" applyBorder="1" applyAlignment="1">
      <alignment vertical="center" shrinkToFit="1"/>
    </xf>
    <xf numFmtId="0" fontId="11" fillId="0" borderId="0" xfId="1" applyFont="1" applyBorder="1" applyAlignment="1">
      <alignment horizontal="left" vertical="center" wrapText="1"/>
    </xf>
    <xf numFmtId="0" fontId="11" fillId="0" borderId="9" xfId="1" applyFont="1" applyBorder="1" applyAlignment="1">
      <alignment vertical="center" wrapText="1"/>
    </xf>
    <xf numFmtId="0" fontId="8" fillId="0" borderId="0" xfId="1" applyFont="1" applyBorder="1" applyAlignment="1">
      <alignment horizontal="left" vertical="center" shrinkToFit="1"/>
    </xf>
    <xf numFmtId="0" fontId="8" fillId="0" borderId="9" xfId="1" applyFont="1" applyBorder="1" applyAlignment="1">
      <alignment vertical="center" shrinkToFit="1"/>
    </xf>
    <xf numFmtId="0" fontId="11" fillId="0" borderId="9" xfId="1" applyFont="1" applyBorder="1" applyAlignment="1">
      <alignment horizontal="left" vertical="center" wrapText="1"/>
    </xf>
    <xf numFmtId="0" fontId="11" fillId="0" borderId="0" xfId="1" applyFont="1" applyBorder="1" applyAlignment="1">
      <alignment vertical="center" wrapText="1" shrinkToFit="1"/>
    </xf>
    <xf numFmtId="0" fontId="11" fillId="0" borderId="9" xfId="1" applyFont="1" applyBorder="1" applyAlignment="1">
      <alignment vertical="center" wrapText="1" shrinkToFit="1"/>
    </xf>
    <xf numFmtId="49" fontId="11" fillId="0" borderId="0" xfId="1" applyNumberFormat="1" applyFont="1" applyBorder="1" applyAlignment="1">
      <alignment vertical="center" wrapText="1"/>
    </xf>
    <xf numFmtId="0" fontId="11" fillId="0" borderId="0" xfId="1" applyFont="1" applyBorder="1" applyAlignment="1">
      <alignment horizontal="left" vertical="center" shrinkToFit="1"/>
    </xf>
    <xf numFmtId="0" fontId="11" fillId="0" borderId="9" xfId="1" applyFont="1" applyBorder="1" applyAlignment="1">
      <alignment vertical="center" shrinkToFit="1"/>
    </xf>
    <xf numFmtId="0" fontId="7" fillId="0" borderId="0" xfId="1" applyFont="1" applyBorder="1" applyAlignment="1">
      <alignment horizontal="center" vertical="center" wrapText="1"/>
    </xf>
    <xf numFmtId="0" fontId="7" fillId="0" borderId="11" xfId="1" applyFont="1" applyFill="1" applyBorder="1" applyAlignment="1">
      <alignment horizontal="center" vertical="center" wrapText="1"/>
    </xf>
    <xf numFmtId="0" fontId="8" fillId="0" borderId="0" xfId="1" applyFont="1" applyBorder="1" applyAlignment="1">
      <alignment horizontal="center" vertical="center"/>
    </xf>
    <xf numFmtId="0" fontId="6" fillId="0" borderId="1" xfId="1" applyFont="1" applyFill="1" applyBorder="1" applyAlignment="1">
      <alignment horizontal="center" vertical="center" wrapText="1"/>
    </xf>
    <xf numFmtId="0" fontId="6" fillId="0" borderId="1" xfId="1" applyFont="1" applyFill="1" applyBorder="1" applyAlignment="1">
      <alignment horizontal="center" vertical="center"/>
    </xf>
    <xf numFmtId="0" fontId="6" fillId="0" borderId="2" xfId="1" applyFont="1" applyFill="1" applyBorder="1" applyAlignment="1">
      <alignment horizontal="center" vertical="center" wrapText="1"/>
    </xf>
    <xf numFmtId="0" fontId="7" fillId="0" borderId="8" xfId="1" applyFont="1" applyFill="1" applyBorder="1" applyAlignment="1">
      <alignment horizontal="center" vertical="center" wrapText="1"/>
    </xf>
    <xf numFmtId="0" fontId="32" fillId="0" borderId="2" xfId="5" applyFont="1" applyFill="1" applyBorder="1" applyAlignment="1">
      <alignment horizontal="center" vertical="center"/>
    </xf>
    <xf numFmtId="0" fontId="23" fillId="0" borderId="3" xfId="5" applyFont="1" applyBorder="1" applyAlignment="1">
      <alignment horizontal="center" vertical="center"/>
    </xf>
    <xf numFmtId="0" fontId="23" fillId="0" borderId="10" xfId="5" applyFont="1" applyBorder="1" applyAlignment="1">
      <alignment horizontal="center" vertical="center"/>
    </xf>
    <xf numFmtId="0" fontId="23" fillId="0" borderId="12" xfId="5" applyFont="1" applyBorder="1" applyAlignment="1">
      <alignment horizontal="center" vertical="center"/>
    </xf>
    <xf numFmtId="0" fontId="23" fillId="0" borderId="13" xfId="5" applyFont="1" applyBorder="1" applyAlignment="1">
      <alignment horizontal="center" vertical="center"/>
    </xf>
    <xf numFmtId="0" fontId="23" fillId="0" borderId="14" xfId="5" applyFont="1" applyBorder="1" applyAlignment="1">
      <alignment horizontal="center" vertical="center"/>
    </xf>
    <xf numFmtId="176" fontId="32" fillId="0" borderId="6" xfId="5" applyNumberFormat="1" applyFont="1" applyFill="1" applyBorder="1" applyAlignment="1">
      <alignment horizontal="center" vertical="center" wrapText="1"/>
    </xf>
    <xf numFmtId="176" fontId="32" fillId="0" borderId="15" xfId="5" applyNumberFormat="1" applyFont="1" applyFill="1" applyBorder="1" applyAlignment="1">
      <alignment horizontal="center" vertical="center" wrapText="1"/>
    </xf>
    <xf numFmtId="0" fontId="45" fillId="0" borderId="2" xfId="5" applyFont="1" applyFill="1" applyBorder="1" applyAlignment="1">
      <alignment horizontal="center" vertical="center"/>
    </xf>
    <xf numFmtId="0" fontId="10" fillId="0" borderId="3" xfId="5" applyBorder="1" applyAlignment="1">
      <alignment horizontal="center" vertical="center"/>
    </xf>
    <xf numFmtId="0" fontId="10" fillId="0" borderId="10" xfId="5" applyBorder="1" applyAlignment="1">
      <alignment horizontal="center" vertical="center"/>
    </xf>
    <xf numFmtId="0" fontId="45" fillId="0" borderId="8" xfId="5" applyFont="1" applyBorder="1" applyAlignment="1">
      <alignment horizontal="center" vertical="center"/>
    </xf>
    <xf numFmtId="0" fontId="10" fillId="0" borderId="0" xfId="5" applyAlignment="1">
      <alignment horizontal="center" vertical="center"/>
    </xf>
    <xf numFmtId="0" fontId="10" fillId="0" borderId="9" xfId="5" applyBorder="1" applyAlignment="1">
      <alignment horizontal="center" vertical="center"/>
    </xf>
    <xf numFmtId="177" fontId="8" fillId="0" borderId="2" xfId="1" applyNumberFormat="1" applyFont="1" applyBorder="1" applyAlignment="1">
      <alignment horizontal="center" vertical="center"/>
    </xf>
    <xf numFmtId="177" fontId="8" fillId="0" borderId="10" xfId="1" applyNumberFormat="1" applyFont="1" applyBorder="1" applyAlignment="1">
      <alignment horizontal="center" vertical="center"/>
    </xf>
    <xf numFmtId="177" fontId="6" fillId="0" borderId="1" xfId="1" applyNumberFormat="1" applyFont="1" applyBorder="1" applyAlignment="1">
      <alignment horizontal="center" vertical="center"/>
    </xf>
    <xf numFmtId="177" fontId="8" fillId="0" borderId="8" xfId="1" applyNumberFormat="1" applyFont="1" applyBorder="1" applyAlignment="1">
      <alignment horizontal="center" vertical="center"/>
    </xf>
    <xf numFmtId="177" fontId="8" fillId="0" borderId="9" xfId="1" applyNumberFormat="1" applyFont="1" applyBorder="1" applyAlignment="1">
      <alignment horizontal="center" vertical="center"/>
    </xf>
    <xf numFmtId="177" fontId="6" fillId="0" borderId="5" xfId="1" applyNumberFormat="1" applyFont="1" applyBorder="1" applyAlignment="1">
      <alignment horizontal="center" vertical="center" wrapText="1"/>
    </xf>
    <xf numFmtId="177" fontId="6" fillId="0" borderId="4" xfId="1" applyNumberFormat="1" applyFont="1" applyBorder="1" applyAlignment="1">
      <alignment horizontal="center" vertical="center"/>
    </xf>
    <xf numFmtId="177" fontId="6" fillId="0" borderId="5" xfId="1" applyNumberFormat="1" applyFont="1" applyBorder="1" applyAlignment="1">
      <alignment horizontal="center" vertical="center"/>
    </xf>
    <xf numFmtId="177" fontId="6" fillId="0" borderId="6" xfId="1" applyNumberFormat="1" applyFont="1" applyBorder="1" applyAlignment="1">
      <alignment horizontal="center" vertical="center" wrapText="1"/>
    </xf>
    <xf numFmtId="177" fontId="6" fillId="0" borderId="11" xfId="1" applyNumberFormat="1" applyFont="1" applyBorder="1" applyAlignment="1">
      <alignment horizontal="center" vertical="center" wrapText="1"/>
    </xf>
    <xf numFmtId="177" fontId="6" fillId="0" borderId="2" xfId="1" applyNumberFormat="1" applyFont="1" applyBorder="1" applyAlignment="1">
      <alignment horizontal="center" vertical="center" wrapText="1"/>
    </xf>
    <xf numFmtId="0" fontId="7" fillId="0" borderId="15" xfId="1" applyFont="1" applyBorder="1" applyAlignment="1">
      <alignment horizontal="center" vertical="center" wrapText="1"/>
    </xf>
    <xf numFmtId="177" fontId="6" fillId="0" borderId="7" xfId="1" applyNumberFormat="1" applyFont="1" applyBorder="1" applyAlignment="1">
      <alignment horizontal="center" vertical="center" wrapText="1"/>
    </xf>
    <xf numFmtId="0" fontId="6" fillId="0" borderId="7" xfId="1" applyFont="1" applyBorder="1" applyAlignment="1">
      <alignment horizontal="center" vertical="center"/>
    </xf>
    <xf numFmtId="177" fontId="6" fillId="0" borderId="6" xfId="1" applyNumberFormat="1" applyFont="1" applyBorder="1" applyAlignment="1">
      <alignment horizontal="center" vertical="center"/>
    </xf>
    <xf numFmtId="0" fontId="7" fillId="0" borderId="11" xfId="1" applyFont="1" applyBorder="1" applyAlignment="1">
      <alignment horizontal="center" vertical="center"/>
    </xf>
    <xf numFmtId="177" fontId="6" fillId="0" borderId="1" xfId="1" applyNumberFormat="1" applyFont="1" applyBorder="1" applyAlignment="1">
      <alignment horizontal="center" vertical="center" wrapText="1"/>
    </xf>
    <xf numFmtId="177" fontId="6" fillId="0" borderId="2" xfId="1" applyNumberFormat="1" applyFont="1" applyBorder="1" applyAlignment="1">
      <alignment horizontal="center" vertical="center"/>
    </xf>
    <xf numFmtId="177" fontId="6" fillId="0" borderId="10" xfId="1" applyNumberFormat="1" applyFont="1" applyBorder="1" applyAlignment="1">
      <alignment horizontal="center" vertical="center"/>
    </xf>
    <xf numFmtId="177" fontId="6" fillId="0" borderId="8" xfId="1" applyNumberFormat="1" applyFont="1" applyBorder="1" applyAlignment="1">
      <alignment horizontal="center" vertical="center"/>
    </xf>
    <xf numFmtId="177" fontId="6" fillId="0" borderId="9" xfId="1" applyNumberFormat="1" applyFont="1" applyBorder="1" applyAlignment="1">
      <alignment horizontal="center" vertical="center"/>
    </xf>
    <xf numFmtId="0" fontId="7" fillId="0" borderId="12" xfId="1" applyFont="1" applyBorder="1" applyAlignment="1">
      <alignment horizontal="center" vertical="center"/>
    </xf>
    <xf numFmtId="0" fontId="7" fillId="0" borderId="14" xfId="1" applyFont="1" applyBorder="1" applyAlignment="1">
      <alignment horizontal="center" vertical="center"/>
    </xf>
    <xf numFmtId="177" fontId="6" fillId="0" borderId="7" xfId="1" applyNumberFormat="1" applyFont="1" applyBorder="1" applyAlignment="1">
      <alignment horizontal="center" vertical="center"/>
    </xf>
    <xf numFmtId="0" fontId="7" fillId="0" borderId="7" xfId="1" applyFont="1" applyBorder="1" applyAlignment="1">
      <alignment horizontal="center" vertical="center"/>
    </xf>
    <xf numFmtId="177" fontId="6" fillId="0" borderId="6" xfId="1" applyNumberFormat="1" applyFont="1" applyFill="1" applyBorder="1" applyAlignment="1">
      <alignment horizontal="center" vertical="center" wrapText="1"/>
    </xf>
    <xf numFmtId="177" fontId="6" fillId="0" borderId="11" xfId="1" applyNumberFormat="1" applyFont="1" applyFill="1" applyBorder="1" applyAlignment="1">
      <alignment horizontal="center" vertical="center" wrapText="1"/>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177" fontId="6" fillId="0" borderId="11" xfId="1" applyNumberFormat="1" applyFont="1" applyBorder="1" applyAlignment="1">
      <alignment horizontal="center" vertical="center"/>
    </xf>
    <xf numFmtId="0" fontId="7" fillId="0" borderId="11" xfId="1" applyFont="1" applyBorder="1" applyAlignment="1">
      <alignment vertical="center"/>
    </xf>
    <xf numFmtId="0" fontId="7" fillId="0" borderId="15" xfId="1" applyFont="1" applyBorder="1" applyAlignment="1">
      <alignment horizontal="center" vertical="center"/>
    </xf>
    <xf numFmtId="0" fontId="7" fillId="0" borderId="10" xfId="1" applyFont="1" applyBorder="1" applyAlignment="1">
      <alignment horizontal="center" vertical="center"/>
    </xf>
    <xf numFmtId="177" fontId="6" fillId="0" borderId="15" xfId="1" applyNumberFormat="1" applyFont="1" applyBorder="1" applyAlignment="1">
      <alignment horizontal="center" vertical="center"/>
    </xf>
    <xf numFmtId="177" fontId="6" fillId="0" borderId="1" xfId="1" applyNumberFormat="1" applyFont="1" applyFill="1" applyBorder="1" applyAlignment="1">
      <alignment horizontal="center" vertical="center" wrapText="1"/>
    </xf>
    <xf numFmtId="177" fontId="6" fillId="0" borderId="15" xfId="1" applyNumberFormat="1" applyFont="1" applyBorder="1" applyAlignment="1">
      <alignment horizontal="center" vertical="center" wrapText="1"/>
    </xf>
    <xf numFmtId="0" fontId="7" fillId="0" borderId="11" xfId="1" applyFont="1" applyBorder="1" applyAlignment="1">
      <alignment vertical="center" wrapText="1"/>
    </xf>
    <xf numFmtId="0" fontId="6" fillId="0" borderId="6" xfId="1" applyFont="1" applyBorder="1" applyAlignment="1">
      <alignment horizontal="center" vertical="center"/>
    </xf>
    <xf numFmtId="0" fontId="7" fillId="0" borderId="3" xfId="1" applyFont="1" applyBorder="1" applyAlignment="1">
      <alignment horizontal="center" vertical="center"/>
    </xf>
    <xf numFmtId="176" fontId="6" fillId="0" borderId="8" xfId="1" applyNumberFormat="1" applyFont="1" applyBorder="1" applyAlignment="1">
      <alignment horizontal="right" vertical="center"/>
    </xf>
    <xf numFmtId="176" fontId="6" fillId="0" borderId="0" xfId="1" applyNumberFormat="1" applyFont="1" applyBorder="1" applyAlignment="1">
      <alignment horizontal="right" vertical="center"/>
    </xf>
    <xf numFmtId="176" fontId="6" fillId="0" borderId="9" xfId="1" applyNumberFormat="1" applyFont="1" applyBorder="1" applyAlignment="1">
      <alignment horizontal="right" vertical="center"/>
    </xf>
    <xf numFmtId="176" fontId="6" fillId="0" borderId="12" xfId="1" applyNumberFormat="1" applyFont="1" applyBorder="1" applyAlignment="1">
      <alignment horizontal="right" vertical="center"/>
    </xf>
    <xf numFmtId="176" fontId="6" fillId="0" borderId="13" xfId="1" applyNumberFormat="1" applyFont="1" applyBorder="1" applyAlignment="1">
      <alignment horizontal="right" vertical="center"/>
    </xf>
    <xf numFmtId="176" fontId="6" fillId="0" borderId="14" xfId="1" applyNumberFormat="1" applyFont="1" applyBorder="1" applyAlignment="1">
      <alignment horizontal="right" vertical="center"/>
    </xf>
    <xf numFmtId="176" fontId="15" fillId="0" borderId="0" xfId="1" applyNumberFormat="1" applyFont="1" applyAlignment="1">
      <alignment horizontal="right" vertical="center"/>
    </xf>
    <xf numFmtId="176" fontId="15" fillId="0" borderId="9" xfId="1" applyNumberFormat="1" applyFont="1" applyBorder="1" applyAlignment="1">
      <alignment horizontal="right" vertical="center"/>
    </xf>
    <xf numFmtId="176" fontId="6" fillId="0" borderId="9" xfId="1" applyNumberFormat="1" applyFont="1" applyBorder="1" applyAlignment="1">
      <alignment horizontal="distributed" vertical="center"/>
    </xf>
    <xf numFmtId="176" fontId="15" fillId="0" borderId="9" xfId="1" applyNumberFormat="1" applyFont="1" applyBorder="1" applyAlignment="1">
      <alignment horizontal="distributed" vertical="center"/>
    </xf>
    <xf numFmtId="176" fontId="6" fillId="0" borderId="8" xfId="1" applyNumberFormat="1" applyFont="1" applyBorder="1" applyAlignment="1">
      <alignment horizontal="distributed" vertical="center"/>
    </xf>
    <xf numFmtId="176" fontId="6" fillId="0" borderId="0" xfId="1" applyNumberFormat="1" applyFont="1" applyBorder="1" applyAlignment="1">
      <alignment horizontal="distributed" vertical="center"/>
    </xf>
    <xf numFmtId="176" fontId="6" fillId="0" borderId="6" xfId="1" applyNumberFormat="1" applyFont="1" applyBorder="1" applyAlignment="1">
      <alignment horizontal="center" vertical="center" wrapText="1"/>
    </xf>
    <xf numFmtId="176" fontId="6" fillId="0" borderId="11" xfId="1" applyNumberFormat="1" applyFont="1" applyBorder="1" applyAlignment="1">
      <alignment horizontal="center" vertical="center" wrapText="1"/>
    </xf>
    <xf numFmtId="176" fontId="6" fillId="0" borderId="11" xfId="1" applyNumberFormat="1" applyFont="1" applyBorder="1" applyAlignment="1">
      <alignment horizontal="center" vertical="center"/>
    </xf>
    <xf numFmtId="176" fontId="6" fillId="0" borderId="2" xfId="1" applyNumberFormat="1" applyFont="1" applyBorder="1" applyAlignment="1">
      <alignment horizontal="center" vertical="center" wrapText="1" shrinkToFit="1"/>
    </xf>
    <xf numFmtId="176" fontId="6" fillId="0" borderId="8" xfId="1" applyNumberFormat="1" applyFont="1" applyBorder="1" applyAlignment="1">
      <alignment horizontal="center" vertical="center" wrapText="1" shrinkToFit="1"/>
    </xf>
    <xf numFmtId="176" fontId="6" fillId="0" borderId="6" xfId="1" applyNumberFormat="1" applyFont="1" applyBorder="1" applyAlignment="1">
      <alignment horizontal="center" vertical="center" wrapText="1" shrinkToFit="1"/>
    </xf>
    <xf numFmtId="176" fontId="6" fillId="0" borderId="11" xfId="1" applyNumberFormat="1" applyFont="1" applyBorder="1" applyAlignment="1">
      <alignment horizontal="center" vertical="center" wrapText="1" shrinkToFit="1"/>
    </xf>
    <xf numFmtId="176" fontId="6" fillId="0" borderId="8" xfId="1" applyNumberFormat="1" applyFont="1" applyBorder="1" applyAlignment="1" applyProtection="1">
      <alignment horizontal="distributed" vertical="center"/>
      <protection locked="0"/>
    </xf>
    <xf numFmtId="176" fontId="6" fillId="0" borderId="0" xfId="1" applyNumberFormat="1" applyFont="1" applyBorder="1" applyAlignment="1" applyProtection="1">
      <alignment horizontal="distributed" vertical="center"/>
      <protection locked="0"/>
    </xf>
    <xf numFmtId="176" fontId="6" fillId="0" borderId="9" xfId="1" applyNumberFormat="1" applyFont="1" applyBorder="1" applyAlignment="1" applyProtection="1">
      <alignment horizontal="distributed" vertical="center"/>
      <protection locked="0"/>
    </xf>
    <xf numFmtId="176" fontId="6" fillId="0" borderId="2" xfId="1" applyNumberFormat="1" applyFont="1" applyBorder="1" applyAlignment="1">
      <alignment horizontal="distributed" vertical="center"/>
    </xf>
    <xf numFmtId="176" fontId="6" fillId="0" borderId="3" xfId="1" applyNumberFormat="1" applyFont="1" applyBorder="1" applyAlignment="1">
      <alignment horizontal="distributed" vertical="center"/>
    </xf>
    <xf numFmtId="176" fontId="6" fillId="0" borderId="10" xfId="1" applyNumberFormat="1" applyFont="1" applyBorder="1" applyAlignment="1">
      <alignment horizontal="distributed" vertical="center"/>
    </xf>
    <xf numFmtId="0" fontId="7" fillId="0" borderId="8" xfId="1" applyFont="1" applyBorder="1" applyAlignment="1">
      <alignment horizontal="distributed" vertical="center"/>
    </xf>
    <xf numFmtId="0" fontId="7" fillId="0" borderId="0" xfId="1" applyFont="1" applyAlignment="1">
      <alignment horizontal="distributed" vertical="center"/>
    </xf>
    <xf numFmtId="0" fontId="7" fillId="0" borderId="9" xfId="1" applyFont="1" applyBorder="1" applyAlignment="1">
      <alignment horizontal="distributed" vertical="center"/>
    </xf>
    <xf numFmtId="0" fontId="7" fillId="0" borderId="12" xfId="1" applyFont="1" applyBorder="1" applyAlignment="1">
      <alignment horizontal="distributed" vertical="center"/>
    </xf>
    <xf numFmtId="0" fontId="7" fillId="0" borderId="13" xfId="1" applyFont="1" applyBorder="1" applyAlignment="1">
      <alignment horizontal="distributed" vertical="center"/>
    </xf>
    <xf numFmtId="0" fontId="7" fillId="0" borderId="14" xfId="1" applyFont="1" applyBorder="1" applyAlignment="1">
      <alignment horizontal="distributed" vertical="center"/>
    </xf>
    <xf numFmtId="176" fontId="6" fillId="0" borderId="2" xfId="1" applyNumberFormat="1" applyFont="1" applyBorder="1" applyAlignment="1" applyProtection="1">
      <alignment horizontal="distributed" vertical="center"/>
      <protection locked="0"/>
    </xf>
    <xf numFmtId="176" fontId="6" fillId="0" borderId="3" xfId="1" applyNumberFormat="1" applyFont="1" applyBorder="1" applyAlignment="1" applyProtection="1">
      <alignment horizontal="distributed" vertical="center"/>
      <protection locked="0"/>
    </xf>
    <xf numFmtId="176" fontId="6" fillId="0" borderId="10" xfId="1" applyNumberFormat="1" applyFont="1" applyBorder="1" applyAlignment="1" applyProtection="1">
      <alignment horizontal="distributed" vertical="center"/>
      <protection locked="0"/>
    </xf>
    <xf numFmtId="176" fontId="6" fillId="0" borderId="10" xfId="1" applyNumberFormat="1" applyFont="1" applyBorder="1" applyAlignment="1">
      <alignment horizontal="center" vertical="center" wrapText="1" shrinkToFit="1"/>
    </xf>
    <xf numFmtId="176" fontId="6" fillId="0" borderId="9" xfId="1" applyNumberFormat="1" applyFont="1" applyBorder="1" applyAlignment="1">
      <alignment horizontal="center" vertical="center" wrapText="1" shrinkToFit="1"/>
    </xf>
    <xf numFmtId="176" fontId="6" fillId="0" borderId="6" xfId="1" applyNumberFormat="1" applyFont="1" applyBorder="1" applyAlignment="1">
      <alignment horizontal="center" vertical="center"/>
    </xf>
    <xf numFmtId="176" fontId="6" fillId="0" borderId="15" xfId="1" applyNumberFormat="1" applyFont="1" applyBorder="1" applyAlignment="1">
      <alignment horizontal="center" vertical="center"/>
    </xf>
    <xf numFmtId="176" fontId="6" fillId="0" borderId="15" xfId="1" applyNumberFormat="1" applyFont="1" applyBorder="1" applyAlignment="1">
      <alignment horizontal="center" vertical="center" wrapText="1"/>
    </xf>
    <xf numFmtId="176" fontId="6" fillId="0" borderId="12" xfId="1" applyNumberFormat="1" applyFont="1" applyBorder="1" applyAlignment="1">
      <alignment horizontal="distributed" vertical="center"/>
    </xf>
    <xf numFmtId="176" fontId="6" fillId="0" borderId="13" xfId="1" applyNumberFormat="1" applyFont="1" applyBorder="1" applyAlignment="1">
      <alignment horizontal="distributed" vertical="center"/>
    </xf>
    <xf numFmtId="176" fontId="6" fillId="0" borderId="14" xfId="1" applyNumberFormat="1" applyFont="1" applyBorder="1" applyAlignment="1">
      <alignment horizontal="distributed" vertical="center"/>
    </xf>
    <xf numFmtId="176" fontId="6" fillId="0" borderId="2" xfId="1" applyNumberFormat="1" applyFont="1" applyBorder="1" applyAlignment="1">
      <alignment horizontal="distributed" vertical="center" wrapText="1"/>
    </xf>
    <xf numFmtId="0" fontId="7" fillId="0" borderId="3" xfId="1" applyFont="1" applyBorder="1" applyAlignment="1">
      <alignment horizontal="distributed" vertical="center" wrapText="1"/>
    </xf>
    <xf numFmtId="0" fontId="7" fillId="0" borderId="10" xfId="1" applyFont="1" applyBorder="1" applyAlignment="1">
      <alignment horizontal="distributed" vertical="center" wrapText="1"/>
    </xf>
    <xf numFmtId="0" fontId="7" fillId="0" borderId="8" xfId="1" applyFont="1" applyBorder="1" applyAlignment="1">
      <alignment horizontal="distributed" vertical="center" wrapText="1"/>
    </xf>
    <xf numFmtId="0" fontId="7" fillId="0" borderId="0" xfId="1" applyFont="1" applyAlignment="1">
      <alignment horizontal="distributed" vertical="center" wrapText="1"/>
    </xf>
    <xf numFmtId="0" fontId="7" fillId="0" borderId="9" xfId="1" applyFont="1" applyBorder="1" applyAlignment="1">
      <alignment horizontal="distributed" vertical="center" wrapText="1"/>
    </xf>
    <xf numFmtId="176" fontId="6" fillId="0" borderId="2" xfId="1" applyNumberFormat="1" applyFont="1" applyBorder="1" applyAlignment="1">
      <alignment horizontal="center" vertical="center"/>
    </xf>
    <xf numFmtId="176" fontId="6" fillId="0" borderId="3" xfId="1" applyNumberFormat="1" applyFont="1" applyBorder="1" applyAlignment="1">
      <alignment horizontal="center" vertical="center"/>
    </xf>
    <xf numFmtId="176" fontId="6" fillId="0" borderId="10" xfId="1" applyNumberFormat="1" applyFont="1" applyBorder="1" applyAlignment="1">
      <alignment horizontal="center" vertical="center"/>
    </xf>
    <xf numFmtId="0" fontId="7" fillId="0" borderId="8" xfId="1" applyFont="1" applyBorder="1" applyAlignment="1">
      <alignment horizontal="center" vertical="center"/>
    </xf>
    <xf numFmtId="0" fontId="7" fillId="0" borderId="0" xfId="1" applyFont="1" applyAlignment="1">
      <alignment horizontal="center" vertical="center"/>
    </xf>
    <xf numFmtId="0" fontId="7" fillId="0" borderId="9" xfId="1" applyFont="1" applyBorder="1" applyAlignment="1">
      <alignment horizontal="center" vertical="center"/>
    </xf>
    <xf numFmtId="0" fontId="7" fillId="0" borderId="0" xfId="1" applyFont="1" applyBorder="1" applyAlignment="1">
      <alignment horizontal="distributed" vertical="center"/>
    </xf>
    <xf numFmtId="176" fontId="8" fillId="0" borderId="8" xfId="1" applyNumberFormat="1" applyFont="1" applyBorder="1" applyAlignment="1">
      <alignment horizontal="center" vertical="center"/>
    </xf>
    <xf numFmtId="176" fontId="8" fillId="0" borderId="9" xfId="1" applyNumberFormat="1" applyFont="1" applyBorder="1" applyAlignment="1">
      <alignment horizontal="center" vertical="center"/>
    </xf>
    <xf numFmtId="176" fontId="6" fillId="0" borderId="1" xfId="1" applyNumberFormat="1" applyFont="1" applyBorder="1" applyAlignment="1">
      <alignment horizontal="center" vertical="center"/>
    </xf>
    <xf numFmtId="176" fontId="6" fillId="0" borderId="1" xfId="1" applyNumberFormat="1" applyFont="1" applyBorder="1" applyAlignment="1">
      <alignment horizontal="center" vertical="center" wrapText="1"/>
    </xf>
    <xf numFmtId="176" fontId="6" fillId="0" borderId="7" xfId="1" applyNumberFormat="1" applyFont="1" applyBorder="1" applyAlignment="1">
      <alignment horizontal="center" vertical="center"/>
    </xf>
  </cellXfs>
  <cellStyles count="13">
    <cellStyle name="ハイパーリンク 2" xfId="3"/>
    <cellStyle name="桁区切り 2" xfId="2"/>
    <cellStyle name="桁区切り 2 2" xfId="8"/>
    <cellStyle name="桁区切り 3" xfId="9"/>
    <cellStyle name="標準" xfId="0" builtinId="0"/>
    <cellStyle name="標準 2" xfId="1"/>
    <cellStyle name="標準 2 2" xfId="5"/>
    <cellStyle name="標準 3" xfId="4"/>
    <cellStyle name="標準 4" xfId="6"/>
    <cellStyle name="標準 4 2" xfId="11"/>
    <cellStyle name="標準 5" xfId="7"/>
    <cellStyle name="標準 5 2" xfId="12"/>
    <cellStyle name="標準_001_工業統計調査速報_平成19年" xfId="1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874323142043937E-2"/>
          <c:y val="0.14803647215539781"/>
          <c:w val="0.881974967211554"/>
          <c:h val="0.77341503819961077"/>
        </c:manualLayout>
      </c:layout>
      <c:lineChart>
        <c:grouping val="standard"/>
        <c:varyColors val="0"/>
        <c:ser>
          <c:idx val="0"/>
          <c:order val="0"/>
          <c:tx>
            <c:v>事業所数</c:v>
          </c:tx>
          <c:spPr>
            <a:ln w="12700">
              <a:solidFill>
                <a:srgbClr val="000080"/>
              </a:solidFill>
              <a:prstDash val="solid"/>
            </a:ln>
          </c:spPr>
          <c:marker>
            <c:symbol val="diamond"/>
            <c:size val="6"/>
            <c:spPr>
              <a:solidFill>
                <a:srgbClr val="000080"/>
              </a:solidFill>
              <a:ln>
                <a:solidFill>
                  <a:srgbClr val="000080"/>
                </a:solidFill>
                <a:prstDash val="solid"/>
              </a:ln>
            </c:spPr>
          </c:marker>
          <c:cat>
            <c:strRef>
              <c:f>'１'!$B$17:$B$26</c:f>
              <c:strCache>
                <c:ptCount val="10"/>
                <c:pt idx="0">
                  <c:v>平成21年</c:v>
                </c:pt>
                <c:pt idx="1">
                  <c:v>    22年</c:v>
                </c:pt>
                <c:pt idx="2">
                  <c:v>    23年</c:v>
                </c:pt>
                <c:pt idx="3">
                  <c:v>    24年</c:v>
                </c:pt>
                <c:pt idx="4">
                  <c:v>    25年</c:v>
                </c:pt>
                <c:pt idx="5">
                  <c:v>    26年</c:v>
                </c:pt>
                <c:pt idx="6">
                  <c:v>    27年</c:v>
                </c:pt>
                <c:pt idx="7">
                  <c:v>    28年</c:v>
                </c:pt>
                <c:pt idx="8">
                  <c:v>    29年</c:v>
                </c:pt>
                <c:pt idx="9">
                  <c:v>    30年</c:v>
                </c:pt>
              </c:strCache>
            </c:strRef>
          </c:cat>
          <c:val>
            <c:numRef>
              <c:f>'１'!$E$17:$E$26</c:f>
              <c:numCache>
                <c:formatCode>#,##0.0;"▲ "#,##0.0</c:formatCode>
                <c:ptCount val="10"/>
                <c:pt idx="0">
                  <c:v>108.2</c:v>
                </c:pt>
                <c:pt idx="1">
                  <c:v>103.2</c:v>
                </c:pt>
                <c:pt idx="2">
                  <c:v>96.9</c:v>
                </c:pt>
                <c:pt idx="3">
                  <c:v>96.7</c:v>
                </c:pt>
                <c:pt idx="4">
                  <c:v>94.2</c:v>
                </c:pt>
                <c:pt idx="5" formatCode="0.0">
                  <c:v>93.4</c:v>
                </c:pt>
                <c:pt idx="6" formatCode="0.0">
                  <c:v>100</c:v>
                </c:pt>
                <c:pt idx="7" formatCode="0.0">
                  <c:v>91.2</c:v>
                </c:pt>
                <c:pt idx="8" formatCode="0.0">
                  <c:v>91.5</c:v>
                </c:pt>
                <c:pt idx="9" formatCode="0.0">
                  <c:v>91.5</c:v>
                </c:pt>
              </c:numCache>
            </c:numRef>
          </c:val>
          <c:smooth val="0"/>
        </c:ser>
        <c:ser>
          <c:idx val="1"/>
          <c:order val="1"/>
          <c:tx>
            <c:v>従業者数</c:v>
          </c:tx>
          <c:spPr>
            <a:ln w="12700">
              <a:solidFill>
                <a:srgbClr val="FF0000"/>
              </a:solidFill>
              <a:prstDash val="lgDash"/>
            </a:ln>
          </c:spPr>
          <c:marker>
            <c:symbol val="square"/>
            <c:size val="6"/>
            <c:spPr>
              <a:solidFill>
                <a:srgbClr val="FF0000"/>
              </a:solidFill>
              <a:ln>
                <a:solidFill>
                  <a:srgbClr val="FF0000"/>
                </a:solidFill>
                <a:prstDash val="solid"/>
              </a:ln>
            </c:spPr>
          </c:marker>
          <c:cat>
            <c:strRef>
              <c:f>'１'!$B$17:$B$26</c:f>
              <c:strCache>
                <c:ptCount val="10"/>
                <c:pt idx="0">
                  <c:v>平成21年</c:v>
                </c:pt>
                <c:pt idx="1">
                  <c:v>    22年</c:v>
                </c:pt>
                <c:pt idx="2">
                  <c:v>    23年</c:v>
                </c:pt>
                <c:pt idx="3">
                  <c:v>    24年</c:v>
                </c:pt>
                <c:pt idx="4">
                  <c:v>    25年</c:v>
                </c:pt>
                <c:pt idx="5">
                  <c:v>    26年</c:v>
                </c:pt>
                <c:pt idx="6">
                  <c:v>    27年</c:v>
                </c:pt>
                <c:pt idx="7">
                  <c:v>    28年</c:v>
                </c:pt>
                <c:pt idx="8">
                  <c:v>    29年</c:v>
                </c:pt>
                <c:pt idx="9">
                  <c:v>    30年</c:v>
                </c:pt>
              </c:strCache>
            </c:strRef>
          </c:cat>
          <c:val>
            <c:numRef>
              <c:f>'１'!$H$17:$H$26</c:f>
              <c:numCache>
                <c:formatCode>#,##0.0;"▲ "#,##0.0</c:formatCode>
                <c:ptCount val="10"/>
                <c:pt idx="0">
                  <c:v>106.1</c:v>
                </c:pt>
                <c:pt idx="1">
                  <c:v>103.8</c:v>
                </c:pt>
                <c:pt idx="2">
                  <c:v>96</c:v>
                </c:pt>
                <c:pt idx="3">
                  <c:v>96.8</c:v>
                </c:pt>
                <c:pt idx="4">
                  <c:v>97.1</c:v>
                </c:pt>
                <c:pt idx="5" formatCode="0.0">
                  <c:v>97.7</c:v>
                </c:pt>
                <c:pt idx="6" formatCode="0.0">
                  <c:v>100</c:v>
                </c:pt>
                <c:pt idx="7" formatCode="0.0">
                  <c:v>100.9</c:v>
                </c:pt>
                <c:pt idx="8" formatCode="0.0">
                  <c:v>102.5</c:v>
                </c:pt>
                <c:pt idx="9" formatCode="0.0">
                  <c:v>104</c:v>
                </c:pt>
              </c:numCache>
            </c:numRef>
          </c:val>
          <c:smooth val="0"/>
        </c:ser>
        <c:ser>
          <c:idx val="2"/>
          <c:order val="2"/>
          <c:tx>
            <c:v>製造品出荷額等</c:v>
          </c:tx>
          <c:spPr>
            <a:ln w="19050">
              <a:solidFill>
                <a:srgbClr val="000000"/>
              </a:solidFill>
              <a:prstDash val="solid"/>
            </a:ln>
          </c:spPr>
          <c:marker>
            <c:symbol val="triangle"/>
            <c:size val="6"/>
            <c:spPr>
              <a:solidFill>
                <a:srgbClr val="333333"/>
              </a:solidFill>
              <a:ln>
                <a:solidFill>
                  <a:srgbClr val="333333"/>
                </a:solidFill>
                <a:prstDash val="solid"/>
              </a:ln>
            </c:spPr>
          </c:marker>
          <c:cat>
            <c:strRef>
              <c:f>'１'!$B$17:$B$26</c:f>
              <c:strCache>
                <c:ptCount val="10"/>
                <c:pt idx="0">
                  <c:v>平成21年</c:v>
                </c:pt>
                <c:pt idx="1">
                  <c:v>    22年</c:v>
                </c:pt>
                <c:pt idx="2">
                  <c:v>    23年</c:v>
                </c:pt>
                <c:pt idx="3">
                  <c:v>    24年</c:v>
                </c:pt>
                <c:pt idx="4">
                  <c:v>    25年</c:v>
                </c:pt>
                <c:pt idx="5">
                  <c:v>    26年</c:v>
                </c:pt>
                <c:pt idx="6">
                  <c:v>    27年</c:v>
                </c:pt>
                <c:pt idx="7">
                  <c:v>    28年</c:v>
                </c:pt>
                <c:pt idx="8">
                  <c:v>    29年</c:v>
                </c:pt>
                <c:pt idx="9">
                  <c:v>    30年</c:v>
                </c:pt>
              </c:strCache>
            </c:strRef>
          </c:cat>
          <c:val>
            <c:numRef>
              <c:f>'１'!$L$17:$L$26</c:f>
              <c:numCache>
                <c:formatCode>0.0</c:formatCode>
                <c:ptCount val="10"/>
                <c:pt idx="0">
                  <c:v>84.9</c:v>
                </c:pt>
                <c:pt idx="1">
                  <c:v>88.7</c:v>
                </c:pt>
                <c:pt idx="2">
                  <c:v>80.8</c:v>
                </c:pt>
                <c:pt idx="3">
                  <c:v>94.2</c:v>
                </c:pt>
                <c:pt idx="4">
                  <c:v>95.8</c:v>
                </c:pt>
                <c:pt idx="5">
                  <c:v>95.9</c:v>
                </c:pt>
                <c:pt idx="6">
                  <c:v>100</c:v>
                </c:pt>
                <c:pt idx="7">
                  <c:v>100.2</c:v>
                </c:pt>
                <c:pt idx="8">
                  <c:v>106.7</c:v>
                </c:pt>
                <c:pt idx="9">
                  <c:v>115.2</c:v>
                </c:pt>
              </c:numCache>
            </c:numRef>
          </c:val>
          <c:smooth val="0"/>
        </c:ser>
        <c:ser>
          <c:idx val="3"/>
          <c:order val="3"/>
          <c:tx>
            <c:v>付加価値額</c:v>
          </c:tx>
          <c:spPr>
            <a:ln w="12700">
              <a:solidFill>
                <a:srgbClr val="0000FF"/>
              </a:solidFill>
              <a:prstDash val="sysDash"/>
            </a:ln>
          </c:spPr>
          <c:marker>
            <c:symbol val="circle"/>
            <c:size val="6"/>
            <c:spPr>
              <a:solidFill>
                <a:srgbClr val="0000FF"/>
              </a:solidFill>
              <a:ln>
                <a:solidFill>
                  <a:srgbClr val="0000FF"/>
                </a:solidFill>
                <a:prstDash val="solid"/>
              </a:ln>
            </c:spPr>
          </c:marker>
          <c:cat>
            <c:strRef>
              <c:f>'１'!$B$17:$B$26</c:f>
              <c:strCache>
                <c:ptCount val="10"/>
                <c:pt idx="0">
                  <c:v>平成21年</c:v>
                </c:pt>
                <c:pt idx="1">
                  <c:v>    22年</c:v>
                </c:pt>
                <c:pt idx="2">
                  <c:v>    23年</c:v>
                </c:pt>
                <c:pt idx="3">
                  <c:v>    24年</c:v>
                </c:pt>
                <c:pt idx="4">
                  <c:v>    25年</c:v>
                </c:pt>
                <c:pt idx="5">
                  <c:v>    26年</c:v>
                </c:pt>
                <c:pt idx="6">
                  <c:v>    27年</c:v>
                </c:pt>
                <c:pt idx="7">
                  <c:v>    28年</c:v>
                </c:pt>
                <c:pt idx="8">
                  <c:v>    29年</c:v>
                </c:pt>
                <c:pt idx="9">
                  <c:v>    30年</c:v>
                </c:pt>
              </c:strCache>
            </c:strRef>
          </c:cat>
          <c:val>
            <c:numRef>
              <c:f>'１'!$O$17:$O$26</c:f>
              <c:numCache>
                <c:formatCode>0.0;"▲ "0.0</c:formatCode>
                <c:ptCount val="10"/>
                <c:pt idx="0">
                  <c:v>85.5</c:v>
                </c:pt>
                <c:pt idx="1">
                  <c:v>95.9</c:v>
                </c:pt>
                <c:pt idx="2">
                  <c:v>78.900000000000006</c:v>
                </c:pt>
                <c:pt idx="3">
                  <c:v>84.1</c:v>
                </c:pt>
                <c:pt idx="4">
                  <c:v>95.1</c:v>
                </c:pt>
                <c:pt idx="5">
                  <c:v>97</c:v>
                </c:pt>
                <c:pt idx="6">
                  <c:v>100</c:v>
                </c:pt>
                <c:pt idx="7">
                  <c:v>102.5</c:v>
                </c:pt>
                <c:pt idx="8">
                  <c:v>115.8</c:v>
                </c:pt>
                <c:pt idx="9">
                  <c:v>122.4</c:v>
                </c:pt>
              </c:numCache>
            </c:numRef>
          </c:val>
          <c:smooth val="0"/>
        </c:ser>
        <c:dLbls>
          <c:showLegendKey val="0"/>
          <c:showVal val="0"/>
          <c:showCatName val="0"/>
          <c:showSerName val="0"/>
          <c:showPercent val="0"/>
          <c:showBubbleSize val="0"/>
        </c:dLbls>
        <c:marker val="1"/>
        <c:smooth val="0"/>
        <c:axId val="141957760"/>
        <c:axId val="141964032"/>
      </c:lineChart>
      <c:catAx>
        <c:axId val="141957760"/>
        <c:scaling>
          <c:orientation val="minMax"/>
        </c:scaling>
        <c:delete val="0"/>
        <c:axPos val="b"/>
        <c:numFmt formatCode="0.0;&quot;▲ &quot;0.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41964032"/>
        <c:crosses val="autoZero"/>
        <c:auto val="1"/>
        <c:lblAlgn val="ctr"/>
        <c:lblOffset val="100"/>
        <c:tickLblSkip val="1"/>
        <c:tickMarkSkip val="1"/>
        <c:noMultiLvlLbl val="0"/>
      </c:catAx>
      <c:valAx>
        <c:axId val="141964032"/>
        <c:scaling>
          <c:orientation val="minMax"/>
          <c:max val="130"/>
          <c:min val="70"/>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ＭＳ Ｐゴシック"/>
                <a:ea typeface="ＭＳ Ｐゴシック"/>
                <a:cs typeface="ＭＳ Ｐゴシック"/>
              </a:defRPr>
            </a:pPr>
            <a:endParaRPr lang="ja-JP"/>
          </a:p>
        </c:txPr>
        <c:crossAx val="141957760"/>
        <c:crosses val="autoZero"/>
        <c:crossBetween val="between"/>
        <c:majorUnit val="10"/>
      </c:valAx>
      <c:spPr>
        <a:noFill/>
        <a:ln>
          <a:solidFill>
            <a:srgbClr val="000000"/>
          </a:solidFill>
        </a:ln>
      </c:spPr>
    </c:plotArea>
    <c:legend>
      <c:legendPos val="r"/>
      <c:layout>
        <c:manualLayout>
          <c:xMode val="edge"/>
          <c:yMode val="edge"/>
          <c:x val="0.21472435577454671"/>
          <c:y val="1.5105740181268883E-2"/>
          <c:w val="0.62578685772389309"/>
          <c:h val="0.12084623863104725"/>
        </c:manualLayout>
      </c:layout>
      <c:overlay val="0"/>
      <c:spPr>
        <a:solidFill>
          <a:srgbClr val="FFFFFF"/>
        </a:solidFill>
        <a:ln w="3175">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3175">
      <a:noFill/>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ＭＳ Ｐゴシック"/>
                <a:ea typeface="ＭＳ Ｐゴシック"/>
                <a:cs typeface="ＭＳ Ｐゴシック"/>
              </a:defRPr>
            </a:pPr>
            <a:r>
              <a:rPr lang="ja-JP" altLang="en-US" sz="1050"/>
              <a:t>図３　広域振興圏別事業所数の推移</a:t>
            </a:r>
          </a:p>
        </c:rich>
      </c:tx>
      <c:layout>
        <c:manualLayout>
          <c:xMode val="edge"/>
          <c:yMode val="edge"/>
          <c:x val="0.3327000189615083"/>
          <c:y val="3.3536585365853661E-2"/>
        </c:manualLayout>
      </c:layout>
      <c:overlay val="0"/>
      <c:spPr>
        <a:noFill/>
        <a:ln w="25400">
          <a:noFill/>
        </a:ln>
      </c:spPr>
    </c:title>
    <c:autoTitleDeleted val="0"/>
    <c:plotArea>
      <c:layout>
        <c:manualLayout>
          <c:layoutTarget val="inner"/>
          <c:xMode val="edge"/>
          <c:yMode val="edge"/>
          <c:x val="0.10266169225814002"/>
          <c:y val="0.17073196147931574"/>
          <c:w val="0.69294551817390215"/>
          <c:h val="0.71341569618142664"/>
        </c:manualLayout>
      </c:layout>
      <c:lineChart>
        <c:grouping val="standard"/>
        <c:varyColors val="0"/>
        <c:ser>
          <c:idx val="1"/>
          <c:order val="0"/>
          <c:tx>
            <c:v>県南</c:v>
          </c:tx>
          <c:spPr>
            <a:ln w="25400">
              <a:solidFill>
                <a:srgbClr val="FF0000"/>
              </a:solidFill>
              <a:prstDash val="solid"/>
            </a:ln>
          </c:spPr>
          <c:marker>
            <c:symbol val="square"/>
            <c:size val="7"/>
            <c:spPr>
              <a:solidFill>
                <a:srgbClr val="FF0000"/>
              </a:solidFill>
              <a:ln>
                <a:solidFill>
                  <a:srgbClr val="FF0000"/>
                </a:solidFill>
                <a:prstDash val="solid"/>
              </a:ln>
            </c:spPr>
          </c:marker>
          <c:dLbls>
            <c:delete val="1"/>
          </c:dLbls>
          <c:cat>
            <c:strRef>
              <c:f>('２～５ '!$D$35,'２～５ '!$F$35,'２～５ '!$H$35,'２～５ '!$J$35,'２～５ '!$L$35)</c:f>
              <c:strCache>
                <c:ptCount val="5"/>
                <c:pt idx="0">
                  <c:v>平成26年</c:v>
                </c:pt>
                <c:pt idx="1">
                  <c:v>27年</c:v>
                </c:pt>
                <c:pt idx="2">
                  <c:v>28年</c:v>
                </c:pt>
                <c:pt idx="3">
                  <c:v>29年</c:v>
                </c:pt>
                <c:pt idx="4">
                  <c:v>30年</c:v>
                </c:pt>
              </c:strCache>
            </c:strRef>
          </c:cat>
          <c:val>
            <c:numRef>
              <c:f>('２～５ '!$D$39,'２～５ '!$F$39,'２～５ '!$H$39,'２～５ '!$J$39,'２～５ '!$L$39)</c:f>
              <c:numCache>
                <c:formatCode>#,##0_ </c:formatCode>
                <c:ptCount val="5"/>
                <c:pt idx="0">
                  <c:v>1103</c:v>
                </c:pt>
                <c:pt idx="1">
                  <c:v>1151</c:v>
                </c:pt>
                <c:pt idx="2" formatCode="#,##0_);[Red]\(#,##0\)">
                  <c:v>1090</c:v>
                </c:pt>
                <c:pt idx="3" formatCode="#,##0_);[Red]\(#,##0\)">
                  <c:v>1091</c:v>
                </c:pt>
                <c:pt idx="4" formatCode="#,##0_);[Red]\(#,##0\)">
                  <c:v>1093</c:v>
                </c:pt>
              </c:numCache>
            </c:numRef>
          </c:val>
          <c:smooth val="0"/>
        </c:ser>
        <c:ser>
          <c:idx val="0"/>
          <c:order val="1"/>
          <c:tx>
            <c:v>県央</c:v>
          </c:tx>
          <c:spPr>
            <a:ln w="25400">
              <a:solidFill>
                <a:srgbClr val="000080"/>
              </a:solidFill>
              <a:prstDash val="solid"/>
            </a:ln>
          </c:spPr>
          <c:marker>
            <c:symbol val="diamond"/>
            <c:size val="7"/>
            <c:spPr>
              <a:solidFill>
                <a:srgbClr val="000080"/>
              </a:solidFill>
              <a:ln>
                <a:solidFill>
                  <a:srgbClr val="000080"/>
                </a:solidFill>
                <a:prstDash val="solid"/>
              </a:ln>
            </c:spPr>
          </c:marker>
          <c:dLbls>
            <c:delete val="1"/>
          </c:dLbls>
          <c:cat>
            <c:strRef>
              <c:f>('２～５ '!$D$35,'２～５ '!$F$35,'２～５ '!$H$35,'２～５ '!$J$35,'２～５ '!$L$35)</c:f>
              <c:strCache>
                <c:ptCount val="5"/>
                <c:pt idx="0">
                  <c:v>平成26年</c:v>
                </c:pt>
                <c:pt idx="1">
                  <c:v>27年</c:v>
                </c:pt>
                <c:pt idx="2">
                  <c:v>28年</c:v>
                </c:pt>
                <c:pt idx="3">
                  <c:v>29年</c:v>
                </c:pt>
                <c:pt idx="4">
                  <c:v>30年</c:v>
                </c:pt>
              </c:strCache>
            </c:strRef>
          </c:cat>
          <c:val>
            <c:numRef>
              <c:f>('２～５ '!$D$38,'２～５ '!$F$38,'２～５ '!$H$38,'２～５ '!$J$38,'２～５ '!$L$38)</c:f>
              <c:numCache>
                <c:formatCode>#,##0_ </c:formatCode>
                <c:ptCount val="5"/>
                <c:pt idx="0">
                  <c:v>404</c:v>
                </c:pt>
                <c:pt idx="1">
                  <c:v>459</c:v>
                </c:pt>
                <c:pt idx="2" formatCode="#,##0_);[Red]\(#,##0\)">
                  <c:v>389</c:v>
                </c:pt>
                <c:pt idx="3" formatCode="#,##0_);[Red]\(#,##0\)">
                  <c:v>389</c:v>
                </c:pt>
                <c:pt idx="4">
                  <c:v>385</c:v>
                </c:pt>
              </c:numCache>
            </c:numRef>
          </c:val>
          <c:smooth val="0"/>
        </c:ser>
        <c:ser>
          <c:idx val="2"/>
          <c:order val="2"/>
          <c:tx>
            <c:v>沿岸</c:v>
          </c:tx>
          <c:spPr>
            <a:ln w="25400">
              <a:solidFill>
                <a:srgbClr val="008000"/>
              </a:solidFill>
              <a:prstDash val="lgDashDotDot"/>
            </a:ln>
          </c:spPr>
          <c:marker>
            <c:symbol val="triangle"/>
            <c:size val="7"/>
            <c:spPr>
              <a:solidFill>
                <a:srgbClr val="339966"/>
              </a:solidFill>
              <a:ln>
                <a:solidFill>
                  <a:srgbClr val="339966"/>
                </a:solidFill>
                <a:prstDash val="solid"/>
              </a:ln>
            </c:spPr>
          </c:marker>
          <c:dLbls>
            <c:delete val="1"/>
          </c:dLbls>
          <c:cat>
            <c:strRef>
              <c:f>('２～５ '!$D$35,'２～５ '!$F$35,'２～５ '!$H$35,'２～５ '!$J$35,'２～５ '!$L$35)</c:f>
              <c:strCache>
                <c:ptCount val="5"/>
                <c:pt idx="0">
                  <c:v>平成26年</c:v>
                </c:pt>
                <c:pt idx="1">
                  <c:v>27年</c:v>
                </c:pt>
                <c:pt idx="2">
                  <c:v>28年</c:v>
                </c:pt>
                <c:pt idx="3">
                  <c:v>29年</c:v>
                </c:pt>
                <c:pt idx="4">
                  <c:v>30年</c:v>
                </c:pt>
              </c:strCache>
            </c:strRef>
          </c:cat>
          <c:val>
            <c:numRef>
              <c:f>('２～５ '!$D$40,'２～５ '!$F$40,'２～５ '!$H$40,'２～５ '!$J$40,'２～５ '!$L$40)</c:f>
              <c:numCache>
                <c:formatCode>#,##0_ </c:formatCode>
                <c:ptCount val="5"/>
                <c:pt idx="0">
                  <c:v>412</c:v>
                </c:pt>
                <c:pt idx="1">
                  <c:v>448</c:v>
                </c:pt>
                <c:pt idx="2" formatCode="#,##0_);[Red]\(#,##0\)">
                  <c:v>410</c:v>
                </c:pt>
                <c:pt idx="3" formatCode="#,##0_);[Red]\(#,##0\)">
                  <c:v>416</c:v>
                </c:pt>
                <c:pt idx="4" formatCode="#,##0_);[Red]\(#,##0\)">
                  <c:v>420</c:v>
                </c:pt>
              </c:numCache>
            </c:numRef>
          </c:val>
          <c:smooth val="0"/>
        </c:ser>
        <c:ser>
          <c:idx val="3"/>
          <c:order val="3"/>
          <c:tx>
            <c:v>県北</c:v>
          </c:tx>
          <c:spPr>
            <a:ln w="25400">
              <a:solidFill>
                <a:srgbClr val="800000"/>
              </a:solidFill>
              <a:prstDash val="sysDash"/>
            </a:ln>
          </c:spPr>
          <c:marker>
            <c:symbol val="circle"/>
            <c:size val="7"/>
            <c:spPr>
              <a:solidFill>
                <a:srgbClr val="800000"/>
              </a:solidFill>
              <a:ln>
                <a:solidFill>
                  <a:srgbClr val="800000"/>
                </a:solidFill>
                <a:prstDash val="solid"/>
              </a:ln>
            </c:spPr>
          </c:marker>
          <c:dLbls>
            <c:delete val="1"/>
          </c:dLbls>
          <c:cat>
            <c:strRef>
              <c:f>('２～５ '!$D$35,'２～５ '!$F$35,'２～５ '!$H$35,'２～５ '!$J$35,'２～５ '!$L$35)</c:f>
              <c:strCache>
                <c:ptCount val="5"/>
                <c:pt idx="0">
                  <c:v>平成26年</c:v>
                </c:pt>
                <c:pt idx="1">
                  <c:v>27年</c:v>
                </c:pt>
                <c:pt idx="2">
                  <c:v>28年</c:v>
                </c:pt>
                <c:pt idx="3">
                  <c:v>29年</c:v>
                </c:pt>
                <c:pt idx="4">
                  <c:v>30年</c:v>
                </c:pt>
              </c:strCache>
            </c:strRef>
          </c:cat>
          <c:val>
            <c:numRef>
              <c:f>('２～５ '!$D$41,'２～５ '!$F$41,'２～５ '!$H$41,'２～５ '!$J$41,'２～５ '!$L$41)</c:f>
              <c:numCache>
                <c:formatCode>#,##0_ </c:formatCode>
                <c:ptCount val="5"/>
                <c:pt idx="0">
                  <c:v>211</c:v>
                </c:pt>
                <c:pt idx="1">
                  <c:v>223</c:v>
                </c:pt>
                <c:pt idx="2" formatCode="#,##0_);[Red]\(#,##0\)">
                  <c:v>192</c:v>
                </c:pt>
                <c:pt idx="3" formatCode="#,##0_);[Red]\(#,##0\)">
                  <c:v>191</c:v>
                </c:pt>
                <c:pt idx="4" formatCode="#,##0_);[Red]\(#,##0\)">
                  <c:v>189</c:v>
                </c:pt>
              </c:numCache>
            </c:numRef>
          </c:val>
          <c:smooth val="0"/>
        </c:ser>
        <c:dLbls>
          <c:showLegendKey val="0"/>
          <c:showVal val="1"/>
          <c:showCatName val="0"/>
          <c:showSerName val="0"/>
          <c:showPercent val="0"/>
          <c:showBubbleSize val="0"/>
        </c:dLbls>
        <c:marker val="1"/>
        <c:smooth val="0"/>
        <c:axId val="144075776"/>
        <c:axId val="144090240"/>
      </c:lineChart>
      <c:catAx>
        <c:axId val="14407577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4090240"/>
        <c:crosses val="autoZero"/>
        <c:auto val="1"/>
        <c:lblAlgn val="ctr"/>
        <c:lblOffset val="100"/>
        <c:tickLblSkip val="1"/>
        <c:tickMarkSkip val="1"/>
        <c:noMultiLvlLbl val="0"/>
      </c:catAx>
      <c:valAx>
        <c:axId val="144090240"/>
        <c:scaling>
          <c:orientation val="minMax"/>
          <c:max val="1200"/>
        </c:scaling>
        <c:delete val="0"/>
        <c:axPos val="l"/>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4075776"/>
        <c:crosses val="autoZero"/>
        <c:crossBetween val="between"/>
      </c:valAx>
      <c:spPr>
        <a:noFill/>
        <a:ln w="25400">
          <a:noFill/>
        </a:ln>
      </c:spPr>
    </c:plotArea>
    <c:legend>
      <c:legendPos val="tr"/>
      <c:layout>
        <c:manualLayout>
          <c:xMode val="edge"/>
          <c:yMode val="edge"/>
          <c:x val="0.81935353535353561"/>
          <c:y val="0.29047024818100281"/>
          <c:w val="0.16973049655674849"/>
          <c:h val="0.32106661350876775"/>
        </c:manualLayout>
      </c:layout>
      <c:overlay val="0"/>
      <c:txPr>
        <a:bodyPr/>
        <a:lstStyle/>
        <a:p>
          <a:pPr>
            <a:defRPr sz="1000"/>
          </a:pPr>
          <a:endParaRPr lang="ja-JP"/>
        </a:p>
      </c:txPr>
    </c:legend>
    <c:plotVisOnly val="1"/>
    <c:dispBlanksAs val="gap"/>
    <c:showDLblsOverMax val="0"/>
  </c:chart>
  <c:spPr>
    <a:no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50"/>
              <a:t>図４　産業中分類別従業者構成比の推移</a:t>
            </a:r>
          </a:p>
        </c:rich>
      </c:tx>
      <c:layout>
        <c:manualLayout>
          <c:xMode val="edge"/>
          <c:yMode val="edge"/>
          <c:x val="0.29390737448141568"/>
          <c:y val="2.8469750889679856E-2"/>
        </c:manualLayout>
      </c:layout>
      <c:overlay val="0"/>
      <c:spPr>
        <a:noFill/>
        <a:ln w="25400">
          <a:noFill/>
        </a:ln>
      </c:spPr>
    </c:title>
    <c:autoTitleDeleted val="0"/>
    <c:plotArea>
      <c:layout>
        <c:manualLayout>
          <c:layoutTarget val="inner"/>
          <c:xMode val="edge"/>
          <c:yMode val="edge"/>
          <c:x val="0.10323747050761363"/>
          <c:y val="0.11921718542974434"/>
          <c:w val="0.66141752699967182"/>
          <c:h val="0.80427116140663346"/>
        </c:manualLayout>
      </c:layout>
      <c:barChart>
        <c:barDir val="col"/>
        <c:grouping val="percentStacked"/>
        <c:varyColors val="0"/>
        <c:ser>
          <c:idx val="0"/>
          <c:order val="0"/>
          <c:tx>
            <c:v>食料品</c:v>
          </c:tx>
          <c:spPr>
            <a:solidFill>
              <a:srgbClr val="9999FF"/>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'!$D$50,'２～５ '!$F$50,'２～５ '!$H$50,'２～５ '!$J$50,'２～５ '!$L$50)</c:f>
              <c:strCache>
                <c:ptCount val="5"/>
                <c:pt idx="0">
                  <c:v>平成26年</c:v>
                </c:pt>
                <c:pt idx="1">
                  <c:v>27年</c:v>
                </c:pt>
                <c:pt idx="2">
                  <c:v>28年</c:v>
                </c:pt>
                <c:pt idx="3">
                  <c:v>29年</c:v>
                </c:pt>
                <c:pt idx="4">
                  <c:v>30年</c:v>
                </c:pt>
              </c:strCache>
            </c:strRef>
          </c:cat>
          <c:val>
            <c:numRef>
              <c:f>('２～５ '!$E$53,'２～５ '!$G$53,'２～５ '!$I$53,'２～５ '!$K$53,'２～５ '!$M$53)</c:f>
              <c:numCache>
                <c:formatCode>#,##0.0_ </c:formatCode>
                <c:ptCount val="5"/>
                <c:pt idx="0">
                  <c:v>21.8</c:v>
                </c:pt>
                <c:pt idx="1">
                  <c:v>22.8</c:v>
                </c:pt>
                <c:pt idx="2">
                  <c:v>21.8</c:v>
                </c:pt>
                <c:pt idx="3">
                  <c:v>21.9</c:v>
                </c:pt>
                <c:pt idx="4">
                  <c:v>21.7</c:v>
                </c:pt>
              </c:numCache>
            </c:numRef>
          </c:val>
        </c:ser>
        <c:ser>
          <c:idx val="2"/>
          <c:order val="1"/>
          <c:tx>
            <c:v>電子</c:v>
          </c:tx>
          <c:spPr>
            <a:solidFill>
              <a:srgbClr val="F0DCDB"/>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'!$D$50,'２～５ '!$F$50,'２～５ '!$H$50,'２～５ '!$J$50,'２～５ '!$L$50)</c:f>
              <c:strCache>
                <c:ptCount val="5"/>
                <c:pt idx="0">
                  <c:v>平成26年</c:v>
                </c:pt>
                <c:pt idx="1">
                  <c:v>27年</c:v>
                </c:pt>
                <c:pt idx="2">
                  <c:v>28年</c:v>
                </c:pt>
                <c:pt idx="3">
                  <c:v>29年</c:v>
                </c:pt>
                <c:pt idx="4">
                  <c:v>30年</c:v>
                </c:pt>
              </c:strCache>
            </c:strRef>
          </c:cat>
          <c:val>
            <c:numRef>
              <c:f>('２～５ '!$E$72,'２～５ '!$G$72,'２～５ '!$I$72,'２～５ '!$K$72,'２～５ '!$M$72)</c:f>
              <c:numCache>
                <c:formatCode>#,##0.0_ </c:formatCode>
                <c:ptCount val="5"/>
                <c:pt idx="0">
                  <c:v>9.4</c:v>
                </c:pt>
                <c:pt idx="1">
                  <c:v>9.1</c:v>
                </c:pt>
                <c:pt idx="2">
                  <c:v>9.1999999999999993</c:v>
                </c:pt>
                <c:pt idx="3">
                  <c:v>8.8000000000000007</c:v>
                </c:pt>
                <c:pt idx="4">
                  <c:v>9.1</c:v>
                </c:pt>
              </c:numCache>
            </c:numRef>
          </c:val>
        </c:ser>
        <c:ser>
          <c:idx val="3"/>
          <c:order val="2"/>
          <c:tx>
            <c:strRef>
              <c:f>'２～５ '!$C$75</c:f>
              <c:strCache>
                <c:ptCount val="1"/>
                <c:pt idx="0">
                  <c:v>輸送</c:v>
                </c:pt>
              </c:strCache>
            </c:strRef>
          </c:tx>
          <c:spPr>
            <a:solidFill>
              <a:srgbClr val="CCFFFF"/>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'!$D$50,'２～５ '!$F$50,'２～５ '!$H$50,'２～５ '!$J$50,'２～５ '!$L$50)</c:f>
              <c:strCache>
                <c:ptCount val="5"/>
                <c:pt idx="0">
                  <c:v>平成26年</c:v>
                </c:pt>
                <c:pt idx="1">
                  <c:v>27年</c:v>
                </c:pt>
                <c:pt idx="2">
                  <c:v>28年</c:v>
                </c:pt>
                <c:pt idx="3">
                  <c:v>29年</c:v>
                </c:pt>
                <c:pt idx="4">
                  <c:v>30年</c:v>
                </c:pt>
              </c:strCache>
            </c:strRef>
          </c:cat>
          <c:val>
            <c:numRef>
              <c:f>('２～５ '!$E$75,'２～５ '!$G$75,'２～５ '!$I$75,'２～５ '!$K$75,'２～５ '!$M$75)</c:f>
              <c:numCache>
                <c:formatCode>#,##0.0_ </c:formatCode>
                <c:ptCount val="5"/>
                <c:pt idx="0">
                  <c:v>8.1</c:v>
                </c:pt>
                <c:pt idx="1">
                  <c:v>7.4</c:v>
                </c:pt>
                <c:pt idx="2">
                  <c:v>8.8000000000000007</c:v>
                </c:pt>
                <c:pt idx="3">
                  <c:v>8.6999999999999993</c:v>
                </c:pt>
                <c:pt idx="4">
                  <c:v>9</c:v>
                </c:pt>
              </c:numCache>
            </c:numRef>
          </c:val>
        </c:ser>
        <c:ser>
          <c:idx val="1"/>
          <c:order val="3"/>
          <c:tx>
            <c:strRef>
              <c:f>'２～５ '!$C$70</c:f>
              <c:strCache>
                <c:ptCount val="1"/>
                <c:pt idx="0">
                  <c:v>生産用</c:v>
                </c:pt>
              </c:strCache>
            </c:strRef>
          </c:tx>
          <c:spPr>
            <a:solidFill>
              <a:srgbClr val="FFFFCC"/>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'!$D$50,'２～５ '!$F$50,'２～５ '!$H$50,'２～５ '!$J$50,'２～５ '!$L$50)</c:f>
              <c:strCache>
                <c:ptCount val="5"/>
                <c:pt idx="0">
                  <c:v>平成26年</c:v>
                </c:pt>
                <c:pt idx="1">
                  <c:v>27年</c:v>
                </c:pt>
                <c:pt idx="2">
                  <c:v>28年</c:v>
                </c:pt>
                <c:pt idx="3">
                  <c:v>29年</c:v>
                </c:pt>
                <c:pt idx="4">
                  <c:v>30年</c:v>
                </c:pt>
              </c:strCache>
            </c:strRef>
          </c:cat>
          <c:val>
            <c:numRef>
              <c:f>('２～５ '!$E$70,'２～５ '!$G$70,'２～５ '!$I$70,'２～５ '!$K$70,'２～５ '!$M$70)</c:f>
              <c:numCache>
                <c:formatCode>#,##0.0_ </c:formatCode>
                <c:ptCount val="5"/>
                <c:pt idx="0">
                  <c:v>8.1999999999999993</c:v>
                </c:pt>
                <c:pt idx="1">
                  <c:v>8.1</c:v>
                </c:pt>
                <c:pt idx="2">
                  <c:v>8.5</c:v>
                </c:pt>
                <c:pt idx="3">
                  <c:v>9</c:v>
                </c:pt>
                <c:pt idx="4">
                  <c:v>9</c:v>
                </c:pt>
              </c:numCache>
            </c:numRef>
          </c:val>
        </c:ser>
        <c:ser>
          <c:idx val="5"/>
          <c:order val="4"/>
          <c:tx>
            <c:v>金属</c:v>
          </c:tx>
          <c:spPr>
            <a:solidFill>
              <a:srgbClr val="FF8080"/>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'!$D$50,'２～５ '!$F$50,'２～５ '!$H$50,'２～５ '!$J$50,'２～５ '!$L$50)</c:f>
              <c:strCache>
                <c:ptCount val="5"/>
                <c:pt idx="0">
                  <c:v>平成26年</c:v>
                </c:pt>
                <c:pt idx="1">
                  <c:v>27年</c:v>
                </c:pt>
                <c:pt idx="2">
                  <c:v>28年</c:v>
                </c:pt>
                <c:pt idx="3">
                  <c:v>29年</c:v>
                </c:pt>
                <c:pt idx="4">
                  <c:v>30年</c:v>
                </c:pt>
              </c:strCache>
            </c:strRef>
          </c:cat>
          <c:val>
            <c:numRef>
              <c:f>('２～５ '!$E$68,'２～５ '!$G$68,'２～５ '!$I$68,'２～５ '!$K$68,'２～５ '!$M$68)</c:f>
              <c:numCache>
                <c:formatCode>#,##0.0_ </c:formatCode>
                <c:ptCount val="5"/>
                <c:pt idx="0">
                  <c:v>5.9</c:v>
                </c:pt>
                <c:pt idx="1">
                  <c:v>6.3</c:v>
                </c:pt>
                <c:pt idx="2">
                  <c:v>6.6</c:v>
                </c:pt>
                <c:pt idx="3">
                  <c:v>6.8</c:v>
                </c:pt>
                <c:pt idx="4">
                  <c:v>6.6</c:v>
                </c:pt>
              </c:numCache>
            </c:numRef>
          </c:val>
        </c:ser>
        <c:ser>
          <c:idx val="4"/>
          <c:order val="5"/>
          <c:tx>
            <c:v>繊維</c:v>
          </c:tx>
          <c:spPr>
            <a:solidFill>
              <a:srgbClr val="C6D9F1"/>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'!$D$50,'２～５ '!$F$50,'２～５ '!$H$50,'２～５ '!$J$50,'２～５ '!$L$50)</c:f>
              <c:strCache>
                <c:ptCount val="5"/>
                <c:pt idx="0">
                  <c:v>平成26年</c:v>
                </c:pt>
                <c:pt idx="1">
                  <c:v>27年</c:v>
                </c:pt>
                <c:pt idx="2">
                  <c:v>28年</c:v>
                </c:pt>
                <c:pt idx="3">
                  <c:v>29年</c:v>
                </c:pt>
                <c:pt idx="4">
                  <c:v>30年</c:v>
                </c:pt>
              </c:strCache>
            </c:strRef>
          </c:cat>
          <c:val>
            <c:numRef>
              <c:f>('２～５ '!$E$55,'２～５ '!$G$55,'２～５ '!$I$55,'２～５ '!$K$55,'２～５ '!$M$55)</c:f>
              <c:numCache>
                <c:formatCode>#,##0.0_ </c:formatCode>
                <c:ptCount val="5"/>
                <c:pt idx="0">
                  <c:v>6.2</c:v>
                </c:pt>
                <c:pt idx="1">
                  <c:v>5.9</c:v>
                </c:pt>
                <c:pt idx="2">
                  <c:v>5.9</c:v>
                </c:pt>
                <c:pt idx="3">
                  <c:v>5.9</c:v>
                </c:pt>
                <c:pt idx="4">
                  <c:v>5.5</c:v>
                </c:pt>
              </c:numCache>
            </c:numRef>
          </c:val>
        </c:ser>
        <c:ser>
          <c:idx val="6"/>
          <c:order val="6"/>
          <c:tx>
            <c:v>その他18業種</c:v>
          </c:tx>
          <c:spPr>
            <a:solidFill>
              <a:srgbClr val="DDD9C3"/>
            </a:solidFill>
            <a:ln>
              <a:solidFill>
                <a:sysClr val="windowText" lastClr="000000"/>
              </a:solidFill>
            </a:ln>
          </c:spPr>
          <c:invertIfNegative val="0"/>
          <c:dLbls>
            <c:numFmt formatCode="#,##0.0_);\(#,##0.0\)" sourceLinked="0"/>
            <c:txPr>
              <a:bodyPr/>
              <a:lstStyle/>
              <a:p>
                <a:pPr>
                  <a:defRPr sz="1000"/>
                </a:pPr>
                <a:endParaRPr lang="ja-JP"/>
              </a:p>
            </c:txPr>
            <c:showLegendKey val="0"/>
            <c:showVal val="1"/>
            <c:showCatName val="0"/>
            <c:showSerName val="0"/>
            <c:showPercent val="0"/>
            <c:showBubbleSize val="0"/>
            <c:showLeaderLines val="0"/>
          </c:dLbls>
          <c:cat>
            <c:strRef>
              <c:f>('２～５ '!$D$50,'２～５ '!$F$50,'２～５ '!$H$50,'２～５ '!$J$50,'２～５ '!$L$50)</c:f>
              <c:strCache>
                <c:ptCount val="5"/>
                <c:pt idx="0">
                  <c:v>平成26年</c:v>
                </c:pt>
                <c:pt idx="1">
                  <c:v>27年</c:v>
                </c:pt>
                <c:pt idx="2">
                  <c:v>28年</c:v>
                </c:pt>
                <c:pt idx="3">
                  <c:v>29年</c:v>
                </c:pt>
                <c:pt idx="4">
                  <c:v>30年</c:v>
                </c:pt>
              </c:strCache>
            </c:strRef>
          </c:cat>
          <c:val>
            <c:numRef>
              <c:f>('２～５ '!$E$77,'２～５ '!$G$77,'２～５ '!$I$77,'２～５ '!$K$77,'２～５ '!$M$77)</c:f>
              <c:numCache>
                <c:formatCode>#,##0.0_ </c:formatCode>
                <c:ptCount val="5"/>
                <c:pt idx="0">
                  <c:v>40.399999999999991</c:v>
                </c:pt>
                <c:pt idx="1">
                  <c:v>40.4</c:v>
                </c:pt>
                <c:pt idx="2">
                  <c:v>39.200000000000003</c:v>
                </c:pt>
                <c:pt idx="3">
                  <c:v>38.9</c:v>
                </c:pt>
                <c:pt idx="4">
                  <c:v>39.1</c:v>
                </c:pt>
              </c:numCache>
            </c:numRef>
          </c:val>
        </c:ser>
        <c:dLbls>
          <c:showLegendKey val="0"/>
          <c:showVal val="0"/>
          <c:showCatName val="0"/>
          <c:showSerName val="0"/>
          <c:showPercent val="0"/>
          <c:showBubbleSize val="0"/>
        </c:dLbls>
        <c:gapWidth val="80"/>
        <c:overlap val="100"/>
        <c:serLines>
          <c:spPr>
            <a:ln w="3175">
              <a:solidFill>
                <a:srgbClr val="000000"/>
              </a:solidFill>
              <a:prstDash val="solid"/>
            </a:ln>
          </c:spPr>
        </c:serLines>
        <c:axId val="144693120"/>
        <c:axId val="144694656"/>
      </c:barChart>
      <c:catAx>
        <c:axId val="14469312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4694656"/>
        <c:crosses val="autoZero"/>
        <c:auto val="1"/>
        <c:lblAlgn val="ctr"/>
        <c:lblOffset val="100"/>
        <c:tickLblSkip val="1"/>
        <c:tickMarkSkip val="1"/>
        <c:noMultiLvlLbl val="0"/>
      </c:catAx>
      <c:valAx>
        <c:axId val="144694656"/>
        <c:scaling>
          <c:orientation val="minMax"/>
        </c:scaling>
        <c:delete val="0"/>
        <c:axPos val="l"/>
        <c:numFmt formatCode="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4693120"/>
        <c:crosses val="autoZero"/>
        <c:crossBetween val="between"/>
      </c:valAx>
      <c:spPr>
        <a:noFill/>
        <a:ln w="25400">
          <a:noFill/>
        </a:ln>
      </c:spPr>
    </c:plotArea>
    <c:legend>
      <c:legendPos val="r"/>
      <c:layout>
        <c:manualLayout>
          <c:xMode val="edge"/>
          <c:yMode val="edge"/>
          <c:x val="0.75253493698350205"/>
          <c:y val="0.11784874225600279"/>
          <c:w val="0.19778121328001932"/>
          <c:h val="0.35295508274231685"/>
        </c:manualLayout>
      </c:layout>
      <c:overlay val="0"/>
      <c:txPr>
        <a:bodyPr/>
        <a:lstStyle/>
        <a:p>
          <a:pPr>
            <a:defRPr sz="1000"/>
          </a:pPr>
          <a:endParaRPr lang="ja-JP"/>
        </a:p>
      </c:txPr>
    </c:legend>
    <c:plotVisOnly val="1"/>
    <c:dispBlanksAs val="gap"/>
    <c:showDLblsOverMax val="0"/>
  </c:chart>
  <c:spPr>
    <a:no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50"/>
              <a:t>図５　広域振興圏別従業者数の推移</a:t>
            </a:r>
          </a:p>
        </c:rich>
      </c:tx>
      <c:layout>
        <c:manualLayout>
          <c:xMode val="edge"/>
          <c:yMode val="edge"/>
          <c:x val="0.3214287687723465"/>
          <c:y val="3.3591731266149873E-2"/>
        </c:manualLayout>
      </c:layout>
      <c:overlay val="0"/>
      <c:spPr>
        <a:noFill/>
        <a:ln w="25400">
          <a:noFill/>
        </a:ln>
      </c:spPr>
    </c:title>
    <c:autoTitleDeleted val="0"/>
    <c:plotArea>
      <c:layout>
        <c:manualLayout>
          <c:layoutTarget val="inner"/>
          <c:xMode val="edge"/>
          <c:yMode val="edge"/>
          <c:x val="9.1308147242941631E-2"/>
          <c:y val="0.15245516506976534"/>
          <c:w val="0.67349450279183665"/>
          <c:h val="0.74935589610562392"/>
        </c:manualLayout>
      </c:layout>
      <c:lineChart>
        <c:grouping val="standard"/>
        <c:varyColors val="0"/>
        <c:ser>
          <c:idx val="1"/>
          <c:order val="0"/>
          <c:tx>
            <c:v>県南</c:v>
          </c:tx>
          <c:spPr>
            <a:ln w="25400">
              <a:solidFill>
                <a:srgbClr val="FF0000"/>
              </a:solidFill>
              <a:prstDash val="solid"/>
            </a:ln>
          </c:spPr>
          <c:marker>
            <c:symbol val="square"/>
            <c:size val="7"/>
            <c:spPr>
              <a:solidFill>
                <a:srgbClr val="FF0000"/>
              </a:solidFill>
              <a:ln>
                <a:solidFill>
                  <a:srgbClr val="FF0000"/>
                </a:solidFill>
                <a:prstDash val="solid"/>
              </a:ln>
            </c:spPr>
          </c:marker>
          <c:cat>
            <c:strRef>
              <c:f>('２～５ '!$D$82,'２～５ '!$F$82,'２～５ '!$H$82,'２～５ '!$J$82,'２～５ '!$L$82)</c:f>
              <c:strCache>
                <c:ptCount val="5"/>
                <c:pt idx="0">
                  <c:v>平成26年</c:v>
                </c:pt>
                <c:pt idx="1">
                  <c:v>27年</c:v>
                </c:pt>
                <c:pt idx="2">
                  <c:v>28年</c:v>
                </c:pt>
                <c:pt idx="3">
                  <c:v>29年</c:v>
                </c:pt>
                <c:pt idx="4">
                  <c:v>30年</c:v>
                </c:pt>
              </c:strCache>
            </c:strRef>
          </c:cat>
          <c:val>
            <c:numRef>
              <c:f>('２～５ '!$D$86,'２～５ '!$F$86,'２～５ '!$H$86,'２～５ '!$J$86,'２～５ '!$L$86)</c:f>
              <c:numCache>
                <c:formatCode>#,##0_);[Red]\(#,##0\)</c:formatCode>
                <c:ptCount val="5"/>
                <c:pt idx="0">
                  <c:v>48646</c:v>
                </c:pt>
                <c:pt idx="1">
                  <c:v>49670</c:v>
                </c:pt>
                <c:pt idx="2">
                  <c:v>50921</c:v>
                </c:pt>
                <c:pt idx="3">
                  <c:v>51871</c:v>
                </c:pt>
                <c:pt idx="4">
                  <c:v>53202</c:v>
                </c:pt>
              </c:numCache>
            </c:numRef>
          </c:val>
          <c:smooth val="0"/>
        </c:ser>
        <c:ser>
          <c:idx val="0"/>
          <c:order val="1"/>
          <c:tx>
            <c:v>県央</c:v>
          </c:tx>
          <c:spPr>
            <a:ln w="25400">
              <a:solidFill>
                <a:srgbClr val="000080"/>
              </a:solidFill>
              <a:prstDash val="solid"/>
            </a:ln>
          </c:spPr>
          <c:marker>
            <c:symbol val="diamond"/>
            <c:size val="7"/>
            <c:spPr>
              <a:solidFill>
                <a:srgbClr val="000080"/>
              </a:solidFill>
              <a:ln>
                <a:solidFill>
                  <a:srgbClr val="000080"/>
                </a:solidFill>
                <a:prstDash val="solid"/>
              </a:ln>
            </c:spPr>
          </c:marker>
          <c:cat>
            <c:strRef>
              <c:f>('２～５ '!$D$82,'２～５ '!$F$82,'２～５ '!$H$82,'２～５ '!$J$82,'２～５ '!$L$82)</c:f>
              <c:strCache>
                <c:ptCount val="5"/>
                <c:pt idx="0">
                  <c:v>平成26年</c:v>
                </c:pt>
                <c:pt idx="1">
                  <c:v>27年</c:v>
                </c:pt>
                <c:pt idx="2">
                  <c:v>28年</c:v>
                </c:pt>
                <c:pt idx="3">
                  <c:v>29年</c:v>
                </c:pt>
                <c:pt idx="4">
                  <c:v>30年</c:v>
                </c:pt>
              </c:strCache>
            </c:strRef>
          </c:cat>
          <c:val>
            <c:numRef>
              <c:f>('２～５ '!$D$85,'２～５ '!$F$85,'２～５ '!$H$85,'２～５ '!$J$85,'２～５ '!$L$85)</c:f>
              <c:numCache>
                <c:formatCode>#,##0_);[Red]\(#,##0\)</c:formatCode>
                <c:ptCount val="5"/>
                <c:pt idx="0">
                  <c:v>14593</c:v>
                </c:pt>
                <c:pt idx="1">
                  <c:v>15578</c:v>
                </c:pt>
                <c:pt idx="2">
                  <c:v>15069</c:v>
                </c:pt>
                <c:pt idx="3">
                  <c:v>15262</c:v>
                </c:pt>
                <c:pt idx="4" formatCode="#,##0_ ">
                  <c:v>15313</c:v>
                </c:pt>
              </c:numCache>
            </c:numRef>
          </c:val>
          <c:smooth val="0"/>
        </c:ser>
        <c:ser>
          <c:idx val="2"/>
          <c:order val="2"/>
          <c:tx>
            <c:v>沿岸</c:v>
          </c:tx>
          <c:spPr>
            <a:ln w="25400">
              <a:solidFill>
                <a:srgbClr val="339966"/>
              </a:solidFill>
              <a:prstDash val="lgDashDotDot"/>
            </a:ln>
          </c:spPr>
          <c:marker>
            <c:symbol val="triangle"/>
            <c:size val="7"/>
            <c:spPr>
              <a:solidFill>
                <a:srgbClr val="339966"/>
              </a:solidFill>
              <a:ln>
                <a:solidFill>
                  <a:srgbClr val="339966"/>
                </a:solidFill>
                <a:prstDash val="solid"/>
              </a:ln>
            </c:spPr>
          </c:marker>
          <c:cat>
            <c:strRef>
              <c:f>('２～５ '!$D$82,'２～５ '!$F$82,'２～５ '!$H$82,'２～５ '!$J$82,'２～５ '!$L$82)</c:f>
              <c:strCache>
                <c:ptCount val="5"/>
                <c:pt idx="0">
                  <c:v>平成26年</c:v>
                </c:pt>
                <c:pt idx="1">
                  <c:v>27年</c:v>
                </c:pt>
                <c:pt idx="2">
                  <c:v>28年</c:v>
                </c:pt>
                <c:pt idx="3">
                  <c:v>29年</c:v>
                </c:pt>
                <c:pt idx="4">
                  <c:v>30年</c:v>
                </c:pt>
              </c:strCache>
            </c:strRef>
          </c:cat>
          <c:val>
            <c:numRef>
              <c:f>('２～５ '!$D$87,'２～５ '!$F$87,'２～５ '!$H$87,'２～５ '!$J$87,'２～５ '!$L$87)</c:f>
              <c:numCache>
                <c:formatCode>#,##0_);[Red]\(#,##0\)</c:formatCode>
                <c:ptCount val="5"/>
                <c:pt idx="0">
                  <c:v>12007</c:v>
                </c:pt>
                <c:pt idx="1">
                  <c:v>12130</c:v>
                </c:pt>
                <c:pt idx="2">
                  <c:v>12221</c:v>
                </c:pt>
                <c:pt idx="3">
                  <c:v>12502</c:v>
                </c:pt>
                <c:pt idx="4">
                  <c:v>12458</c:v>
                </c:pt>
              </c:numCache>
            </c:numRef>
          </c:val>
          <c:smooth val="0"/>
        </c:ser>
        <c:ser>
          <c:idx val="3"/>
          <c:order val="3"/>
          <c:tx>
            <c:v>県北</c:v>
          </c:tx>
          <c:spPr>
            <a:ln w="25400">
              <a:solidFill>
                <a:srgbClr val="800000"/>
              </a:solidFill>
              <a:prstDash val="sysDash"/>
            </a:ln>
          </c:spPr>
          <c:marker>
            <c:symbol val="circle"/>
            <c:size val="7"/>
            <c:spPr>
              <a:solidFill>
                <a:srgbClr val="800000"/>
              </a:solidFill>
              <a:ln>
                <a:solidFill>
                  <a:srgbClr val="800000"/>
                </a:solidFill>
                <a:prstDash val="solid"/>
              </a:ln>
            </c:spPr>
          </c:marker>
          <c:cat>
            <c:strRef>
              <c:f>('２～５ '!$D$82,'２～５ '!$F$82,'２～５ '!$H$82,'２～５ '!$J$82,'２～５ '!$L$82)</c:f>
              <c:strCache>
                <c:ptCount val="5"/>
                <c:pt idx="0">
                  <c:v>平成26年</c:v>
                </c:pt>
                <c:pt idx="1">
                  <c:v>27年</c:v>
                </c:pt>
                <c:pt idx="2">
                  <c:v>28年</c:v>
                </c:pt>
                <c:pt idx="3">
                  <c:v>29年</c:v>
                </c:pt>
                <c:pt idx="4">
                  <c:v>30年</c:v>
                </c:pt>
              </c:strCache>
            </c:strRef>
          </c:cat>
          <c:val>
            <c:numRef>
              <c:f>('２～５ '!$D$88,'２～５ '!$F$88,'２～５ '!$H$88,'２～５ '!$J$88,'２～５ '!$L$88)</c:f>
              <c:numCache>
                <c:formatCode>#,##0_);[Red]\(#,##0\)</c:formatCode>
                <c:ptCount val="5"/>
                <c:pt idx="0">
                  <c:v>7354</c:v>
                </c:pt>
                <c:pt idx="1">
                  <c:v>7168</c:v>
                </c:pt>
                <c:pt idx="2">
                  <c:v>7071</c:v>
                </c:pt>
                <c:pt idx="3">
                  <c:v>7027</c:v>
                </c:pt>
                <c:pt idx="4">
                  <c:v>6967</c:v>
                </c:pt>
              </c:numCache>
            </c:numRef>
          </c:val>
          <c:smooth val="0"/>
        </c:ser>
        <c:dLbls>
          <c:showLegendKey val="0"/>
          <c:showVal val="0"/>
          <c:showCatName val="0"/>
          <c:showSerName val="0"/>
          <c:showPercent val="0"/>
          <c:showBubbleSize val="0"/>
        </c:dLbls>
        <c:marker val="1"/>
        <c:smooth val="0"/>
        <c:axId val="144758272"/>
        <c:axId val="144760192"/>
      </c:lineChart>
      <c:catAx>
        <c:axId val="14475827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4760192"/>
        <c:crosses val="autoZero"/>
        <c:auto val="1"/>
        <c:lblAlgn val="ctr"/>
        <c:lblOffset val="100"/>
        <c:tickLblSkip val="1"/>
        <c:tickMarkSkip val="1"/>
        <c:noMultiLvlLbl val="0"/>
      </c:catAx>
      <c:valAx>
        <c:axId val="144760192"/>
        <c:scaling>
          <c:orientation val="minMax"/>
        </c:scaling>
        <c:delete val="0"/>
        <c:axPos val="l"/>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4758272"/>
        <c:crosses val="autoZero"/>
        <c:crossBetween val="between"/>
      </c:valAx>
      <c:spPr>
        <a:noFill/>
        <a:ln w="25400">
          <a:noFill/>
        </a:ln>
      </c:spPr>
    </c:plotArea>
    <c:legend>
      <c:legendPos val="r"/>
      <c:layout>
        <c:manualLayout>
          <c:xMode val="edge"/>
          <c:yMode val="edge"/>
          <c:x val="0.7863933626159102"/>
          <c:y val="0.33812090561852026"/>
          <c:w val="0.15113714006833187"/>
          <c:h val="0.35989159891598932"/>
        </c:manualLayout>
      </c:layout>
      <c:overlay val="0"/>
      <c:txPr>
        <a:bodyPr/>
        <a:lstStyle/>
        <a:p>
          <a:pPr>
            <a:defRPr sz="1000"/>
          </a:pPr>
          <a:endParaRPr lang="ja-JP"/>
        </a:p>
      </c:txPr>
    </c:legend>
    <c:plotVisOnly val="1"/>
    <c:dispBlanksAs val="gap"/>
    <c:showDLblsOverMax val="0"/>
  </c:chart>
  <c:spPr>
    <a:no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50"/>
              <a:t>図６　産業中分類別製造品出荷額等構成比の推移</a:t>
            </a:r>
          </a:p>
        </c:rich>
      </c:tx>
      <c:layout>
        <c:manualLayout>
          <c:xMode val="edge"/>
          <c:yMode val="edge"/>
          <c:x val="0.23836165730680314"/>
          <c:y val="2.8391167192429092E-2"/>
        </c:manualLayout>
      </c:layout>
      <c:overlay val="0"/>
      <c:spPr>
        <a:noFill/>
        <a:ln w="25400">
          <a:noFill/>
        </a:ln>
      </c:spPr>
    </c:title>
    <c:autoTitleDeleted val="0"/>
    <c:plotArea>
      <c:layout>
        <c:manualLayout>
          <c:layoutTarget val="inner"/>
          <c:xMode val="edge"/>
          <c:yMode val="edge"/>
          <c:x val="0.10349184448621217"/>
          <c:y val="0.11198746795170438"/>
          <c:w val="0.68531880644830656"/>
          <c:h val="0.82176719440617174"/>
        </c:manualLayout>
      </c:layout>
      <c:barChart>
        <c:barDir val="col"/>
        <c:grouping val="percentStacked"/>
        <c:varyColors val="0"/>
        <c:ser>
          <c:idx val="0"/>
          <c:order val="0"/>
          <c:tx>
            <c:v>輸送</c:v>
          </c:tx>
          <c:spPr>
            <a:solidFill>
              <a:srgbClr val="9999FF"/>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'!$D$97,'２～５ '!$F$97,'２～５ '!$H$97,'２～５ '!$J$97,'２～５ '!$L$97)</c:f>
              <c:strCache>
                <c:ptCount val="5"/>
                <c:pt idx="0">
                  <c:v>平成26年</c:v>
                </c:pt>
                <c:pt idx="1">
                  <c:v>27年</c:v>
                </c:pt>
                <c:pt idx="2">
                  <c:v>28年</c:v>
                </c:pt>
                <c:pt idx="3">
                  <c:v>29年</c:v>
                </c:pt>
                <c:pt idx="4">
                  <c:v>30年</c:v>
                </c:pt>
              </c:strCache>
            </c:strRef>
          </c:cat>
          <c:val>
            <c:numRef>
              <c:f>('２～５ '!$E$122,'２～５ '!$G$122,'２～５ '!$I$122,'２～５ '!$K$122,'２～５ '!$M$122)</c:f>
              <c:numCache>
                <c:formatCode>#,##0.0_ </c:formatCode>
                <c:ptCount val="5"/>
                <c:pt idx="0">
                  <c:v>25.1</c:v>
                </c:pt>
                <c:pt idx="1">
                  <c:v>23.1</c:v>
                </c:pt>
                <c:pt idx="2">
                  <c:v>23.8</c:v>
                </c:pt>
                <c:pt idx="3">
                  <c:v>25.5</c:v>
                </c:pt>
                <c:pt idx="4">
                  <c:v>25</c:v>
                </c:pt>
              </c:numCache>
            </c:numRef>
          </c:val>
        </c:ser>
        <c:ser>
          <c:idx val="1"/>
          <c:order val="1"/>
          <c:tx>
            <c:v>食料品</c:v>
          </c:tx>
          <c:spPr>
            <a:solidFill>
              <a:srgbClr val="F0DCDB"/>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'!$D$97,'２～５ '!$F$97,'２～５ '!$H$97,'２～５ '!$J$97,'２～５ '!$L$97)</c:f>
              <c:strCache>
                <c:ptCount val="5"/>
                <c:pt idx="0">
                  <c:v>平成26年</c:v>
                </c:pt>
                <c:pt idx="1">
                  <c:v>27年</c:v>
                </c:pt>
                <c:pt idx="2">
                  <c:v>28年</c:v>
                </c:pt>
                <c:pt idx="3">
                  <c:v>29年</c:v>
                </c:pt>
                <c:pt idx="4">
                  <c:v>30年</c:v>
                </c:pt>
              </c:strCache>
            </c:strRef>
          </c:cat>
          <c:val>
            <c:numRef>
              <c:f>('２～５ '!$E$100,'２～５ '!$G$100,'２～５ '!$I$100,'２～５ '!$K$100,'２～５ '!$M$100)</c:f>
              <c:numCache>
                <c:formatCode>#,##0.0_ </c:formatCode>
                <c:ptCount val="5"/>
                <c:pt idx="0">
                  <c:v>14.9</c:v>
                </c:pt>
                <c:pt idx="1">
                  <c:v>15.4</c:v>
                </c:pt>
                <c:pt idx="2">
                  <c:v>15.4</c:v>
                </c:pt>
                <c:pt idx="3">
                  <c:v>15.1</c:v>
                </c:pt>
                <c:pt idx="4">
                  <c:v>14.2</c:v>
                </c:pt>
              </c:numCache>
            </c:numRef>
          </c:val>
        </c:ser>
        <c:ser>
          <c:idx val="3"/>
          <c:order val="2"/>
          <c:tx>
            <c:v>生産用</c:v>
          </c:tx>
          <c:spPr>
            <a:solidFill>
              <a:srgbClr val="CCFFFF"/>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'!$D$97,'２～５ '!$F$97,'２～５ '!$H$97,'２～５ '!$J$97,'２～５ '!$L$97)</c:f>
              <c:strCache>
                <c:ptCount val="5"/>
                <c:pt idx="0">
                  <c:v>平成26年</c:v>
                </c:pt>
                <c:pt idx="1">
                  <c:v>27年</c:v>
                </c:pt>
                <c:pt idx="2">
                  <c:v>28年</c:v>
                </c:pt>
                <c:pt idx="3">
                  <c:v>29年</c:v>
                </c:pt>
                <c:pt idx="4">
                  <c:v>30年</c:v>
                </c:pt>
              </c:strCache>
            </c:strRef>
          </c:cat>
          <c:val>
            <c:numRef>
              <c:f>('２～５ '!$E$117,'２～５ '!$G$117,'２～５ '!$I$117,'２～５ '!$K$117,'２～５ '!$M$117)</c:f>
              <c:numCache>
                <c:formatCode>#,##0.0_ </c:formatCode>
                <c:ptCount val="5"/>
                <c:pt idx="0">
                  <c:v>7.4</c:v>
                </c:pt>
                <c:pt idx="1">
                  <c:v>7.5</c:v>
                </c:pt>
                <c:pt idx="2">
                  <c:v>8.6</c:v>
                </c:pt>
                <c:pt idx="3">
                  <c:v>8.1999999999999993</c:v>
                </c:pt>
                <c:pt idx="4">
                  <c:v>10.7</c:v>
                </c:pt>
              </c:numCache>
            </c:numRef>
          </c:val>
        </c:ser>
        <c:ser>
          <c:idx val="2"/>
          <c:order val="3"/>
          <c:tx>
            <c:v>電子</c:v>
          </c:tx>
          <c:spPr>
            <a:solidFill>
              <a:srgbClr val="FFFFCC"/>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'!$D$97,'２～５ '!$F$97,'２～５ '!$H$97,'２～５ '!$J$97,'２～５ '!$L$97)</c:f>
              <c:strCache>
                <c:ptCount val="5"/>
                <c:pt idx="0">
                  <c:v>平成26年</c:v>
                </c:pt>
                <c:pt idx="1">
                  <c:v>27年</c:v>
                </c:pt>
                <c:pt idx="2">
                  <c:v>28年</c:v>
                </c:pt>
                <c:pt idx="3">
                  <c:v>29年</c:v>
                </c:pt>
                <c:pt idx="4">
                  <c:v>30年</c:v>
                </c:pt>
              </c:strCache>
            </c:strRef>
          </c:cat>
          <c:val>
            <c:numRef>
              <c:f>('２～５ '!$E$119,'２～５ '!$G$119,'２～５ '!$I$119,'２～５ '!$K$119,'２～５ '!$M$119)</c:f>
              <c:numCache>
                <c:formatCode>#,##0.0_ </c:formatCode>
                <c:ptCount val="5"/>
                <c:pt idx="0">
                  <c:v>9.1999999999999993</c:v>
                </c:pt>
                <c:pt idx="1">
                  <c:v>9.5</c:v>
                </c:pt>
                <c:pt idx="2">
                  <c:v>9</c:v>
                </c:pt>
                <c:pt idx="3">
                  <c:v>7.9</c:v>
                </c:pt>
                <c:pt idx="4">
                  <c:v>7.1</c:v>
                </c:pt>
              </c:numCache>
            </c:numRef>
          </c:val>
        </c:ser>
        <c:ser>
          <c:idx val="4"/>
          <c:order val="4"/>
          <c:tx>
            <c:strRef>
              <c:f>'２～５ '!$C$115</c:f>
              <c:strCache>
                <c:ptCount val="1"/>
                <c:pt idx="0">
                  <c:v>金属</c:v>
                </c:pt>
              </c:strCache>
            </c:strRef>
          </c:tx>
          <c:spPr>
            <a:solidFill>
              <a:srgbClr val="C6D9F1"/>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'!$D$97,'２～５ '!$F$97,'２～５ '!$H$97,'２～５ '!$J$97,'２～５ '!$L$97)</c:f>
              <c:strCache>
                <c:ptCount val="5"/>
                <c:pt idx="0">
                  <c:v>平成26年</c:v>
                </c:pt>
                <c:pt idx="1">
                  <c:v>27年</c:v>
                </c:pt>
                <c:pt idx="2">
                  <c:v>28年</c:v>
                </c:pt>
                <c:pt idx="3">
                  <c:v>29年</c:v>
                </c:pt>
                <c:pt idx="4">
                  <c:v>30年</c:v>
                </c:pt>
              </c:strCache>
            </c:strRef>
          </c:cat>
          <c:val>
            <c:numRef>
              <c:f>('２～５ '!$E$115,'２～５ '!$G$115,'２～５ '!$I$115,'２～５ '!$K$115,'２～５ '!$M$115)</c:f>
              <c:numCache>
                <c:formatCode>#,##0.0_ </c:formatCode>
                <c:ptCount val="5"/>
                <c:pt idx="0">
                  <c:v>3.9</c:v>
                </c:pt>
                <c:pt idx="1">
                  <c:v>4.5999999999999996</c:v>
                </c:pt>
                <c:pt idx="2">
                  <c:v>4.9000000000000004</c:v>
                </c:pt>
                <c:pt idx="3">
                  <c:v>5.0999999999999996</c:v>
                </c:pt>
                <c:pt idx="4">
                  <c:v>4.9000000000000004</c:v>
                </c:pt>
              </c:numCache>
            </c:numRef>
          </c:val>
        </c:ser>
        <c:ser>
          <c:idx val="5"/>
          <c:order val="5"/>
          <c:tx>
            <c:strRef>
              <c:f>'２～５ '!$C$116</c:f>
              <c:strCache>
                <c:ptCount val="1"/>
                <c:pt idx="0">
                  <c:v>はん用</c:v>
                </c:pt>
              </c:strCache>
            </c:strRef>
          </c:tx>
          <c:spPr>
            <a:solidFill>
              <a:srgbClr val="FF8080"/>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'!$D$97,'２～５ '!$F$97,'２～５ '!$H$97,'２～５ '!$J$97,'２～５ '!$L$97)</c:f>
              <c:strCache>
                <c:ptCount val="5"/>
                <c:pt idx="0">
                  <c:v>平成26年</c:v>
                </c:pt>
                <c:pt idx="1">
                  <c:v>27年</c:v>
                </c:pt>
                <c:pt idx="2">
                  <c:v>28年</c:v>
                </c:pt>
                <c:pt idx="3">
                  <c:v>29年</c:v>
                </c:pt>
                <c:pt idx="4">
                  <c:v>30年</c:v>
                </c:pt>
              </c:strCache>
            </c:strRef>
          </c:cat>
          <c:val>
            <c:numRef>
              <c:f>('２～５ '!$E$116,'２～５ '!$G$116,'２～５ '!$I$116,'２～５ '!$K$116,'２～５ '!$M$116)</c:f>
              <c:numCache>
                <c:formatCode>#,##0.0_ </c:formatCode>
                <c:ptCount val="5"/>
                <c:pt idx="0">
                  <c:v>4</c:v>
                </c:pt>
                <c:pt idx="1">
                  <c:v>4.3</c:v>
                </c:pt>
                <c:pt idx="2">
                  <c:v>4.4000000000000004</c:v>
                </c:pt>
                <c:pt idx="3">
                  <c:v>5</c:v>
                </c:pt>
                <c:pt idx="4">
                  <c:v>4.7</c:v>
                </c:pt>
              </c:numCache>
            </c:numRef>
          </c:val>
        </c:ser>
        <c:ser>
          <c:idx val="6"/>
          <c:order val="6"/>
          <c:tx>
            <c:v>その他18業種</c:v>
          </c:tx>
          <c:spPr>
            <a:solidFill>
              <a:srgbClr val="DDD9C3"/>
            </a:solidFill>
            <a:ln>
              <a:solidFill>
                <a:sysClr val="windowText" lastClr="000000"/>
              </a:solidFill>
            </a:ln>
          </c:spPr>
          <c:invertIfNegative val="0"/>
          <c:dLbls>
            <c:numFmt formatCode="#,##0.0_);\(#,##0.0\)" sourceLinked="0"/>
            <c:txPr>
              <a:bodyPr/>
              <a:lstStyle/>
              <a:p>
                <a:pPr>
                  <a:defRPr sz="1000"/>
                </a:pPr>
                <a:endParaRPr lang="ja-JP"/>
              </a:p>
            </c:txPr>
            <c:showLegendKey val="0"/>
            <c:showVal val="1"/>
            <c:showCatName val="0"/>
            <c:showSerName val="0"/>
            <c:showPercent val="0"/>
            <c:showBubbleSize val="0"/>
            <c:showLeaderLines val="0"/>
          </c:dLbls>
          <c:cat>
            <c:strRef>
              <c:f>('２～５ '!$D$97,'２～５ '!$F$97,'２～５ '!$H$97,'２～５ '!$J$97,'２～５ '!$L$97)</c:f>
              <c:strCache>
                <c:ptCount val="5"/>
                <c:pt idx="0">
                  <c:v>平成26年</c:v>
                </c:pt>
                <c:pt idx="1">
                  <c:v>27年</c:v>
                </c:pt>
                <c:pt idx="2">
                  <c:v>28年</c:v>
                </c:pt>
                <c:pt idx="3">
                  <c:v>29年</c:v>
                </c:pt>
                <c:pt idx="4">
                  <c:v>30年</c:v>
                </c:pt>
              </c:strCache>
            </c:strRef>
          </c:cat>
          <c:val>
            <c:numRef>
              <c:f>('２～５ '!$E$124,'２～５ '!$G$124,'２～５ '!$I$124,'２～５ '!$K$124,'２～５ '!$M$124)</c:f>
              <c:numCache>
                <c:formatCode>#,##0.0_ </c:formatCode>
                <c:ptCount val="5"/>
                <c:pt idx="0">
                  <c:v>35.499999999999979</c:v>
                </c:pt>
                <c:pt idx="1">
                  <c:v>35.6</c:v>
                </c:pt>
                <c:pt idx="2">
                  <c:v>33.899999999999991</c:v>
                </c:pt>
                <c:pt idx="3">
                  <c:v>33.200000000000003</c:v>
                </c:pt>
                <c:pt idx="4">
                  <c:v>33.399999999999991</c:v>
                </c:pt>
              </c:numCache>
            </c:numRef>
          </c:val>
        </c:ser>
        <c:dLbls>
          <c:showLegendKey val="0"/>
          <c:showVal val="0"/>
          <c:showCatName val="0"/>
          <c:showSerName val="0"/>
          <c:showPercent val="0"/>
          <c:showBubbleSize val="0"/>
        </c:dLbls>
        <c:gapWidth val="80"/>
        <c:overlap val="100"/>
        <c:serLines>
          <c:spPr>
            <a:ln w="3175">
              <a:solidFill>
                <a:srgbClr val="000000"/>
              </a:solidFill>
              <a:prstDash val="solid"/>
            </a:ln>
          </c:spPr>
        </c:serLines>
        <c:axId val="144832384"/>
        <c:axId val="144833920"/>
      </c:barChart>
      <c:catAx>
        <c:axId val="14483238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4833920"/>
        <c:crosses val="autoZero"/>
        <c:auto val="1"/>
        <c:lblAlgn val="ctr"/>
        <c:lblOffset val="100"/>
        <c:tickLblSkip val="1"/>
        <c:tickMarkSkip val="1"/>
        <c:noMultiLvlLbl val="0"/>
      </c:catAx>
      <c:valAx>
        <c:axId val="144833920"/>
        <c:scaling>
          <c:orientation val="minMax"/>
        </c:scaling>
        <c:delete val="0"/>
        <c:axPos val="l"/>
        <c:numFmt formatCode="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4832384"/>
        <c:crosses val="autoZero"/>
        <c:crossBetween val="between"/>
      </c:valAx>
      <c:spPr>
        <a:noFill/>
        <a:ln w="25400">
          <a:noFill/>
        </a:ln>
      </c:spPr>
    </c:plotArea>
    <c:legend>
      <c:legendPos val="r"/>
      <c:layout>
        <c:manualLayout>
          <c:xMode val="edge"/>
          <c:yMode val="edge"/>
          <c:x val="0.80082578046324271"/>
          <c:y val="0.12008412197686942"/>
          <c:w val="0.15687814702920444"/>
          <c:h val="0.33922187171399992"/>
        </c:manualLayout>
      </c:layout>
      <c:overlay val="0"/>
      <c:txPr>
        <a:bodyPr/>
        <a:lstStyle/>
        <a:p>
          <a:pPr>
            <a:defRPr sz="1000"/>
          </a:pPr>
          <a:endParaRPr lang="ja-JP"/>
        </a:p>
      </c:txPr>
    </c:legend>
    <c:plotVisOnly val="1"/>
    <c:dispBlanksAs val="gap"/>
    <c:showDLblsOverMax val="0"/>
  </c:chart>
  <c:spPr>
    <a:no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i="0" u="none" strike="noStrike" baseline="0">
                <a:solidFill>
                  <a:srgbClr val="000000"/>
                </a:solidFill>
                <a:latin typeface="ＭＳ Ｐゴシック"/>
                <a:ea typeface="ＭＳ Ｐゴシック"/>
                <a:cs typeface="ＭＳ Ｐゴシック"/>
              </a:defRPr>
            </a:pPr>
            <a:r>
              <a:rPr lang="ja-JP" altLang="en-US"/>
              <a:t>図７　広域振興圏別製造品出荷額等の推移</a:t>
            </a:r>
          </a:p>
        </c:rich>
      </c:tx>
      <c:layout>
        <c:manualLayout>
          <c:xMode val="edge"/>
          <c:yMode val="edge"/>
          <c:x val="0.24356456433044879"/>
          <c:y val="3.0588235294117649E-2"/>
        </c:manualLayout>
      </c:layout>
      <c:overlay val="0"/>
      <c:spPr>
        <a:noFill/>
        <a:ln w="25400">
          <a:noFill/>
        </a:ln>
      </c:spPr>
    </c:title>
    <c:autoTitleDeleted val="0"/>
    <c:plotArea>
      <c:layout>
        <c:manualLayout>
          <c:layoutTarget val="inner"/>
          <c:xMode val="edge"/>
          <c:yMode val="edge"/>
          <c:x val="0.14019109120694859"/>
          <c:y val="0.15058823529411774"/>
          <c:w val="0.66183375498802488"/>
          <c:h val="0.74117647058824065"/>
        </c:manualLayout>
      </c:layout>
      <c:lineChart>
        <c:grouping val="standard"/>
        <c:varyColors val="0"/>
        <c:ser>
          <c:idx val="1"/>
          <c:order val="0"/>
          <c:tx>
            <c:v>県南</c:v>
          </c:tx>
          <c:spPr>
            <a:ln w="25400">
              <a:solidFill>
                <a:srgbClr val="FF0000"/>
              </a:solidFill>
              <a:prstDash val="solid"/>
            </a:ln>
          </c:spPr>
          <c:marker>
            <c:symbol val="square"/>
            <c:size val="7"/>
            <c:spPr>
              <a:solidFill>
                <a:srgbClr val="FF0000"/>
              </a:solidFill>
              <a:ln>
                <a:solidFill>
                  <a:srgbClr val="FF0000"/>
                </a:solidFill>
                <a:prstDash val="solid"/>
              </a:ln>
            </c:spPr>
          </c:marker>
          <c:cat>
            <c:strRef>
              <c:f>('２～５ '!$D$129,'２～５ '!$F$129,'２～５ '!$H$129,'２～５ '!$J$129,'２～５ '!$L$129)</c:f>
              <c:strCache>
                <c:ptCount val="5"/>
                <c:pt idx="0">
                  <c:v>平成26年</c:v>
                </c:pt>
                <c:pt idx="1">
                  <c:v>27年</c:v>
                </c:pt>
                <c:pt idx="2">
                  <c:v>28年</c:v>
                </c:pt>
                <c:pt idx="3">
                  <c:v>29年</c:v>
                </c:pt>
                <c:pt idx="4">
                  <c:v>30年</c:v>
                </c:pt>
              </c:strCache>
            </c:strRef>
          </c:cat>
          <c:val>
            <c:numRef>
              <c:f>('２～５ '!$D$133,'２～５ '!$F$133,'２～５ '!$H$133,'２～５ '!$J$133,'２～５ '!$L$133)</c:f>
              <c:numCache>
                <c:formatCode>#,##0_);[Red]\(#,##0\)</c:formatCode>
                <c:ptCount val="5"/>
                <c:pt idx="0">
                  <c:v>155028506</c:v>
                </c:pt>
                <c:pt idx="1">
                  <c:v>155171247</c:v>
                </c:pt>
                <c:pt idx="2">
                  <c:v>159961929</c:v>
                </c:pt>
                <c:pt idx="3">
                  <c:v>172150299</c:v>
                </c:pt>
                <c:pt idx="4">
                  <c:v>190562253</c:v>
                </c:pt>
              </c:numCache>
            </c:numRef>
          </c:val>
          <c:smooth val="0"/>
        </c:ser>
        <c:ser>
          <c:idx val="0"/>
          <c:order val="1"/>
          <c:tx>
            <c:v>県央</c:v>
          </c:tx>
          <c:spPr>
            <a:ln w="25400">
              <a:solidFill>
                <a:srgbClr val="000080"/>
              </a:solidFill>
              <a:prstDash val="solid"/>
            </a:ln>
          </c:spPr>
          <c:marker>
            <c:symbol val="diamond"/>
            <c:size val="7"/>
            <c:spPr>
              <a:solidFill>
                <a:srgbClr val="000080"/>
              </a:solidFill>
              <a:ln>
                <a:solidFill>
                  <a:srgbClr val="000080"/>
                </a:solidFill>
                <a:prstDash val="solid"/>
              </a:ln>
            </c:spPr>
          </c:marker>
          <c:cat>
            <c:strRef>
              <c:f>('２～５ '!$D$129,'２～５ '!$F$129,'２～５ '!$H$129,'２～５ '!$J$129,'２～５ '!$L$129)</c:f>
              <c:strCache>
                <c:ptCount val="5"/>
                <c:pt idx="0">
                  <c:v>平成26年</c:v>
                </c:pt>
                <c:pt idx="1">
                  <c:v>27年</c:v>
                </c:pt>
                <c:pt idx="2">
                  <c:v>28年</c:v>
                </c:pt>
                <c:pt idx="3">
                  <c:v>29年</c:v>
                </c:pt>
                <c:pt idx="4">
                  <c:v>30年</c:v>
                </c:pt>
              </c:strCache>
            </c:strRef>
          </c:cat>
          <c:val>
            <c:numRef>
              <c:f>('２～５ '!$D$132,'２～５ '!$F$132,'２～５ '!$H$132,'２～５ '!$J$132,'２～５ '!$L$132)</c:f>
              <c:numCache>
                <c:formatCode>#,##0_);[Red]\(#,##0\)</c:formatCode>
                <c:ptCount val="5"/>
                <c:pt idx="0">
                  <c:v>28252999</c:v>
                </c:pt>
                <c:pt idx="1">
                  <c:v>35491373</c:v>
                </c:pt>
                <c:pt idx="2">
                  <c:v>32074489</c:v>
                </c:pt>
                <c:pt idx="3">
                  <c:v>33439826</c:v>
                </c:pt>
                <c:pt idx="4">
                  <c:v>34328877</c:v>
                </c:pt>
              </c:numCache>
            </c:numRef>
          </c:val>
          <c:smooth val="0"/>
        </c:ser>
        <c:ser>
          <c:idx val="2"/>
          <c:order val="2"/>
          <c:tx>
            <c:v>沿岸</c:v>
          </c:tx>
          <c:spPr>
            <a:ln w="25400">
              <a:solidFill>
                <a:srgbClr val="339966"/>
              </a:solidFill>
              <a:prstDash val="lgDashDotDot"/>
            </a:ln>
          </c:spPr>
          <c:marker>
            <c:symbol val="triangle"/>
            <c:size val="7"/>
            <c:spPr>
              <a:solidFill>
                <a:srgbClr val="339966"/>
              </a:solidFill>
              <a:ln>
                <a:solidFill>
                  <a:srgbClr val="339966"/>
                </a:solidFill>
                <a:prstDash val="solid"/>
              </a:ln>
            </c:spPr>
          </c:marker>
          <c:cat>
            <c:strRef>
              <c:f>('２～５ '!$D$129,'２～５ '!$F$129,'２～５ '!$H$129,'２～５ '!$J$129,'２～５ '!$L$129)</c:f>
              <c:strCache>
                <c:ptCount val="5"/>
                <c:pt idx="0">
                  <c:v>平成26年</c:v>
                </c:pt>
                <c:pt idx="1">
                  <c:v>27年</c:v>
                </c:pt>
                <c:pt idx="2">
                  <c:v>28年</c:v>
                </c:pt>
                <c:pt idx="3">
                  <c:v>29年</c:v>
                </c:pt>
                <c:pt idx="4">
                  <c:v>30年</c:v>
                </c:pt>
              </c:strCache>
            </c:strRef>
          </c:cat>
          <c:val>
            <c:numRef>
              <c:f>('２～５ '!$D$134,'２～５ '!$F$134,'２～５ '!$H$134,'２～５ '!$J$134,'２～５ '!$L$134)</c:f>
              <c:numCache>
                <c:formatCode>#,##0_);[Red]\(#,##0\)</c:formatCode>
                <c:ptCount val="5"/>
                <c:pt idx="0">
                  <c:v>32287460</c:v>
                </c:pt>
                <c:pt idx="1">
                  <c:v>33749378</c:v>
                </c:pt>
                <c:pt idx="2">
                  <c:v>32373035</c:v>
                </c:pt>
                <c:pt idx="3">
                  <c:v>34988885</c:v>
                </c:pt>
                <c:pt idx="4">
                  <c:v>35343637</c:v>
                </c:pt>
              </c:numCache>
            </c:numRef>
          </c:val>
          <c:smooth val="0"/>
        </c:ser>
        <c:ser>
          <c:idx val="3"/>
          <c:order val="3"/>
          <c:tx>
            <c:v>県北</c:v>
          </c:tx>
          <c:spPr>
            <a:ln w="25400">
              <a:solidFill>
                <a:srgbClr val="800000"/>
              </a:solidFill>
              <a:prstDash val="sysDash"/>
            </a:ln>
          </c:spPr>
          <c:marker>
            <c:symbol val="circle"/>
            <c:size val="7"/>
            <c:spPr>
              <a:solidFill>
                <a:srgbClr val="800000"/>
              </a:solidFill>
              <a:ln>
                <a:solidFill>
                  <a:srgbClr val="800000"/>
                </a:solidFill>
                <a:prstDash val="solid"/>
              </a:ln>
            </c:spPr>
          </c:marker>
          <c:cat>
            <c:strRef>
              <c:f>('２～５ '!$D$129,'２～５ '!$F$129,'２～５ '!$H$129,'２～５ '!$J$129,'２～５ '!$L$129)</c:f>
              <c:strCache>
                <c:ptCount val="5"/>
                <c:pt idx="0">
                  <c:v>平成26年</c:v>
                </c:pt>
                <c:pt idx="1">
                  <c:v>27年</c:v>
                </c:pt>
                <c:pt idx="2">
                  <c:v>28年</c:v>
                </c:pt>
                <c:pt idx="3">
                  <c:v>29年</c:v>
                </c:pt>
                <c:pt idx="4">
                  <c:v>30年</c:v>
                </c:pt>
              </c:strCache>
            </c:strRef>
          </c:cat>
          <c:val>
            <c:numRef>
              <c:f>('２～５ '!$D$135,'２～５ '!$F$135,'２～５ '!$H$135,'２～５ '!$J$135,'２～５ '!$L$135)</c:f>
              <c:numCache>
                <c:formatCode>#,##0_);[Red]\(#,##0\)</c:formatCode>
                <c:ptCount val="5"/>
                <c:pt idx="0">
                  <c:v>11500654</c:v>
                </c:pt>
                <c:pt idx="1">
                  <c:v>12285797</c:v>
                </c:pt>
                <c:pt idx="2">
                  <c:v>12758367</c:v>
                </c:pt>
                <c:pt idx="3">
                  <c:v>11985979</c:v>
                </c:pt>
                <c:pt idx="4">
                  <c:v>12482914</c:v>
                </c:pt>
              </c:numCache>
            </c:numRef>
          </c:val>
          <c:smooth val="0"/>
        </c:ser>
        <c:dLbls>
          <c:showLegendKey val="0"/>
          <c:showVal val="0"/>
          <c:showCatName val="0"/>
          <c:showSerName val="0"/>
          <c:showPercent val="0"/>
          <c:showBubbleSize val="0"/>
        </c:dLbls>
        <c:marker val="1"/>
        <c:smooth val="0"/>
        <c:axId val="144479744"/>
        <c:axId val="144481664"/>
      </c:lineChart>
      <c:catAx>
        <c:axId val="14447974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4481664"/>
        <c:crosses val="autoZero"/>
        <c:auto val="1"/>
        <c:lblAlgn val="ctr"/>
        <c:lblOffset val="100"/>
        <c:tickLblSkip val="1"/>
        <c:tickMarkSkip val="1"/>
        <c:noMultiLvlLbl val="0"/>
      </c:catAx>
      <c:valAx>
        <c:axId val="144481664"/>
        <c:scaling>
          <c:orientation val="minMax"/>
          <c:max val="200000000"/>
        </c:scaling>
        <c:delete val="0"/>
        <c:axPos val="l"/>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4479744"/>
        <c:crosses val="autoZero"/>
        <c:crossBetween val="between"/>
        <c:dispUnits>
          <c:builtInUnit val="tenThousands"/>
        </c:dispUnits>
      </c:valAx>
      <c:spPr>
        <a:noFill/>
        <a:ln w="25400">
          <a:noFill/>
        </a:ln>
      </c:spPr>
    </c:plotArea>
    <c:legend>
      <c:legendPos val="r"/>
      <c:layout>
        <c:manualLayout>
          <c:xMode val="edge"/>
          <c:yMode val="edge"/>
          <c:x val="0.82323280097798957"/>
          <c:y val="0.22845596199209728"/>
          <c:w val="0.15955055367405918"/>
          <c:h val="0.34275052327319844"/>
        </c:manualLayout>
      </c:layout>
      <c:overlay val="0"/>
      <c:txPr>
        <a:bodyPr/>
        <a:lstStyle/>
        <a:p>
          <a:pPr>
            <a:defRPr sz="1000"/>
          </a:pPr>
          <a:endParaRPr lang="ja-JP"/>
        </a:p>
      </c:txPr>
    </c:legend>
    <c:plotVisOnly val="1"/>
    <c:dispBlanksAs val="gap"/>
    <c:showDLblsOverMax val="0"/>
  </c:chart>
  <c:spPr>
    <a:noFill/>
    <a:ln w="9525">
      <a:noFill/>
    </a:ln>
  </c:spPr>
  <c:txPr>
    <a:bodyPr/>
    <a:lstStyle/>
    <a:p>
      <a:pPr>
        <a:defRPr sz="1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50"/>
              <a:t>図８　産業中分類別付加価値額構成比の推移</a:t>
            </a:r>
          </a:p>
        </c:rich>
      </c:tx>
      <c:layout>
        <c:manualLayout>
          <c:xMode val="edge"/>
          <c:yMode val="edge"/>
          <c:x val="0.25547445255474482"/>
          <c:y val="2.8764805414551606E-2"/>
        </c:manualLayout>
      </c:layout>
      <c:overlay val="0"/>
      <c:spPr>
        <a:noFill/>
        <a:ln w="25400">
          <a:noFill/>
        </a:ln>
      </c:spPr>
    </c:title>
    <c:autoTitleDeleted val="0"/>
    <c:plotArea>
      <c:layout>
        <c:manualLayout>
          <c:layoutTarget val="inner"/>
          <c:xMode val="edge"/>
          <c:yMode val="edge"/>
          <c:x val="9.4574794359700065E-2"/>
          <c:y val="0.11505941178123009"/>
          <c:w val="0.68702106668271445"/>
          <c:h val="0.81218408316162216"/>
        </c:manualLayout>
      </c:layout>
      <c:barChart>
        <c:barDir val="col"/>
        <c:grouping val="percentStacked"/>
        <c:varyColors val="0"/>
        <c:ser>
          <c:idx val="0"/>
          <c:order val="0"/>
          <c:tx>
            <c:strRef>
              <c:f>'２～５ '!$C$147</c:f>
              <c:strCache>
                <c:ptCount val="1"/>
                <c:pt idx="0">
                  <c:v>食料品</c:v>
                </c:pt>
              </c:strCache>
            </c:strRef>
          </c:tx>
          <c:spPr>
            <a:solidFill>
              <a:srgbClr val="9999FF"/>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'!$D$144,'２～５ '!$F$144,'２～５ '!$H$144,'２～５ '!$J$144,'２～５ '!$L$144)</c:f>
              <c:strCache>
                <c:ptCount val="5"/>
                <c:pt idx="0">
                  <c:v>平成26年</c:v>
                </c:pt>
                <c:pt idx="1">
                  <c:v>27年</c:v>
                </c:pt>
                <c:pt idx="2">
                  <c:v>28年</c:v>
                </c:pt>
                <c:pt idx="3">
                  <c:v>29年</c:v>
                </c:pt>
                <c:pt idx="4">
                  <c:v>30年</c:v>
                </c:pt>
              </c:strCache>
            </c:strRef>
          </c:cat>
          <c:val>
            <c:numRef>
              <c:f>('２～５ '!$E$147,'２～５ '!$G$147,'２～５ '!$I$147,'２～５ '!$K$147,'２～５ '!$M$147)</c:f>
              <c:numCache>
                <c:formatCode>#,##0.0_ </c:formatCode>
                <c:ptCount val="5"/>
                <c:pt idx="0">
                  <c:v>15.7</c:v>
                </c:pt>
                <c:pt idx="1">
                  <c:v>16</c:v>
                </c:pt>
                <c:pt idx="2">
                  <c:v>16.7</c:v>
                </c:pt>
                <c:pt idx="3">
                  <c:v>15.8</c:v>
                </c:pt>
                <c:pt idx="4">
                  <c:v>14.9</c:v>
                </c:pt>
              </c:numCache>
            </c:numRef>
          </c:val>
        </c:ser>
        <c:ser>
          <c:idx val="3"/>
          <c:order val="1"/>
          <c:tx>
            <c:strRef>
              <c:f>'２～５ '!$C$164</c:f>
              <c:strCache>
                <c:ptCount val="1"/>
                <c:pt idx="0">
                  <c:v>生産用</c:v>
                </c:pt>
              </c:strCache>
            </c:strRef>
          </c:tx>
          <c:spPr>
            <a:solidFill>
              <a:srgbClr val="CCFFFF"/>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'!$D$144,'２～５ '!$F$144,'２～５ '!$H$144,'２～５ '!$J$144,'２～５ '!$L$144)</c:f>
              <c:strCache>
                <c:ptCount val="5"/>
                <c:pt idx="0">
                  <c:v>平成26年</c:v>
                </c:pt>
                <c:pt idx="1">
                  <c:v>27年</c:v>
                </c:pt>
                <c:pt idx="2">
                  <c:v>28年</c:v>
                </c:pt>
                <c:pt idx="3">
                  <c:v>29年</c:v>
                </c:pt>
                <c:pt idx="4">
                  <c:v>30年</c:v>
                </c:pt>
              </c:strCache>
            </c:strRef>
          </c:cat>
          <c:val>
            <c:numRef>
              <c:f>('２～５ '!$E$164,'２～５ '!$G$164,'２～５ '!$I$164,'２～５ '!$K$164,'２～５ '!$M$164)</c:f>
              <c:numCache>
                <c:formatCode>#,##0.0_ </c:formatCode>
                <c:ptCount val="5"/>
                <c:pt idx="0">
                  <c:v>7.8</c:v>
                </c:pt>
                <c:pt idx="1">
                  <c:v>8.8000000000000007</c:v>
                </c:pt>
                <c:pt idx="2">
                  <c:v>9.5</c:v>
                </c:pt>
                <c:pt idx="3">
                  <c:v>9.4</c:v>
                </c:pt>
                <c:pt idx="4">
                  <c:v>11.3</c:v>
                </c:pt>
              </c:numCache>
            </c:numRef>
          </c:val>
        </c:ser>
        <c:ser>
          <c:idx val="1"/>
          <c:order val="2"/>
          <c:tx>
            <c:strRef>
              <c:f>'２～５ '!$C$169</c:f>
              <c:strCache>
                <c:ptCount val="1"/>
                <c:pt idx="0">
                  <c:v>輸送</c:v>
                </c:pt>
              </c:strCache>
            </c:strRef>
          </c:tx>
          <c:spPr>
            <a:solidFill>
              <a:srgbClr val="F0DCDB"/>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'!$D$144,'２～５ '!$F$144,'２～５ '!$H$144,'２～５ '!$J$144,'２～５ '!$L$144)</c:f>
              <c:strCache>
                <c:ptCount val="5"/>
                <c:pt idx="0">
                  <c:v>平成26年</c:v>
                </c:pt>
                <c:pt idx="1">
                  <c:v>27年</c:v>
                </c:pt>
                <c:pt idx="2">
                  <c:v>28年</c:v>
                </c:pt>
                <c:pt idx="3">
                  <c:v>29年</c:v>
                </c:pt>
                <c:pt idx="4">
                  <c:v>30年</c:v>
                </c:pt>
              </c:strCache>
            </c:strRef>
          </c:cat>
          <c:val>
            <c:numRef>
              <c:f>('２～５ '!$E$169,'２～５ '!$G$169,'２～５ '!$I$169,'２～５ '!$K$169,'２～５ '!$M$169)</c:f>
              <c:numCache>
                <c:formatCode>#,##0.0_ </c:formatCode>
                <c:ptCount val="5"/>
                <c:pt idx="0">
                  <c:v>12.5</c:v>
                </c:pt>
                <c:pt idx="1">
                  <c:v>7.8</c:v>
                </c:pt>
                <c:pt idx="2">
                  <c:v>5.5</c:v>
                </c:pt>
                <c:pt idx="3">
                  <c:v>11.8</c:v>
                </c:pt>
                <c:pt idx="4">
                  <c:v>10.7</c:v>
                </c:pt>
              </c:numCache>
            </c:numRef>
          </c:val>
        </c:ser>
        <c:ser>
          <c:idx val="4"/>
          <c:order val="3"/>
          <c:tx>
            <c:strRef>
              <c:f>'２～５ '!$C$163</c:f>
              <c:strCache>
                <c:ptCount val="1"/>
                <c:pt idx="0">
                  <c:v>はん用</c:v>
                </c:pt>
              </c:strCache>
            </c:strRef>
          </c:tx>
          <c:spPr>
            <a:solidFill>
              <a:srgbClr val="C6D9F1"/>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'!$D$144,'２～５ '!$F$144,'２～５ '!$H$144,'２～５ '!$J$144,'２～５ '!$L$144)</c:f>
              <c:strCache>
                <c:ptCount val="5"/>
                <c:pt idx="0">
                  <c:v>平成26年</c:v>
                </c:pt>
                <c:pt idx="1">
                  <c:v>27年</c:v>
                </c:pt>
                <c:pt idx="2">
                  <c:v>28年</c:v>
                </c:pt>
                <c:pt idx="3">
                  <c:v>29年</c:v>
                </c:pt>
                <c:pt idx="4">
                  <c:v>30年</c:v>
                </c:pt>
              </c:strCache>
            </c:strRef>
          </c:cat>
          <c:val>
            <c:numRef>
              <c:f>('２～５ '!$E$163,'２～５ '!$G$163,'２～５ '!$I$163,'２～５ '!$K$163,'２～５ '!$M$163)</c:f>
              <c:numCache>
                <c:formatCode>#,##0.0_ </c:formatCode>
                <c:ptCount val="5"/>
                <c:pt idx="0">
                  <c:v>7.7</c:v>
                </c:pt>
                <c:pt idx="1">
                  <c:v>8</c:v>
                </c:pt>
                <c:pt idx="2">
                  <c:v>7</c:v>
                </c:pt>
                <c:pt idx="3">
                  <c:v>8.8000000000000007</c:v>
                </c:pt>
                <c:pt idx="4">
                  <c:v>8.5</c:v>
                </c:pt>
              </c:numCache>
            </c:numRef>
          </c:val>
        </c:ser>
        <c:ser>
          <c:idx val="2"/>
          <c:order val="4"/>
          <c:tx>
            <c:v>電子</c:v>
          </c:tx>
          <c:spPr>
            <a:solidFill>
              <a:srgbClr val="FFFFCC"/>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'!$D$144,'２～５ '!$F$144,'２～５ '!$H$144,'２～５ '!$J$144,'２～５ '!$L$144)</c:f>
              <c:strCache>
                <c:ptCount val="5"/>
                <c:pt idx="0">
                  <c:v>平成26年</c:v>
                </c:pt>
                <c:pt idx="1">
                  <c:v>27年</c:v>
                </c:pt>
                <c:pt idx="2">
                  <c:v>28年</c:v>
                </c:pt>
                <c:pt idx="3">
                  <c:v>29年</c:v>
                </c:pt>
                <c:pt idx="4">
                  <c:v>30年</c:v>
                </c:pt>
              </c:strCache>
            </c:strRef>
          </c:cat>
          <c:val>
            <c:numRef>
              <c:f>('２～５ '!$E$166,'２～５ '!$G$166,'２～５ '!$I$166,'２～５ '!$K$166,'２～５ '!$M$166)</c:f>
              <c:numCache>
                <c:formatCode>#,##0.0_ </c:formatCode>
                <c:ptCount val="5"/>
                <c:pt idx="0">
                  <c:v>9.3000000000000007</c:v>
                </c:pt>
                <c:pt idx="1">
                  <c:v>9.6999999999999993</c:v>
                </c:pt>
                <c:pt idx="2">
                  <c:v>9.6</c:v>
                </c:pt>
                <c:pt idx="3">
                  <c:v>9</c:v>
                </c:pt>
                <c:pt idx="4">
                  <c:v>7.8</c:v>
                </c:pt>
              </c:numCache>
            </c:numRef>
          </c:val>
        </c:ser>
        <c:ser>
          <c:idx val="7"/>
          <c:order val="5"/>
          <c:tx>
            <c:strRef>
              <c:f>'２～５ '!$C$162</c:f>
              <c:strCache>
                <c:ptCount val="1"/>
                <c:pt idx="0">
                  <c:v>金属</c:v>
                </c:pt>
              </c:strCache>
            </c:strRef>
          </c:tx>
          <c:spPr>
            <a:ln>
              <a:solidFill>
                <a:srgbClr val="000000"/>
              </a:solidFill>
            </a:ln>
          </c:spPr>
          <c:invertIfNegative val="0"/>
          <c:dLbls>
            <c:txPr>
              <a:bodyPr/>
              <a:lstStyle/>
              <a:p>
                <a:pPr>
                  <a:defRPr sz="1000"/>
                </a:pPr>
                <a:endParaRPr lang="ja-JP"/>
              </a:p>
            </c:txPr>
            <c:showLegendKey val="0"/>
            <c:showVal val="1"/>
            <c:showCatName val="0"/>
            <c:showSerName val="0"/>
            <c:showPercent val="0"/>
            <c:showBubbleSize val="0"/>
            <c:showLeaderLines val="0"/>
          </c:dLbls>
          <c:cat>
            <c:strRef>
              <c:f>('２～５ '!$D$144,'２～５ '!$F$144,'２～５ '!$H$144,'２～５ '!$J$144,'２～５ '!$L$144)</c:f>
              <c:strCache>
                <c:ptCount val="5"/>
                <c:pt idx="0">
                  <c:v>平成26年</c:v>
                </c:pt>
                <c:pt idx="1">
                  <c:v>27年</c:v>
                </c:pt>
                <c:pt idx="2">
                  <c:v>28年</c:v>
                </c:pt>
                <c:pt idx="3">
                  <c:v>29年</c:v>
                </c:pt>
                <c:pt idx="4">
                  <c:v>30年</c:v>
                </c:pt>
              </c:strCache>
            </c:strRef>
          </c:cat>
          <c:val>
            <c:numRef>
              <c:f>('２～５ '!$E$162,'２～５ '!$G$162,'２～５ '!$I$162,'２～５ '!$K$162,'２～５ '!$M$162)</c:f>
              <c:numCache>
                <c:formatCode>#,##0.0_ </c:formatCode>
                <c:ptCount val="5"/>
                <c:pt idx="0">
                  <c:v>5.2</c:v>
                </c:pt>
                <c:pt idx="1">
                  <c:v>6.4</c:v>
                </c:pt>
                <c:pt idx="2">
                  <c:v>6.8</c:v>
                </c:pt>
                <c:pt idx="3">
                  <c:v>6.2</c:v>
                </c:pt>
                <c:pt idx="4">
                  <c:v>6.2</c:v>
                </c:pt>
              </c:numCache>
            </c:numRef>
          </c:val>
        </c:ser>
        <c:ser>
          <c:idx val="6"/>
          <c:order val="6"/>
          <c:tx>
            <c:v>その他18業種</c:v>
          </c:tx>
          <c:spPr>
            <a:solidFill>
              <a:srgbClr val="DDD9C3"/>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'!$D$144,'２～５ '!$F$144,'２～５ '!$H$144,'２～５ '!$J$144,'２～５ '!$L$144)</c:f>
              <c:strCache>
                <c:ptCount val="5"/>
                <c:pt idx="0">
                  <c:v>平成26年</c:v>
                </c:pt>
                <c:pt idx="1">
                  <c:v>27年</c:v>
                </c:pt>
                <c:pt idx="2">
                  <c:v>28年</c:v>
                </c:pt>
                <c:pt idx="3">
                  <c:v>29年</c:v>
                </c:pt>
                <c:pt idx="4">
                  <c:v>30年</c:v>
                </c:pt>
              </c:strCache>
            </c:strRef>
          </c:cat>
          <c:val>
            <c:numRef>
              <c:f>('２～５ '!$E$171,'２～５ '!$G$171,'２～５ '!$I$171,'２～５ '!$K$171,'２～５ '!$M$171)</c:f>
              <c:numCache>
                <c:formatCode>#,##0.0_ </c:formatCode>
                <c:ptCount val="5"/>
                <c:pt idx="0">
                  <c:v>41.8</c:v>
                </c:pt>
                <c:pt idx="1">
                  <c:v>43.3</c:v>
                </c:pt>
                <c:pt idx="2">
                  <c:v>44.9</c:v>
                </c:pt>
                <c:pt idx="3">
                  <c:v>39</c:v>
                </c:pt>
                <c:pt idx="4">
                  <c:v>40.599999999999994</c:v>
                </c:pt>
              </c:numCache>
            </c:numRef>
          </c:val>
        </c:ser>
        <c:dLbls>
          <c:showLegendKey val="0"/>
          <c:showVal val="0"/>
          <c:showCatName val="0"/>
          <c:showSerName val="0"/>
          <c:showPercent val="0"/>
          <c:showBubbleSize val="0"/>
        </c:dLbls>
        <c:gapWidth val="80"/>
        <c:overlap val="100"/>
        <c:serLines>
          <c:spPr>
            <a:ln w="3175">
              <a:solidFill>
                <a:srgbClr val="000000"/>
              </a:solidFill>
              <a:prstDash val="solid"/>
            </a:ln>
          </c:spPr>
        </c:serLines>
        <c:axId val="144576896"/>
        <c:axId val="144578432"/>
      </c:barChart>
      <c:catAx>
        <c:axId val="14457689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4578432"/>
        <c:crosses val="autoZero"/>
        <c:auto val="1"/>
        <c:lblAlgn val="ctr"/>
        <c:lblOffset val="100"/>
        <c:tickLblSkip val="1"/>
        <c:tickMarkSkip val="1"/>
        <c:noMultiLvlLbl val="0"/>
      </c:catAx>
      <c:valAx>
        <c:axId val="144578432"/>
        <c:scaling>
          <c:orientation val="minMax"/>
        </c:scaling>
        <c:delete val="0"/>
        <c:axPos val="l"/>
        <c:numFmt formatCode="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4576896"/>
        <c:crosses val="autoZero"/>
        <c:crossBetween val="between"/>
      </c:valAx>
      <c:spPr>
        <a:noFill/>
        <a:ln w="25400">
          <a:noFill/>
        </a:ln>
      </c:spPr>
    </c:plotArea>
    <c:legend>
      <c:legendPos val="r"/>
      <c:layout>
        <c:manualLayout>
          <c:xMode val="edge"/>
          <c:yMode val="edge"/>
          <c:x val="0.80082574887610891"/>
          <c:y val="0.12391175896401529"/>
          <c:w val="0.17254545652232489"/>
          <c:h val="0.29157024793388436"/>
        </c:manualLayout>
      </c:layout>
      <c:overlay val="0"/>
      <c:txPr>
        <a:bodyPr/>
        <a:lstStyle/>
        <a:p>
          <a:pPr>
            <a:defRPr sz="1000"/>
          </a:pPr>
          <a:endParaRPr lang="ja-JP"/>
        </a:p>
      </c:txPr>
    </c:legend>
    <c:plotVisOnly val="1"/>
    <c:dispBlanksAs val="gap"/>
    <c:showDLblsOverMax val="0"/>
  </c:chart>
  <c:spPr>
    <a:no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i="0" u="none" strike="noStrike" baseline="0">
                <a:solidFill>
                  <a:srgbClr val="000000"/>
                </a:solidFill>
                <a:latin typeface="ＭＳ Ｐゴシック"/>
                <a:ea typeface="ＭＳ Ｐゴシック"/>
                <a:cs typeface="ＭＳ Ｐゴシック"/>
              </a:defRPr>
            </a:pPr>
            <a:r>
              <a:rPr lang="ja-JP" altLang="en-US"/>
              <a:t>図９　広域振興圏別付加価値額の推移　</a:t>
            </a:r>
          </a:p>
        </c:rich>
      </c:tx>
      <c:layout>
        <c:manualLayout>
          <c:xMode val="edge"/>
          <c:yMode val="edge"/>
          <c:x val="0.27717448362433889"/>
          <c:y val="3.4285714285715675E-2"/>
        </c:manualLayout>
      </c:layout>
      <c:overlay val="0"/>
      <c:spPr>
        <a:noFill/>
        <a:ln w="25400">
          <a:noFill/>
        </a:ln>
      </c:spPr>
    </c:title>
    <c:autoTitleDeleted val="0"/>
    <c:plotArea>
      <c:layout>
        <c:manualLayout>
          <c:layoutTarget val="inner"/>
          <c:xMode val="edge"/>
          <c:yMode val="edge"/>
          <c:x val="0.132147321247296"/>
          <c:y val="0.17428571428571427"/>
          <c:w val="0.65308747798931865"/>
          <c:h val="0.69428571428571462"/>
        </c:manualLayout>
      </c:layout>
      <c:lineChart>
        <c:grouping val="standard"/>
        <c:varyColors val="0"/>
        <c:ser>
          <c:idx val="1"/>
          <c:order val="0"/>
          <c:tx>
            <c:v>県南</c:v>
          </c:tx>
          <c:spPr>
            <a:ln w="25400">
              <a:solidFill>
                <a:srgbClr val="FF0000"/>
              </a:solidFill>
              <a:prstDash val="solid"/>
            </a:ln>
          </c:spPr>
          <c:marker>
            <c:symbol val="square"/>
            <c:size val="7"/>
            <c:spPr>
              <a:solidFill>
                <a:srgbClr val="FF0000"/>
              </a:solidFill>
              <a:ln>
                <a:solidFill>
                  <a:srgbClr val="FF0000"/>
                </a:solidFill>
                <a:prstDash val="solid"/>
              </a:ln>
            </c:spPr>
          </c:marker>
          <c:cat>
            <c:strRef>
              <c:f>('２～５ '!$D$176,'２～５ '!$F$176,'２～５ '!$H$176,'２～５ '!$J$176,'２～５ '!$L$176)</c:f>
              <c:strCache>
                <c:ptCount val="5"/>
                <c:pt idx="0">
                  <c:v>平成26年</c:v>
                </c:pt>
                <c:pt idx="1">
                  <c:v>27年</c:v>
                </c:pt>
                <c:pt idx="2">
                  <c:v>28年</c:v>
                </c:pt>
                <c:pt idx="3">
                  <c:v>29年</c:v>
                </c:pt>
                <c:pt idx="4">
                  <c:v>30年</c:v>
                </c:pt>
              </c:strCache>
            </c:strRef>
          </c:cat>
          <c:val>
            <c:numRef>
              <c:f>('２～５ '!$D$180,'２～５ '!$F$180,'２～５ '!$H$180,'２～５ '!$J$180,'２～５ '!$L$180)</c:f>
              <c:numCache>
                <c:formatCode>#,##0_);[Red]\(#,##0\)</c:formatCode>
                <c:ptCount val="5"/>
                <c:pt idx="0">
                  <c:v>40596774</c:v>
                </c:pt>
                <c:pt idx="1">
                  <c:v>39922197</c:v>
                </c:pt>
                <c:pt idx="2">
                  <c:v>42557557</c:v>
                </c:pt>
                <c:pt idx="3">
                  <c:v>49129550</c:v>
                </c:pt>
                <c:pt idx="4">
                  <c:v>53871051</c:v>
                </c:pt>
              </c:numCache>
            </c:numRef>
          </c:val>
          <c:smooth val="0"/>
        </c:ser>
        <c:ser>
          <c:idx val="0"/>
          <c:order val="1"/>
          <c:tx>
            <c:v>県央</c:v>
          </c:tx>
          <c:spPr>
            <a:ln w="25400">
              <a:solidFill>
                <a:srgbClr val="000080"/>
              </a:solidFill>
              <a:prstDash val="solid"/>
            </a:ln>
          </c:spPr>
          <c:marker>
            <c:symbol val="diamond"/>
            <c:size val="7"/>
            <c:spPr>
              <a:solidFill>
                <a:srgbClr val="000080"/>
              </a:solidFill>
              <a:ln>
                <a:solidFill>
                  <a:srgbClr val="000080"/>
                </a:solidFill>
                <a:prstDash val="solid"/>
              </a:ln>
            </c:spPr>
          </c:marker>
          <c:cat>
            <c:strRef>
              <c:f>('２～５ '!$D$176,'２～５ '!$F$176,'２～５ '!$H$176,'２～５ '!$J$176,'２～５ '!$L$176)</c:f>
              <c:strCache>
                <c:ptCount val="5"/>
                <c:pt idx="0">
                  <c:v>平成26年</c:v>
                </c:pt>
                <c:pt idx="1">
                  <c:v>27年</c:v>
                </c:pt>
                <c:pt idx="2">
                  <c:v>28年</c:v>
                </c:pt>
                <c:pt idx="3">
                  <c:v>29年</c:v>
                </c:pt>
                <c:pt idx="4">
                  <c:v>30年</c:v>
                </c:pt>
              </c:strCache>
            </c:strRef>
          </c:cat>
          <c:val>
            <c:numRef>
              <c:f>('２～５ '!$D$179,'２～５ '!$F$179,'２～５ '!$H$179,'２～５ '!$J$179,'２～５ '!$L$179)</c:f>
              <c:numCache>
                <c:formatCode>#,##0_);[Red]\(#,##0\)</c:formatCode>
                <c:ptCount val="5"/>
                <c:pt idx="0">
                  <c:v>9174081</c:v>
                </c:pt>
                <c:pt idx="1">
                  <c:v>11429273</c:v>
                </c:pt>
                <c:pt idx="2">
                  <c:v>10729111</c:v>
                </c:pt>
                <c:pt idx="3">
                  <c:v>10768088</c:v>
                </c:pt>
                <c:pt idx="4">
                  <c:v>11249966</c:v>
                </c:pt>
              </c:numCache>
            </c:numRef>
          </c:val>
          <c:smooth val="0"/>
        </c:ser>
        <c:ser>
          <c:idx val="2"/>
          <c:order val="2"/>
          <c:tx>
            <c:v>沿岸</c:v>
          </c:tx>
          <c:spPr>
            <a:ln w="25400">
              <a:solidFill>
                <a:srgbClr val="339966"/>
              </a:solidFill>
              <a:prstDash val="lgDashDot"/>
            </a:ln>
          </c:spPr>
          <c:marker>
            <c:symbol val="triangle"/>
            <c:size val="7"/>
            <c:spPr>
              <a:solidFill>
                <a:srgbClr val="339966"/>
              </a:solidFill>
              <a:ln>
                <a:solidFill>
                  <a:srgbClr val="339966"/>
                </a:solidFill>
                <a:prstDash val="solid"/>
              </a:ln>
            </c:spPr>
          </c:marker>
          <c:cat>
            <c:strRef>
              <c:f>('２～５ '!$D$176,'２～５ '!$F$176,'２～５ '!$H$176,'２～５ '!$J$176,'２～５ '!$L$176)</c:f>
              <c:strCache>
                <c:ptCount val="5"/>
                <c:pt idx="0">
                  <c:v>平成26年</c:v>
                </c:pt>
                <c:pt idx="1">
                  <c:v>27年</c:v>
                </c:pt>
                <c:pt idx="2">
                  <c:v>28年</c:v>
                </c:pt>
                <c:pt idx="3">
                  <c:v>29年</c:v>
                </c:pt>
                <c:pt idx="4">
                  <c:v>30年</c:v>
                </c:pt>
              </c:strCache>
            </c:strRef>
          </c:cat>
          <c:val>
            <c:numRef>
              <c:f>('２～５ '!$D$181,'２～５ '!$F$181,'２～５ '!$H$181,'２～５ '!$J$181,'２～５ '!$L$181)</c:f>
              <c:numCache>
                <c:formatCode>#,##0_);[Red]\(#,##0\)</c:formatCode>
                <c:ptCount val="5"/>
                <c:pt idx="0">
                  <c:v>10023126</c:v>
                </c:pt>
                <c:pt idx="1">
                  <c:v>10450532</c:v>
                </c:pt>
                <c:pt idx="2">
                  <c:v>9908523</c:v>
                </c:pt>
                <c:pt idx="3">
                  <c:v>12128038</c:v>
                </c:pt>
                <c:pt idx="4">
                  <c:v>11464458</c:v>
                </c:pt>
              </c:numCache>
            </c:numRef>
          </c:val>
          <c:smooth val="0"/>
        </c:ser>
        <c:ser>
          <c:idx val="3"/>
          <c:order val="3"/>
          <c:tx>
            <c:v>県北</c:v>
          </c:tx>
          <c:spPr>
            <a:ln w="25400">
              <a:solidFill>
                <a:srgbClr val="800000"/>
              </a:solidFill>
              <a:prstDash val="sysDash"/>
            </a:ln>
          </c:spPr>
          <c:marker>
            <c:symbol val="circle"/>
            <c:size val="7"/>
            <c:spPr>
              <a:solidFill>
                <a:srgbClr val="800000"/>
              </a:solidFill>
              <a:ln>
                <a:solidFill>
                  <a:srgbClr val="800000"/>
                </a:solidFill>
                <a:prstDash val="solid"/>
              </a:ln>
            </c:spPr>
          </c:marker>
          <c:cat>
            <c:strRef>
              <c:f>('２～５ '!$D$176,'２～５ '!$F$176,'２～５ '!$H$176,'２～５ '!$J$176,'２～５ '!$L$176)</c:f>
              <c:strCache>
                <c:ptCount val="5"/>
                <c:pt idx="0">
                  <c:v>平成26年</c:v>
                </c:pt>
                <c:pt idx="1">
                  <c:v>27年</c:v>
                </c:pt>
                <c:pt idx="2">
                  <c:v>28年</c:v>
                </c:pt>
                <c:pt idx="3">
                  <c:v>29年</c:v>
                </c:pt>
                <c:pt idx="4">
                  <c:v>30年</c:v>
                </c:pt>
              </c:strCache>
            </c:strRef>
          </c:cat>
          <c:val>
            <c:numRef>
              <c:f>('２～５ '!$D$182,'２～５ '!$F$182,'２～５ '!$H$182,'２～５ '!$J$182,'２～５ '!$L$182)</c:f>
              <c:numCache>
                <c:formatCode>#,##0_);[Red]\(#,##0\)</c:formatCode>
                <c:ptCount val="5"/>
                <c:pt idx="0">
                  <c:v>3688607</c:v>
                </c:pt>
                <c:pt idx="1">
                  <c:v>3666463</c:v>
                </c:pt>
                <c:pt idx="2">
                  <c:v>3911347</c:v>
                </c:pt>
                <c:pt idx="3">
                  <c:v>3767715</c:v>
                </c:pt>
                <c:pt idx="4">
                  <c:v>3552700</c:v>
                </c:pt>
              </c:numCache>
            </c:numRef>
          </c:val>
          <c:smooth val="0"/>
        </c:ser>
        <c:dLbls>
          <c:showLegendKey val="0"/>
          <c:showVal val="0"/>
          <c:showCatName val="0"/>
          <c:showSerName val="0"/>
          <c:showPercent val="0"/>
          <c:showBubbleSize val="0"/>
        </c:dLbls>
        <c:marker val="1"/>
        <c:smooth val="0"/>
        <c:axId val="144607104"/>
        <c:axId val="144629760"/>
      </c:lineChart>
      <c:catAx>
        <c:axId val="1446071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4629760"/>
        <c:crosses val="autoZero"/>
        <c:auto val="1"/>
        <c:lblAlgn val="ctr"/>
        <c:lblOffset val="100"/>
        <c:tickLblSkip val="1"/>
        <c:tickMarkSkip val="1"/>
        <c:noMultiLvlLbl val="0"/>
      </c:catAx>
      <c:valAx>
        <c:axId val="144629760"/>
        <c:scaling>
          <c:orientation val="minMax"/>
          <c:max val="60000000"/>
        </c:scaling>
        <c:delete val="0"/>
        <c:axPos val="l"/>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4607104"/>
        <c:crosses val="autoZero"/>
        <c:crossBetween val="between"/>
        <c:dispUnits>
          <c:builtInUnit val="tenThousands"/>
        </c:dispUnits>
      </c:valAx>
      <c:spPr>
        <a:noFill/>
        <a:ln w="25400">
          <a:noFill/>
        </a:ln>
      </c:spPr>
    </c:plotArea>
    <c:legend>
      <c:legendPos val="r"/>
      <c:layout>
        <c:manualLayout>
          <c:xMode val="edge"/>
          <c:yMode val="edge"/>
          <c:x val="0.80230661040787665"/>
          <c:y val="0.25265832568474988"/>
          <c:w val="0.14518518518518544"/>
          <c:h val="0.39100204498978736"/>
        </c:manualLayout>
      </c:layout>
      <c:overlay val="0"/>
      <c:txPr>
        <a:bodyPr/>
        <a:lstStyle/>
        <a:p>
          <a:pPr>
            <a:defRPr sz="1000"/>
          </a:pPr>
          <a:endParaRPr lang="ja-JP"/>
        </a:p>
      </c:txPr>
    </c:legend>
    <c:plotVisOnly val="1"/>
    <c:dispBlanksAs val="gap"/>
    <c:showDLblsOverMax val="0"/>
  </c:chart>
  <c:spPr>
    <a:no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50"/>
              <a:t>図２　産業中分類別事業所数構成比の推移</a:t>
            </a:r>
          </a:p>
        </c:rich>
      </c:tx>
      <c:layout>
        <c:manualLayout>
          <c:xMode val="edge"/>
          <c:yMode val="edge"/>
          <c:x val="0.28366247755835688"/>
          <c:y val="2.7687296416939417E-2"/>
        </c:manualLayout>
      </c:layout>
      <c:overlay val="0"/>
      <c:spPr>
        <a:noFill/>
        <a:ln w="25400">
          <a:noFill/>
        </a:ln>
      </c:spPr>
    </c:title>
    <c:autoTitleDeleted val="0"/>
    <c:plotArea>
      <c:layout>
        <c:manualLayout>
          <c:layoutTarget val="inner"/>
          <c:xMode val="edge"/>
          <c:yMode val="edge"/>
          <c:x val="0.12387791741472085"/>
          <c:y val="0.11237785016286186"/>
          <c:w val="0.66277549908380684"/>
          <c:h val="0.8175895765472313"/>
        </c:manualLayout>
      </c:layout>
      <c:barChart>
        <c:barDir val="col"/>
        <c:grouping val="percentStacked"/>
        <c:varyColors val="0"/>
        <c:ser>
          <c:idx val="0"/>
          <c:order val="0"/>
          <c:tx>
            <c:v>食料品</c:v>
          </c:tx>
          <c:spPr>
            <a:solidFill>
              <a:srgbClr val="9999FF"/>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'!$D$3,'２～５ '!$F$3,'２～５ '!$H$3,'２～５ '!$J$3,'２～５ '!$L$3)</c:f>
              <c:strCache>
                <c:ptCount val="5"/>
                <c:pt idx="0">
                  <c:v>平成26年</c:v>
                </c:pt>
                <c:pt idx="1">
                  <c:v>27年</c:v>
                </c:pt>
                <c:pt idx="2">
                  <c:v>28年</c:v>
                </c:pt>
                <c:pt idx="3">
                  <c:v>29年</c:v>
                </c:pt>
                <c:pt idx="4">
                  <c:v>30年</c:v>
                </c:pt>
              </c:strCache>
            </c:strRef>
          </c:cat>
          <c:val>
            <c:numRef>
              <c:f>('２～５ '!$E$6,'２～５ '!$G$6,'２～５ '!$I$6,'２～５ '!$K$6,'２～５ '!$M$6)</c:f>
              <c:numCache>
                <c:formatCode>#,##0.0_);\(#,##0.0\)</c:formatCode>
                <c:ptCount val="5"/>
                <c:pt idx="0">
                  <c:v>23.4</c:v>
                </c:pt>
                <c:pt idx="1">
                  <c:v>23.5</c:v>
                </c:pt>
                <c:pt idx="2">
                  <c:v>23.5</c:v>
                </c:pt>
                <c:pt idx="3">
                  <c:v>23.1</c:v>
                </c:pt>
                <c:pt idx="4">
                  <c:v>23</c:v>
                </c:pt>
              </c:numCache>
            </c:numRef>
          </c:val>
        </c:ser>
        <c:ser>
          <c:idx val="1"/>
          <c:order val="1"/>
          <c:tx>
            <c:strRef>
              <c:f>'２～５ '!$C$21</c:f>
              <c:strCache>
                <c:ptCount val="1"/>
                <c:pt idx="0">
                  <c:v>金属</c:v>
                </c:pt>
              </c:strCache>
            </c:strRef>
          </c:tx>
          <c:spPr>
            <a:solidFill>
              <a:srgbClr val="F0DCDB"/>
            </a:solidFill>
            <a:ln w="12700">
              <a:solidFill>
                <a:srgbClr val="000000"/>
              </a:solidFill>
            </a:ln>
          </c:spPr>
          <c:invertIfNegative val="0"/>
          <c:dLbls>
            <c:txPr>
              <a:bodyPr/>
              <a:lstStyle/>
              <a:p>
                <a:pPr>
                  <a:defRPr sz="1000"/>
                </a:pPr>
                <a:endParaRPr lang="ja-JP"/>
              </a:p>
            </c:txPr>
            <c:showLegendKey val="0"/>
            <c:showVal val="1"/>
            <c:showCatName val="0"/>
            <c:showSerName val="0"/>
            <c:showPercent val="0"/>
            <c:showBubbleSize val="0"/>
            <c:showLeaderLines val="0"/>
          </c:dLbls>
          <c:cat>
            <c:strRef>
              <c:f>('２～５ '!$D$3,'２～５ '!$F$3,'２～５ '!$H$3,'２～５ '!$J$3,'２～５ '!$L$3)</c:f>
              <c:strCache>
                <c:ptCount val="5"/>
                <c:pt idx="0">
                  <c:v>平成26年</c:v>
                </c:pt>
                <c:pt idx="1">
                  <c:v>27年</c:v>
                </c:pt>
                <c:pt idx="2">
                  <c:v>28年</c:v>
                </c:pt>
                <c:pt idx="3">
                  <c:v>29年</c:v>
                </c:pt>
                <c:pt idx="4">
                  <c:v>30年</c:v>
                </c:pt>
              </c:strCache>
            </c:strRef>
          </c:cat>
          <c:val>
            <c:numRef>
              <c:f>('２～５ '!$E$21,'２～５ '!$G$21,'２～５ '!$I$21,'２～５ '!$K$21,'２～５ '!$M$21)</c:f>
              <c:numCache>
                <c:formatCode>#,##0.0_);\(#,##0.0\)</c:formatCode>
                <c:ptCount val="5"/>
                <c:pt idx="0">
                  <c:v>8.4</c:v>
                </c:pt>
                <c:pt idx="1">
                  <c:v>8.1999999999999993</c:v>
                </c:pt>
                <c:pt idx="2">
                  <c:v>8.9</c:v>
                </c:pt>
                <c:pt idx="3">
                  <c:v>9.1</c:v>
                </c:pt>
                <c:pt idx="4">
                  <c:v>9.1999999999999993</c:v>
                </c:pt>
              </c:numCache>
            </c:numRef>
          </c:val>
        </c:ser>
        <c:ser>
          <c:idx val="3"/>
          <c:order val="2"/>
          <c:tx>
            <c:v>生産用</c:v>
          </c:tx>
          <c:spPr>
            <a:solidFill>
              <a:srgbClr val="CCFFFF"/>
            </a:solidFill>
            <a:ln w="12700">
              <a:solidFill>
                <a:srgbClr val="000000"/>
              </a:solidFill>
            </a:ln>
          </c:spPr>
          <c:invertIfNegative val="0"/>
          <c:dLbls>
            <c:txPr>
              <a:bodyPr/>
              <a:lstStyle/>
              <a:p>
                <a:pPr>
                  <a:defRPr sz="1000"/>
                </a:pPr>
                <a:endParaRPr lang="ja-JP"/>
              </a:p>
            </c:txPr>
            <c:showLegendKey val="0"/>
            <c:showVal val="1"/>
            <c:showCatName val="0"/>
            <c:showSerName val="0"/>
            <c:showPercent val="0"/>
            <c:showBubbleSize val="0"/>
            <c:showLeaderLines val="0"/>
          </c:dLbls>
          <c:cat>
            <c:strRef>
              <c:f>('２～５ '!$D$3,'２～５ '!$F$3,'２～５ '!$H$3,'２～５ '!$J$3,'２～５ '!$L$3)</c:f>
              <c:strCache>
                <c:ptCount val="5"/>
                <c:pt idx="0">
                  <c:v>平成26年</c:v>
                </c:pt>
                <c:pt idx="1">
                  <c:v>27年</c:v>
                </c:pt>
                <c:pt idx="2">
                  <c:v>28年</c:v>
                </c:pt>
                <c:pt idx="3">
                  <c:v>29年</c:v>
                </c:pt>
                <c:pt idx="4">
                  <c:v>30年</c:v>
                </c:pt>
              </c:strCache>
            </c:strRef>
          </c:cat>
          <c:val>
            <c:numRef>
              <c:f>('２～５ '!$E$23,'２～５ '!$G$23,'２～５ '!$I$23,'２～５ '!$K$23,'２～５ '!$M$23)</c:f>
              <c:numCache>
                <c:formatCode>#,##0.0_);\(#,##0.0\)</c:formatCode>
                <c:ptCount val="5"/>
                <c:pt idx="0">
                  <c:v>7.5</c:v>
                </c:pt>
                <c:pt idx="1">
                  <c:v>8</c:v>
                </c:pt>
                <c:pt idx="2">
                  <c:v>7.7</c:v>
                </c:pt>
                <c:pt idx="3">
                  <c:v>8.3000000000000007</c:v>
                </c:pt>
                <c:pt idx="4">
                  <c:v>8.3000000000000007</c:v>
                </c:pt>
              </c:numCache>
            </c:numRef>
          </c:val>
        </c:ser>
        <c:ser>
          <c:idx val="2"/>
          <c:order val="3"/>
          <c:tx>
            <c:strRef>
              <c:f>'２～５ '!$C$8</c:f>
              <c:strCache>
                <c:ptCount val="1"/>
                <c:pt idx="0">
                  <c:v>繊維</c:v>
                </c:pt>
              </c:strCache>
            </c:strRef>
          </c:tx>
          <c:spPr>
            <a:solidFill>
              <a:srgbClr val="FFFFCC"/>
            </a:solidFill>
            <a:ln w="12700">
              <a:solidFill>
                <a:srgbClr val="000000"/>
              </a:solidFill>
            </a:ln>
          </c:spPr>
          <c:invertIfNegative val="0"/>
          <c:dLbls>
            <c:txPr>
              <a:bodyPr/>
              <a:lstStyle/>
              <a:p>
                <a:pPr>
                  <a:defRPr sz="1000"/>
                </a:pPr>
                <a:endParaRPr lang="ja-JP"/>
              </a:p>
            </c:txPr>
            <c:showLegendKey val="0"/>
            <c:showVal val="1"/>
            <c:showCatName val="0"/>
            <c:showSerName val="0"/>
            <c:showPercent val="0"/>
            <c:showBubbleSize val="0"/>
            <c:showLeaderLines val="0"/>
          </c:dLbls>
          <c:cat>
            <c:strRef>
              <c:f>('２～５ '!$D$3,'２～５ '!$F$3,'２～５ '!$H$3,'２～５ '!$J$3,'２～５ '!$L$3)</c:f>
              <c:strCache>
                <c:ptCount val="5"/>
                <c:pt idx="0">
                  <c:v>平成26年</c:v>
                </c:pt>
                <c:pt idx="1">
                  <c:v>27年</c:v>
                </c:pt>
                <c:pt idx="2">
                  <c:v>28年</c:v>
                </c:pt>
                <c:pt idx="3">
                  <c:v>29年</c:v>
                </c:pt>
                <c:pt idx="4">
                  <c:v>30年</c:v>
                </c:pt>
              </c:strCache>
            </c:strRef>
          </c:cat>
          <c:val>
            <c:numRef>
              <c:f>('２～５ '!$E$8,'２～５ '!$G$8,'２～５ '!$I$8,'２～５ '!$K$8,'２～５ '!$M$8)</c:f>
              <c:numCache>
                <c:formatCode>#,##0.0_);\(#,##0.0\)</c:formatCode>
                <c:ptCount val="5"/>
                <c:pt idx="0">
                  <c:v>8.4</c:v>
                </c:pt>
                <c:pt idx="1">
                  <c:v>7.8</c:v>
                </c:pt>
                <c:pt idx="2">
                  <c:v>8.1</c:v>
                </c:pt>
                <c:pt idx="3">
                  <c:v>7.9</c:v>
                </c:pt>
                <c:pt idx="4">
                  <c:v>7.8</c:v>
                </c:pt>
              </c:numCache>
            </c:numRef>
          </c:val>
        </c:ser>
        <c:ser>
          <c:idx val="5"/>
          <c:order val="4"/>
          <c:tx>
            <c:v>窯業</c:v>
          </c:tx>
          <c:spPr>
            <a:solidFill>
              <a:srgbClr val="FF8080"/>
            </a:solidFill>
            <a:ln w="12700">
              <a:solidFill>
                <a:srgbClr val="000000"/>
              </a:solidFill>
            </a:ln>
          </c:spPr>
          <c:invertIfNegative val="0"/>
          <c:dLbls>
            <c:txPr>
              <a:bodyPr/>
              <a:lstStyle/>
              <a:p>
                <a:pPr>
                  <a:defRPr sz="1000"/>
                </a:pPr>
                <a:endParaRPr lang="ja-JP"/>
              </a:p>
            </c:txPr>
            <c:showLegendKey val="0"/>
            <c:showVal val="1"/>
            <c:showCatName val="0"/>
            <c:showSerName val="0"/>
            <c:showPercent val="0"/>
            <c:showBubbleSize val="0"/>
            <c:showLeaderLines val="0"/>
          </c:dLbls>
          <c:cat>
            <c:strRef>
              <c:f>('２～５ '!$D$3,'２～５ '!$F$3,'２～５ '!$H$3,'２～５ '!$J$3,'２～５ '!$L$3)</c:f>
              <c:strCache>
                <c:ptCount val="5"/>
                <c:pt idx="0">
                  <c:v>平成26年</c:v>
                </c:pt>
                <c:pt idx="1">
                  <c:v>27年</c:v>
                </c:pt>
                <c:pt idx="2">
                  <c:v>28年</c:v>
                </c:pt>
                <c:pt idx="3">
                  <c:v>29年</c:v>
                </c:pt>
                <c:pt idx="4">
                  <c:v>30年</c:v>
                </c:pt>
              </c:strCache>
            </c:strRef>
          </c:cat>
          <c:val>
            <c:numRef>
              <c:f>('２～５ '!$E$18,'２～５ '!$G$18,'２～５ '!$I$18,'２～５ '!$K$18,'２～５ '!$M$18)</c:f>
              <c:numCache>
                <c:formatCode>#,##0.0_);\(#,##0.0\)</c:formatCode>
                <c:ptCount val="5"/>
                <c:pt idx="0">
                  <c:v>6.2</c:v>
                </c:pt>
                <c:pt idx="1">
                  <c:v>6.5</c:v>
                </c:pt>
                <c:pt idx="2">
                  <c:v>6.4</c:v>
                </c:pt>
                <c:pt idx="3">
                  <c:v>6.2</c:v>
                </c:pt>
                <c:pt idx="4">
                  <c:v>6.2</c:v>
                </c:pt>
              </c:numCache>
            </c:numRef>
          </c:val>
        </c:ser>
        <c:ser>
          <c:idx val="4"/>
          <c:order val="5"/>
          <c:tx>
            <c:v>木材</c:v>
          </c:tx>
          <c:spPr>
            <a:solidFill>
              <a:srgbClr val="C6D9F1"/>
            </a:solidFill>
            <a:ln w="12700">
              <a:solidFill>
                <a:srgbClr val="000000"/>
              </a:solidFill>
            </a:ln>
          </c:spPr>
          <c:invertIfNegative val="0"/>
          <c:dLbls>
            <c:txPr>
              <a:bodyPr/>
              <a:lstStyle/>
              <a:p>
                <a:pPr>
                  <a:defRPr sz="1000"/>
                </a:pPr>
                <a:endParaRPr lang="ja-JP"/>
              </a:p>
            </c:txPr>
            <c:showLegendKey val="0"/>
            <c:showVal val="1"/>
            <c:showCatName val="0"/>
            <c:showSerName val="0"/>
            <c:showPercent val="0"/>
            <c:showBubbleSize val="0"/>
            <c:showLeaderLines val="0"/>
          </c:dLbls>
          <c:cat>
            <c:strRef>
              <c:f>('２～５ '!$D$3,'２～５ '!$F$3,'２～５ '!$H$3,'２～５ '!$J$3,'２～５ '!$L$3)</c:f>
              <c:strCache>
                <c:ptCount val="5"/>
                <c:pt idx="0">
                  <c:v>平成26年</c:v>
                </c:pt>
                <c:pt idx="1">
                  <c:v>27年</c:v>
                </c:pt>
                <c:pt idx="2">
                  <c:v>28年</c:v>
                </c:pt>
                <c:pt idx="3">
                  <c:v>29年</c:v>
                </c:pt>
                <c:pt idx="4">
                  <c:v>30年</c:v>
                </c:pt>
              </c:strCache>
            </c:strRef>
          </c:cat>
          <c:val>
            <c:numRef>
              <c:f>('２～５ '!$E$9,'２～５ '!$G$9,'２～５ '!$I$9,'２～５ '!$K$9,'２～５ '!$M$9)</c:f>
              <c:numCache>
                <c:formatCode>#,##0.0_);\(#,##0.0\)</c:formatCode>
                <c:ptCount val="5"/>
                <c:pt idx="0">
                  <c:v>6.4</c:v>
                </c:pt>
                <c:pt idx="1">
                  <c:v>6.4</c:v>
                </c:pt>
                <c:pt idx="2">
                  <c:v>6.2</c:v>
                </c:pt>
                <c:pt idx="3">
                  <c:v>6.1</c:v>
                </c:pt>
                <c:pt idx="4">
                  <c:v>5.7</c:v>
                </c:pt>
              </c:numCache>
            </c:numRef>
          </c:val>
        </c:ser>
        <c:ser>
          <c:idx val="6"/>
          <c:order val="6"/>
          <c:tx>
            <c:v>その他の18業種</c:v>
          </c:tx>
          <c:spPr>
            <a:solidFill>
              <a:srgbClr val="DDD9C3"/>
            </a:solidFill>
            <a:ln w="12700">
              <a:solidFill>
                <a:srgbClr val="000000"/>
              </a:solidFill>
            </a:ln>
          </c:spPr>
          <c:invertIfNegative val="0"/>
          <c:dLbls>
            <c:txPr>
              <a:bodyPr/>
              <a:lstStyle/>
              <a:p>
                <a:pPr>
                  <a:defRPr sz="1000"/>
                </a:pPr>
                <a:endParaRPr lang="ja-JP"/>
              </a:p>
            </c:txPr>
            <c:showLegendKey val="0"/>
            <c:showVal val="1"/>
            <c:showCatName val="0"/>
            <c:showSerName val="0"/>
            <c:showPercent val="0"/>
            <c:showBubbleSize val="0"/>
            <c:showLeaderLines val="0"/>
          </c:dLbls>
          <c:cat>
            <c:strRef>
              <c:f>('２～５ '!$D$3,'２～５ '!$F$3,'２～５ '!$H$3,'２～５ '!$J$3,'２～５ '!$L$3)</c:f>
              <c:strCache>
                <c:ptCount val="5"/>
                <c:pt idx="0">
                  <c:v>平成26年</c:v>
                </c:pt>
                <c:pt idx="1">
                  <c:v>27年</c:v>
                </c:pt>
                <c:pt idx="2">
                  <c:v>28年</c:v>
                </c:pt>
                <c:pt idx="3">
                  <c:v>29年</c:v>
                </c:pt>
                <c:pt idx="4">
                  <c:v>30年</c:v>
                </c:pt>
              </c:strCache>
            </c:strRef>
          </c:cat>
          <c:val>
            <c:numRef>
              <c:f>('２～５ '!$E$30,'２～５ '!$G$30,'２～５ '!$I$30,'２～５ '!$K$30,'２～５ '!$M$30)</c:f>
              <c:numCache>
                <c:formatCode>#,##0.0_ </c:formatCode>
                <c:ptCount val="5"/>
                <c:pt idx="0">
                  <c:v>40.200000000000003</c:v>
                </c:pt>
                <c:pt idx="1">
                  <c:v>39.700000000000003</c:v>
                </c:pt>
                <c:pt idx="2">
                  <c:v>39.199999999999996</c:v>
                </c:pt>
                <c:pt idx="3">
                  <c:v>39.299999999999997</c:v>
                </c:pt>
                <c:pt idx="4">
                  <c:v>39.799999999999997</c:v>
                </c:pt>
              </c:numCache>
            </c:numRef>
          </c:val>
        </c:ser>
        <c:dLbls>
          <c:showLegendKey val="0"/>
          <c:showVal val="0"/>
          <c:showCatName val="0"/>
          <c:showSerName val="0"/>
          <c:showPercent val="0"/>
          <c:showBubbleSize val="0"/>
        </c:dLbls>
        <c:gapWidth val="80"/>
        <c:overlap val="100"/>
        <c:serLines>
          <c:spPr>
            <a:ln w="3175">
              <a:solidFill>
                <a:schemeClr val="tx1"/>
              </a:solidFill>
              <a:prstDash val="solid"/>
            </a:ln>
          </c:spPr>
        </c:serLines>
        <c:axId val="145376000"/>
        <c:axId val="145377536"/>
      </c:barChart>
      <c:catAx>
        <c:axId val="14537600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5377536"/>
        <c:crosses val="autoZero"/>
        <c:auto val="1"/>
        <c:lblAlgn val="ctr"/>
        <c:lblOffset val="100"/>
        <c:tickLblSkip val="1"/>
        <c:tickMarkSkip val="1"/>
        <c:noMultiLvlLbl val="0"/>
      </c:catAx>
      <c:valAx>
        <c:axId val="145377536"/>
        <c:scaling>
          <c:orientation val="minMax"/>
        </c:scaling>
        <c:delete val="0"/>
        <c:axPos val="l"/>
        <c:numFmt formatCode="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5376000"/>
        <c:crosses val="autoZero"/>
        <c:crossBetween val="between"/>
      </c:valAx>
      <c:spPr>
        <a:noFill/>
        <a:ln w="25400">
          <a:noFill/>
        </a:ln>
      </c:spPr>
    </c:plotArea>
    <c:legend>
      <c:legendPos val="r"/>
      <c:layout>
        <c:manualLayout>
          <c:xMode val="edge"/>
          <c:yMode val="edge"/>
          <c:x val="0.78618564907326616"/>
          <c:y val="0.12254317191037822"/>
          <c:w val="0.19639780786215971"/>
          <c:h val="0.32152384695027775"/>
        </c:manualLayout>
      </c:layout>
      <c:overlay val="0"/>
      <c:txPr>
        <a:bodyPr/>
        <a:lstStyle/>
        <a:p>
          <a:pPr>
            <a:defRPr sz="1000"/>
          </a:pPr>
          <a:endParaRPr lang="ja-JP"/>
        </a:p>
      </c:txPr>
    </c:legend>
    <c:plotVisOnly val="1"/>
    <c:dispBlanksAs val="gap"/>
    <c:showDLblsOverMax val="0"/>
  </c:chart>
  <c:spPr>
    <a:no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8" Type="http://schemas.openxmlformats.org/officeDocument/2006/relationships/chart" Target="../charts/chart9.xml"/><Relationship Id="rId3" Type="http://schemas.openxmlformats.org/officeDocument/2006/relationships/chart" Target="../charts/chart4.xml"/><Relationship Id="rId7" Type="http://schemas.openxmlformats.org/officeDocument/2006/relationships/chart" Target="../charts/chart8.xml"/><Relationship Id="rId2" Type="http://schemas.openxmlformats.org/officeDocument/2006/relationships/chart" Target="../charts/chart3.xml"/><Relationship Id="rId1" Type="http://schemas.openxmlformats.org/officeDocument/2006/relationships/chart" Target="../charts/chart2.xml"/><Relationship Id="rId6" Type="http://schemas.openxmlformats.org/officeDocument/2006/relationships/chart" Target="../charts/chart7.xml"/><Relationship Id="rId5" Type="http://schemas.openxmlformats.org/officeDocument/2006/relationships/chart" Target="../charts/chart6.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6</xdr:col>
      <xdr:colOff>38100</xdr:colOff>
      <xdr:row>27</xdr:row>
      <xdr:rowOff>0</xdr:rowOff>
    </xdr:from>
    <xdr:to>
      <xdr:col>6</xdr:col>
      <xdr:colOff>38100</xdr:colOff>
      <xdr:row>27</xdr:row>
      <xdr:rowOff>0</xdr:rowOff>
    </xdr:to>
    <xdr:sp macro="" textlink="">
      <xdr:nvSpPr>
        <xdr:cNvPr id="2" name="Line 1"/>
        <xdr:cNvSpPr>
          <a:spLocks noChangeShapeType="1"/>
        </xdr:cNvSpPr>
      </xdr:nvSpPr>
      <xdr:spPr bwMode="auto">
        <a:xfrm>
          <a:off x="3914775" y="7772400"/>
          <a:ext cx="0" cy="0"/>
        </a:xfrm>
        <a:prstGeom prst="line">
          <a:avLst/>
        </a:prstGeom>
        <a:noFill/>
        <a:ln w="9525">
          <a:solidFill>
            <a:srgbClr val="000000"/>
          </a:solidFill>
          <a:round/>
          <a:headEnd/>
          <a:tailEnd/>
        </a:ln>
      </xdr:spPr>
    </xdr:sp>
    <xdr:clientData/>
  </xdr:twoCellAnchor>
  <xdr:twoCellAnchor>
    <xdr:from>
      <xdr:col>6</xdr:col>
      <xdr:colOff>66675</xdr:colOff>
      <xdr:row>27</xdr:row>
      <xdr:rowOff>0</xdr:rowOff>
    </xdr:from>
    <xdr:to>
      <xdr:col>6</xdr:col>
      <xdr:colOff>66675</xdr:colOff>
      <xdr:row>27</xdr:row>
      <xdr:rowOff>0</xdr:rowOff>
    </xdr:to>
    <xdr:sp macro="" textlink="">
      <xdr:nvSpPr>
        <xdr:cNvPr id="3" name="Line 2"/>
        <xdr:cNvSpPr>
          <a:spLocks noChangeShapeType="1"/>
        </xdr:cNvSpPr>
      </xdr:nvSpPr>
      <xdr:spPr bwMode="auto">
        <a:xfrm>
          <a:off x="3943350" y="7772400"/>
          <a:ext cx="0" cy="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190501</xdr:colOff>
      <xdr:row>1</xdr:row>
      <xdr:rowOff>28575</xdr:rowOff>
    </xdr:from>
    <xdr:to>
      <xdr:col>15</xdr:col>
      <xdr:colOff>676275</xdr:colOff>
      <xdr:row>12</xdr:row>
      <xdr:rowOff>247650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14</xdr:col>
      <xdr:colOff>457200</xdr:colOff>
      <xdr:row>28</xdr:row>
      <xdr:rowOff>70557</xdr:rowOff>
    </xdr:from>
    <xdr:to>
      <xdr:col>23</xdr:col>
      <xdr:colOff>447675</xdr:colOff>
      <xdr:row>46</xdr:row>
      <xdr:rowOff>70557</xdr:rowOff>
    </xdr:to>
    <xdr:graphicFrame macro="">
      <xdr:nvGraphicFramePr>
        <xdr:cNvPr id="2"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466724</xdr:colOff>
      <xdr:row>48</xdr:row>
      <xdr:rowOff>211665</xdr:rowOff>
    </xdr:from>
    <xdr:to>
      <xdr:col>23</xdr:col>
      <xdr:colOff>723900</xdr:colOff>
      <xdr:row>74</xdr:row>
      <xdr:rowOff>0</xdr:rowOff>
    </xdr:to>
    <xdr:graphicFrame macro="">
      <xdr:nvGraphicFramePr>
        <xdr:cNvPr id="3"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514350</xdr:colOff>
      <xdr:row>75</xdr:row>
      <xdr:rowOff>70556</xdr:rowOff>
    </xdr:from>
    <xdr:to>
      <xdr:col>23</xdr:col>
      <xdr:colOff>723900</xdr:colOff>
      <xdr:row>92</xdr:row>
      <xdr:rowOff>117593</xdr:rowOff>
    </xdr:to>
    <xdr:graphicFrame macro="">
      <xdr:nvGraphicFramePr>
        <xdr:cNvPr id="4"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494712</xdr:colOff>
      <xdr:row>95</xdr:row>
      <xdr:rowOff>199908</xdr:rowOff>
    </xdr:from>
    <xdr:to>
      <xdr:col>23</xdr:col>
      <xdr:colOff>529167</xdr:colOff>
      <xdr:row>120</xdr:row>
      <xdr:rowOff>197674</xdr:rowOff>
    </xdr:to>
    <xdr:graphicFrame macro="">
      <xdr:nvGraphicFramePr>
        <xdr:cNvPr id="5"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152401</xdr:colOff>
      <xdr:row>122</xdr:row>
      <xdr:rowOff>82315</xdr:rowOff>
    </xdr:from>
    <xdr:to>
      <xdr:col>23</xdr:col>
      <xdr:colOff>495300</xdr:colOff>
      <xdr:row>140</xdr:row>
      <xdr:rowOff>0</xdr:rowOff>
    </xdr:to>
    <xdr:graphicFrame macro="">
      <xdr:nvGraphicFramePr>
        <xdr:cNvPr id="6"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549628</xdr:colOff>
      <xdr:row>143</xdr:row>
      <xdr:rowOff>0</xdr:rowOff>
    </xdr:from>
    <xdr:to>
      <xdr:col>23</xdr:col>
      <xdr:colOff>599722</xdr:colOff>
      <xdr:row>167</xdr:row>
      <xdr:rowOff>104775</xdr:rowOff>
    </xdr:to>
    <xdr:graphicFrame macro="">
      <xdr:nvGraphicFramePr>
        <xdr:cNvPr id="7"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14</xdr:col>
      <xdr:colOff>190500</xdr:colOff>
      <xdr:row>169</xdr:row>
      <xdr:rowOff>82315</xdr:rowOff>
    </xdr:from>
    <xdr:to>
      <xdr:col>23</xdr:col>
      <xdr:colOff>666750</xdr:colOff>
      <xdr:row>187</xdr:row>
      <xdr:rowOff>70555</xdr:rowOff>
    </xdr:to>
    <xdr:graphicFrame macro="">
      <xdr:nvGraphicFramePr>
        <xdr:cNvPr id="8"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14</xdr:col>
      <xdr:colOff>333374</xdr:colOff>
      <xdr:row>1</xdr:row>
      <xdr:rowOff>228601</xdr:rowOff>
    </xdr:from>
    <xdr:to>
      <xdr:col>23</xdr:col>
      <xdr:colOff>596900</xdr:colOff>
      <xdr:row>26</xdr:row>
      <xdr:rowOff>199908</xdr:rowOff>
    </xdr:to>
    <xdr:graphicFrame macro="">
      <xdr:nvGraphicFramePr>
        <xdr:cNvPr id="9"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0.03961</cdr:x>
      <cdr:y>0.0582</cdr:y>
    </cdr:from>
    <cdr:to>
      <cdr:x>0.19572</cdr:x>
      <cdr:y>0.12546</cdr:y>
    </cdr:to>
    <cdr:sp macro="" textlink="">
      <cdr:nvSpPr>
        <cdr:cNvPr id="2" name="テキスト ボックス 1"/>
        <cdr:cNvSpPr txBox="1"/>
      </cdr:nvSpPr>
      <cdr:spPr>
        <a:xfrm xmlns:a="http://schemas.openxmlformats.org/drawingml/2006/main">
          <a:off x="247104" y="219762"/>
          <a:ext cx="973910" cy="2539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000">
              <a:latin typeface="ＭＳ Ｐゴシック" pitchFamily="50" charset="-128"/>
              <a:ea typeface="ＭＳ Ｐゴシック" pitchFamily="50" charset="-128"/>
            </a:rPr>
            <a:t>（事業所）</a:t>
          </a:r>
        </a:p>
      </cdr:txBody>
    </cdr:sp>
  </cdr:relSizeAnchor>
</c:userShapes>
</file>

<file path=xl/drawings/drawing5.xml><?xml version="1.0" encoding="utf-8"?>
<c:userShapes xmlns:c="http://schemas.openxmlformats.org/drawingml/2006/chart">
  <cdr:relSizeAnchor xmlns:cdr="http://schemas.openxmlformats.org/drawingml/2006/chartDrawing">
    <cdr:from>
      <cdr:x>0.0349</cdr:x>
      <cdr:y>0.04546</cdr:y>
    </cdr:from>
    <cdr:to>
      <cdr:x>0.13095</cdr:x>
      <cdr:y>0.10873</cdr:y>
    </cdr:to>
    <cdr:sp macro="" textlink="">
      <cdr:nvSpPr>
        <cdr:cNvPr id="2" name="テキスト ボックス 1"/>
        <cdr:cNvSpPr txBox="1"/>
      </cdr:nvSpPr>
      <cdr:spPr>
        <a:xfrm xmlns:a="http://schemas.openxmlformats.org/drawingml/2006/main">
          <a:off x="226483" y="160514"/>
          <a:ext cx="623241" cy="22342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000">
              <a:latin typeface="ＭＳ Ｐゴシック" pitchFamily="50" charset="-128"/>
              <a:ea typeface="ＭＳ Ｐゴシック" pitchFamily="50" charset="-128"/>
            </a:rPr>
            <a:t>（人）</a:t>
          </a:r>
        </a:p>
      </cdr:txBody>
    </cdr:sp>
  </cdr:relSizeAnchor>
</c:userShapes>
</file>

<file path=xl/drawings/drawing6.xml><?xml version="1.0" encoding="utf-8"?>
<c:userShapes xmlns:c="http://schemas.openxmlformats.org/drawingml/2006/chart">
  <cdr:relSizeAnchor xmlns:cdr="http://schemas.openxmlformats.org/drawingml/2006/chartDrawing">
    <cdr:from>
      <cdr:x>0.08708</cdr:x>
      <cdr:y>0.05155</cdr:y>
    </cdr:from>
    <cdr:to>
      <cdr:x>0.18119</cdr:x>
      <cdr:y>0.1204</cdr:y>
    </cdr:to>
    <cdr:sp macro="" textlink="">
      <cdr:nvSpPr>
        <cdr:cNvPr id="2" name="テキスト ボックス 1"/>
        <cdr:cNvSpPr txBox="1"/>
      </cdr:nvSpPr>
      <cdr:spPr>
        <a:xfrm xmlns:a="http://schemas.openxmlformats.org/drawingml/2006/main">
          <a:off x="576673" y="193675"/>
          <a:ext cx="623240" cy="25870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000">
              <a:latin typeface="ＭＳ Ｐゴシック" pitchFamily="50" charset="-128"/>
              <a:ea typeface="ＭＳ Ｐゴシック" pitchFamily="50" charset="-128"/>
            </a:rPr>
            <a:t>（億円）</a:t>
          </a:r>
        </a:p>
      </cdr:txBody>
    </cdr:sp>
  </cdr:relSizeAnchor>
</c:userShapes>
</file>

<file path=xl/drawings/drawing7.xml><?xml version="1.0" encoding="utf-8"?>
<c:userShapes xmlns:c="http://schemas.openxmlformats.org/drawingml/2006/chart">
  <cdr:relSizeAnchor xmlns:cdr="http://schemas.openxmlformats.org/drawingml/2006/chartDrawing">
    <cdr:from>
      <cdr:x>0.08146</cdr:x>
      <cdr:y>0.06397</cdr:y>
    </cdr:from>
    <cdr:to>
      <cdr:x>0.1772</cdr:x>
      <cdr:y>0.13805</cdr:y>
    </cdr:to>
    <cdr:sp macro="" textlink="">
      <cdr:nvSpPr>
        <cdr:cNvPr id="2" name="テキスト ボックス 1"/>
        <cdr:cNvSpPr txBox="1"/>
      </cdr:nvSpPr>
      <cdr:spPr>
        <a:xfrm xmlns:a="http://schemas.openxmlformats.org/drawingml/2006/main">
          <a:off x="550332" y="223427"/>
          <a:ext cx="646760" cy="25870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000">
              <a:latin typeface="ＭＳ Ｐゴシック" pitchFamily="50" charset="-128"/>
              <a:ea typeface="ＭＳ Ｐゴシック" pitchFamily="50" charset="-128"/>
            </a:rPr>
            <a:t>（億円）</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6"/>
  <sheetViews>
    <sheetView tabSelected="1" view="pageBreakPreview" zoomScaleNormal="100" zoomScaleSheetLayoutView="100" workbookViewId="0"/>
  </sheetViews>
  <sheetFormatPr defaultRowHeight="21"/>
  <cols>
    <col min="1" max="7" width="11.875" style="188" customWidth="1"/>
    <col min="8" max="8" width="11" style="188" customWidth="1"/>
    <col min="9" max="16384" width="9" style="188"/>
  </cols>
  <sheetData>
    <row r="1" spans="1:7" ht="25.5" customHeight="1"/>
    <row r="2" spans="1:7" ht="25.5" customHeight="1"/>
    <row r="3" spans="1:7" ht="25.5" customHeight="1">
      <c r="A3" s="189" t="s">
        <v>2846</v>
      </c>
    </row>
    <row r="4" spans="1:7" ht="25.5" customHeight="1">
      <c r="F4" s="190"/>
      <c r="G4" s="191"/>
    </row>
    <row r="5" spans="1:7" ht="25.5" customHeight="1">
      <c r="G5" s="191"/>
    </row>
    <row r="6" spans="1:7" ht="25.5" customHeight="1">
      <c r="G6" s="191"/>
    </row>
    <row r="7" spans="1:7" ht="25.5" customHeight="1">
      <c r="G7" s="191"/>
    </row>
    <row r="8" spans="1:7" ht="25.5" customHeight="1">
      <c r="G8" s="191"/>
    </row>
    <row r="9" spans="1:7" ht="25.5" customHeight="1">
      <c r="G9" s="191"/>
    </row>
    <row r="10" spans="1:7" ht="25.5" customHeight="1">
      <c r="D10" s="192" t="s">
        <v>764</v>
      </c>
      <c r="G10" s="191"/>
    </row>
    <row r="11" spans="1:7" ht="25.5" customHeight="1">
      <c r="D11" s="193"/>
      <c r="G11" s="191"/>
    </row>
    <row r="12" spans="1:7" ht="25.5" customHeight="1"/>
    <row r="13" spans="1:7" ht="25.5" customHeight="1">
      <c r="B13" s="194"/>
      <c r="C13" s="195"/>
      <c r="D13" s="195"/>
      <c r="E13" s="195"/>
      <c r="F13" s="195"/>
    </row>
    <row r="14" spans="1:7" ht="25.5" customHeight="1">
      <c r="B14" s="680" t="s">
        <v>765</v>
      </c>
      <c r="C14" s="681"/>
      <c r="D14" s="681"/>
      <c r="E14" s="681"/>
      <c r="F14" s="681"/>
    </row>
    <row r="15" spans="1:7" ht="25.5" customHeight="1">
      <c r="B15" s="682" t="s">
        <v>766</v>
      </c>
      <c r="C15" s="683"/>
      <c r="D15" s="683"/>
      <c r="E15" s="683"/>
      <c r="F15" s="683"/>
    </row>
    <row r="16" spans="1:7" ht="25.5" customHeight="1">
      <c r="D16" s="196" t="s">
        <v>767</v>
      </c>
    </row>
    <row r="17" spans="3:7" ht="25.5" customHeight="1"/>
    <row r="18" spans="3:7" ht="25.5" customHeight="1"/>
    <row r="19" spans="3:7" ht="25.5" customHeight="1"/>
    <row r="20" spans="3:7" ht="25.5" customHeight="1"/>
    <row r="21" spans="3:7" ht="25.5" customHeight="1"/>
    <row r="22" spans="3:7" ht="25.5" customHeight="1"/>
    <row r="23" spans="3:7" ht="25.5" customHeight="1"/>
    <row r="24" spans="3:7" ht="25.5" customHeight="1"/>
    <row r="25" spans="3:7" ht="25.5" customHeight="1"/>
    <row r="26" spans="3:7" ht="25.5" customHeight="1"/>
    <row r="27" spans="3:7" ht="25.5" customHeight="1"/>
    <row r="28" spans="3:7" ht="25.5" customHeight="1"/>
    <row r="29" spans="3:7" ht="25.5" customHeight="1"/>
    <row r="30" spans="3:7" ht="25.5" customHeight="1">
      <c r="D30" s="197" t="s">
        <v>768</v>
      </c>
      <c r="E30" s="197"/>
    </row>
    <row r="31" spans="3:7" ht="25.5" customHeight="1"/>
    <row r="32" spans="3:7" ht="25.5" customHeight="1">
      <c r="C32" s="684" t="s">
        <v>769</v>
      </c>
      <c r="D32" s="685"/>
      <c r="E32" s="685"/>
      <c r="G32" s="192"/>
    </row>
    <row r="33" spans="2:7" ht="25.5" customHeight="1"/>
    <row r="34" spans="2:7" ht="25.5" customHeight="1"/>
    <row r="38" spans="2:7">
      <c r="F38" s="190"/>
      <c r="G38" s="191"/>
    </row>
    <row r="39" spans="2:7">
      <c r="G39" s="191"/>
    </row>
    <row r="40" spans="2:7">
      <c r="G40" s="191"/>
    </row>
    <row r="41" spans="2:7">
      <c r="G41" s="191"/>
    </row>
    <row r="42" spans="2:7">
      <c r="G42" s="191"/>
    </row>
    <row r="43" spans="2:7">
      <c r="G43" s="191"/>
    </row>
    <row r="44" spans="2:7">
      <c r="D44" s="192"/>
      <c r="G44" s="191"/>
    </row>
    <row r="45" spans="2:7">
      <c r="D45" s="193"/>
      <c r="G45" s="191"/>
    </row>
    <row r="47" spans="2:7" ht="25.5">
      <c r="B47" s="194"/>
      <c r="C47" s="195"/>
      <c r="D47" s="195"/>
      <c r="E47" s="195"/>
      <c r="F47" s="195"/>
    </row>
    <row r="48" spans="2:7" ht="25.5" customHeight="1">
      <c r="B48" s="686"/>
      <c r="C48" s="687"/>
      <c r="D48" s="687"/>
      <c r="E48" s="687"/>
      <c r="F48" s="687"/>
    </row>
    <row r="50" spans="4:5">
      <c r="D50" s="196"/>
    </row>
    <row r="64" spans="4:5">
      <c r="D64" s="197"/>
      <c r="E64" s="197"/>
    </row>
    <row r="66" spans="3:7">
      <c r="C66" s="684"/>
      <c r="D66" s="685"/>
      <c r="E66" s="685"/>
      <c r="G66" s="192"/>
    </row>
  </sheetData>
  <mergeCells count="5">
    <mergeCell ref="B14:F14"/>
    <mergeCell ref="B15:F15"/>
    <mergeCell ref="C32:E32"/>
    <mergeCell ref="B48:F48"/>
    <mergeCell ref="C66:E66"/>
  </mergeCells>
  <phoneticPr fontId="4"/>
  <pageMargins left="0.78740157480314965" right="0.78740157480314965" top="0.39370078740157483" bottom="0.39370078740157483"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zoomScaleNormal="100" zoomScaleSheetLayoutView="100" workbookViewId="0"/>
  </sheetViews>
  <sheetFormatPr defaultColWidth="9" defaultRowHeight="12"/>
  <cols>
    <col min="1" max="2" width="2.625" style="561" customWidth="1"/>
    <col min="3" max="3" width="8.625" style="561" customWidth="1"/>
    <col min="4" max="4" width="8.125" style="561" customWidth="1"/>
    <col min="5" max="5" width="6.375" style="561" customWidth="1"/>
    <col min="6" max="6" width="8.125" style="561" customWidth="1"/>
    <col min="7" max="7" width="6.375" style="561" customWidth="1"/>
    <col min="8" max="8" width="8.125" style="561" customWidth="1"/>
    <col min="9" max="9" width="6.375" style="561" customWidth="1"/>
    <col min="10" max="10" width="8.125" style="561" customWidth="1"/>
    <col min="11" max="11" width="6.375" style="561" customWidth="1"/>
    <col min="12" max="12" width="8.125" style="561" customWidth="1"/>
    <col min="13" max="13" width="6.375" style="561" customWidth="1"/>
    <col min="14" max="14" width="7.375" style="561" customWidth="1"/>
    <col min="15" max="16384" width="9" style="562"/>
  </cols>
  <sheetData>
    <row r="1" spans="1:14" ht="15.75" customHeight="1">
      <c r="A1" s="561" t="s">
        <v>1147</v>
      </c>
    </row>
    <row r="2" spans="1:14" ht="15.75" customHeight="1"/>
    <row r="3" spans="1:14" ht="15.75" customHeight="1">
      <c r="A3" s="563" t="s">
        <v>1148</v>
      </c>
    </row>
    <row r="4" spans="1:14" ht="15.75" customHeight="1">
      <c r="A4" s="786" t="s">
        <v>3</v>
      </c>
      <c r="B4" s="787"/>
      <c r="C4" s="787"/>
      <c r="D4" s="796" t="s">
        <v>691</v>
      </c>
      <c r="E4" s="796"/>
      <c r="F4" s="796" t="s">
        <v>1149</v>
      </c>
      <c r="G4" s="796"/>
      <c r="H4" s="796" t="s">
        <v>1150</v>
      </c>
      <c r="I4" s="796"/>
      <c r="J4" s="796" t="s">
        <v>1151</v>
      </c>
      <c r="K4" s="796"/>
      <c r="L4" s="796" t="s">
        <v>1107</v>
      </c>
      <c r="M4" s="796"/>
      <c r="N4" s="564" t="s">
        <v>1152</v>
      </c>
    </row>
    <row r="5" spans="1:14" ht="15.75" customHeight="1">
      <c r="A5" s="789"/>
      <c r="B5" s="790"/>
      <c r="C5" s="790"/>
      <c r="D5" s="797"/>
      <c r="E5" s="797"/>
      <c r="F5" s="797"/>
      <c r="G5" s="797"/>
      <c r="H5" s="797"/>
      <c r="I5" s="797"/>
      <c r="J5" s="797"/>
      <c r="K5" s="797"/>
      <c r="L5" s="797"/>
      <c r="M5" s="797"/>
      <c r="N5" s="565" t="s">
        <v>1153</v>
      </c>
    </row>
    <row r="6" spans="1:14" ht="15.75" customHeight="1">
      <c r="A6" s="789"/>
      <c r="B6" s="790"/>
      <c r="C6" s="790"/>
      <c r="D6" s="797"/>
      <c r="E6" s="797"/>
      <c r="F6" s="797"/>
      <c r="G6" s="797"/>
      <c r="H6" s="797"/>
      <c r="I6" s="797"/>
      <c r="J6" s="797"/>
      <c r="K6" s="797"/>
      <c r="L6" s="797"/>
      <c r="M6" s="797"/>
      <c r="N6" s="566" t="s">
        <v>1154</v>
      </c>
    </row>
    <row r="7" spans="1:14" ht="30" customHeight="1">
      <c r="A7" s="768" t="s">
        <v>1155</v>
      </c>
      <c r="B7" s="769"/>
      <c r="C7" s="769"/>
      <c r="D7" s="781">
        <v>591</v>
      </c>
      <c r="E7" s="782"/>
      <c r="F7" s="781">
        <v>611</v>
      </c>
      <c r="G7" s="782"/>
      <c r="H7" s="781">
        <v>610</v>
      </c>
      <c r="I7" s="783"/>
      <c r="J7" s="781">
        <v>621</v>
      </c>
      <c r="K7" s="783"/>
      <c r="L7" s="795">
        <v>627</v>
      </c>
      <c r="M7" s="795"/>
      <c r="N7" s="567">
        <f>ROUND((L7-J7)/J7*100,1)</f>
        <v>1</v>
      </c>
    </row>
    <row r="8" spans="1:14" ht="30" customHeight="1">
      <c r="A8" s="768" t="s">
        <v>1156</v>
      </c>
      <c r="B8" s="769"/>
      <c r="C8" s="769"/>
      <c r="D8" s="781">
        <v>18582613</v>
      </c>
      <c r="E8" s="782"/>
      <c r="F8" s="781">
        <v>18756434</v>
      </c>
      <c r="G8" s="782"/>
      <c r="H8" s="781">
        <v>17761890</v>
      </c>
      <c r="I8" s="783"/>
      <c r="J8" s="781">
        <v>17620538</v>
      </c>
      <c r="K8" s="783"/>
      <c r="L8" s="784">
        <v>17774493</v>
      </c>
      <c r="M8" s="785"/>
      <c r="N8" s="567">
        <f t="shared" ref="N8" si="0">ROUND((L8-J8)/J8*100,1)</f>
        <v>0.9</v>
      </c>
    </row>
    <row r="9" spans="1:14" ht="15.75" customHeight="1">
      <c r="A9" s="568"/>
      <c r="B9" s="568"/>
      <c r="C9" s="568"/>
      <c r="D9" s="569"/>
      <c r="E9" s="569"/>
      <c r="F9" s="569"/>
      <c r="G9" s="569"/>
      <c r="H9" s="569"/>
      <c r="I9" s="569"/>
      <c r="J9" s="569"/>
      <c r="K9" s="569"/>
      <c r="L9" s="569"/>
      <c r="M9" s="569"/>
    </row>
    <row r="10" spans="1:14" ht="15.75" customHeight="1"/>
    <row r="11" spans="1:14" ht="15.75" customHeight="1"/>
    <row r="12" spans="1:14" ht="15.75" customHeight="1">
      <c r="A12" s="563" t="s">
        <v>1157</v>
      </c>
    </row>
    <row r="13" spans="1:14" ht="15.75" customHeight="1">
      <c r="A13" s="786" t="s">
        <v>3</v>
      </c>
      <c r="B13" s="787"/>
      <c r="C13" s="788"/>
      <c r="D13" s="779" t="str">
        <f>D4</f>
        <v>平成26年</v>
      </c>
      <c r="E13" s="780"/>
      <c r="F13" s="779" t="str">
        <f>F4</f>
        <v>27年</v>
      </c>
      <c r="G13" s="780"/>
      <c r="H13" s="779" t="str">
        <f>H4</f>
        <v>28年</v>
      </c>
      <c r="I13" s="780"/>
      <c r="J13" s="779" t="str">
        <f>J4</f>
        <v>29年</v>
      </c>
      <c r="K13" s="780"/>
      <c r="L13" s="779" t="str">
        <f>L4</f>
        <v>30年</v>
      </c>
      <c r="M13" s="780"/>
      <c r="N13" s="564" t="s">
        <v>1152</v>
      </c>
    </row>
    <row r="14" spans="1:14" ht="15.75" customHeight="1">
      <c r="A14" s="789"/>
      <c r="B14" s="790"/>
      <c r="C14" s="791"/>
      <c r="D14" s="570" t="s">
        <v>1051</v>
      </c>
      <c r="E14" s="565" t="s">
        <v>1158</v>
      </c>
      <c r="F14" s="570" t="s">
        <v>1051</v>
      </c>
      <c r="G14" s="565" t="s">
        <v>1158</v>
      </c>
      <c r="H14" s="570" t="s">
        <v>1051</v>
      </c>
      <c r="I14" s="565" t="s">
        <v>1158</v>
      </c>
      <c r="J14" s="570" t="s">
        <v>1051</v>
      </c>
      <c r="K14" s="565" t="s">
        <v>1158</v>
      </c>
      <c r="L14" s="570" t="s">
        <v>1051</v>
      </c>
      <c r="M14" s="565" t="s">
        <v>1158</v>
      </c>
      <c r="N14" s="565" t="s">
        <v>1159</v>
      </c>
    </row>
    <row r="15" spans="1:14" ht="15.75" customHeight="1">
      <c r="A15" s="792"/>
      <c r="B15" s="793"/>
      <c r="C15" s="794"/>
      <c r="D15" s="571"/>
      <c r="E15" s="572" t="s">
        <v>1160</v>
      </c>
      <c r="F15" s="571"/>
      <c r="G15" s="572" t="s">
        <v>1160</v>
      </c>
      <c r="H15" s="571"/>
      <c r="I15" s="572" t="s">
        <v>1160</v>
      </c>
      <c r="J15" s="571"/>
      <c r="K15" s="572" t="s">
        <v>1160</v>
      </c>
      <c r="L15" s="571"/>
      <c r="M15" s="572" t="s">
        <v>1159</v>
      </c>
      <c r="N15" s="573" t="str">
        <f>N6</f>
        <v>30/29</v>
      </c>
    </row>
    <row r="16" spans="1:14" ht="30" customHeight="1">
      <c r="A16" s="768" t="s">
        <v>1155</v>
      </c>
      <c r="B16" s="769"/>
      <c r="C16" s="770"/>
      <c r="D16" s="574">
        <v>591</v>
      </c>
      <c r="E16" s="575" t="s">
        <v>33</v>
      </c>
      <c r="F16" s="574">
        <v>611</v>
      </c>
      <c r="G16" s="575" t="s">
        <v>33</v>
      </c>
      <c r="H16" s="574">
        <v>610</v>
      </c>
      <c r="I16" s="575" t="s">
        <v>33</v>
      </c>
      <c r="J16" s="574">
        <v>621</v>
      </c>
      <c r="K16" s="575" t="s">
        <v>33</v>
      </c>
      <c r="L16" s="576">
        <f>L7</f>
        <v>627</v>
      </c>
      <c r="M16" s="577" t="s">
        <v>33</v>
      </c>
      <c r="N16" s="578">
        <f>ROUND((L16-J16)/J16*100,1)</f>
        <v>1</v>
      </c>
    </row>
    <row r="17" spans="1:14" ht="30" customHeight="1">
      <c r="A17" s="771" t="s">
        <v>1161</v>
      </c>
      <c r="B17" s="772"/>
      <c r="C17" s="773"/>
      <c r="D17" s="579">
        <v>174829</v>
      </c>
      <c r="E17" s="580">
        <v>100</v>
      </c>
      <c r="F17" s="579">
        <v>175210</v>
      </c>
      <c r="G17" s="580">
        <v>100</v>
      </c>
      <c r="H17" s="579">
        <v>183220</v>
      </c>
      <c r="I17" s="580">
        <v>100</v>
      </c>
      <c r="J17" s="579">
        <v>176461</v>
      </c>
      <c r="K17" s="580">
        <v>100</v>
      </c>
      <c r="L17" s="581">
        <v>163810</v>
      </c>
      <c r="M17" s="582">
        <v>100</v>
      </c>
      <c r="N17" s="583">
        <f t="shared" ref="N17:N21" si="1">ROUND((L17-J17)/J17*100,1)</f>
        <v>-7.2</v>
      </c>
    </row>
    <row r="18" spans="1:14" ht="30" customHeight="1">
      <c r="A18" s="774" t="s">
        <v>1162</v>
      </c>
      <c r="B18" s="774" t="s">
        <v>675</v>
      </c>
      <c r="C18" s="584" t="s">
        <v>1163</v>
      </c>
      <c r="D18" s="585">
        <v>26408</v>
      </c>
      <c r="E18" s="586">
        <v>15.1</v>
      </c>
      <c r="F18" s="585">
        <v>23106</v>
      </c>
      <c r="G18" s="586">
        <v>13.2</v>
      </c>
      <c r="H18" s="585">
        <v>26611</v>
      </c>
      <c r="I18" s="586">
        <v>14.5</v>
      </c>
      <c r="J18" s="585">
        <v>25701</v>
      </c>
      <c r="K18" s="586">
        <v>14.6</v>
      </c>
      <c r="L18" s="587">
        <v>25158</v>
      </c>
      <c r="M18" s="588">
        <f>ROUND(L18/L$17*100,1)</f>
        <v>15.4</v>
      </c>
      <c r="N18" s="588">
        <f t="shared" si="1"/>
        <v>-2.1</v>
      </c>
    </row>
    <row r="19" spans="1:14" ht="30" customHeight="1">
      <c r="A19" s="775"/>
      <c r="B19" s="776"/>
      <c r="C19" s="589" t="s">
        <v>679</v>
      </c>
      <c r="D19" s="579">
        <v>18785</v>
      </c>
      <c r="E19" s="580">
        <v>10.7</v>
      </c>
      <c r="F19" s="579">
        <v>21331</v>
      </c>
      <c r="G19" s="580">
        <v>12.2</v>
      </c>
      <c r="H19" s="579">
        <v>18455</v>
      </c>
      <c r="I19" s="580">
        <v>10.1</v>
      </c>
      <c r="J19" s="579">
        <v>18636</v>
      </c>
      <c r="K19" s="580">
        <v>10.6</v>
      </c>
      <c r="L19" s="581">
        <v>18805</v>
      </c>
      <c r="M19" s="583">
        <f t="shared" ref="M19:M21" si="2">ROUND(L19/L$17*100,1)</f>
        <v>11.5</v>
      </c>
      <c r="N19" s="583">
        <f t="shared" si="1"/>
        <v>0.9</v>
      </c>
    </row>
    <row r="20" spans="1:14" ht="30" customHeight="1">
      <c r="A20" s="775"/>
      <c r="B20" s="777" t="s">
        <v>676</v>
      </c>
      <c r="C20" s="778"/>
      <c r="D20" s="590">
        <v>67851</v>
      </c>
      <c r="E20" s="591">
        <v>38.799999999999997</v>
      </c>
      <c r="F20" s="590">
        <v>68119</v>
      </c>
      <c r="G20" s="591">
        <v>38.9</v>
      </c>
      <c r="H20" s="590">
        <v>67885</v>
      </c>
      <c r="I20" s="591">
        <v>37.1</v>
      </c>
      <c r="J20" s="590">
        <v>62286</v>
      </c>
      <c r="K20" s="591">
        <v>35.299999999999997</v>
      </c>
      <c r="L20" s="592">
        <v>66679</v>
      </c>
      <c r="M20" s="593">
        <f t="shared" si="2"/>
        <v>40.700000000000003</v>
      </c>
      <c r="N20" s="593">
        <f t="shared" si="1"/>
        <v>7.1</v>
      </c>
    </row>
    <row r="21" spans="1:14" ht="30" customHeight="1">
      <c r="A21" s="776"/>
      <c r="B21" s="772" t="s">
        <v>1164</v>
      </c>
      <c r="C21" s="773"/>
      <c r="D21" s="579">
        <v>61785</v>
      </c>
      <c r="E21" s="580">
        <v>35.299999999999997</v>
      </c>
      <c r="F21" s="579">
        <v>62654</v>
      </c>
      <c r="G21" s="580">
        <v>35.799999999999997</v>
      </c>
      <c r="H21" s="579">
        <v>70269</v>
      </c>
      <c r="I21" s="580">
        <v>38.4</v>
      </c>
      <c r="J21" s="579">
        <v>69838</v>
      </c>
      <c r="K21" s="580">
        <v>39.6</v>
      </c>
      <c r="L21" s="581">
        <v>53168</v>
      </c>
      <c r="M21" s="583">
        <f t="shared" si="2"/>
        <v>32.5</v>
      </c>
      <c r="N21" s="583">
        <f t="shared" si="1"/>
        <v>-23.9</v>
      </c>
    </row>
    <row r="22" spans="1:14">
      <c r="M22" s="594"/>
    </row>
    <row r="23" spans="1:14">
      <c r="M23" s="594"/>
    </row>
    <row r="24" spans="1:14">
      <c r="M24" s="594"/>
    </row>
  </sheetData>
  <mergeCells count="30">
    <mergeCell ref="L7:M7"/>
    <mergeCell ref="A4:C6"/>
    <mergeCell ref="D4:E6"/>
    <mergeCell ref="F4:G6"/>
    <mergeCell ref="H4:I6"/>
    <mergeCell ref="J4:K6"/>
    <mergeCell ref="L4:M6"/>
    <mergeCell ref="A7:C7"/>
    <mergeCell ref="D7:E7"/>
    <mergeCell ref="F7:G7"/>
    <mergeCell ref="H7:I7"/>
    <mergeCell ref="J7:K7"/>
    <mergeCell ref="L13:M13"/>
    <mergeCell ref="A8:C8"/>
    <mergeCell ref="D8:E8"/>
    <mergeCell ref="F8:G8"/>
    <mergeCell ref="H8:I8"/>
    <mergeCell ref="J8:K8"/>
    <mergeCell ref="L8:M8"/>
    <mergeCell ref="A13:C15"/>
    <mergeCell ref="D13:E13"/>
    <mergeCell ref="F13:G13"/>
    <mergeCell ref="H13:I13"/>
    <mergeCell ref="J13:K13"/>
    <mergeCell ref="A16:C16"/>
    <mergeCell ref="A17:C17"/>
    <mergeCell ref="A18:A21"/>
    <mergeCell ref="B18:B19"/>
    <mergeCell ref="B20:C20"/>
    <mergeCell ref="B21:C21"/>
  </mergeCells>
  <phoneticPr fontId="4"/>
  <pageMargins left="0.51181102362204722" right="0.5118110236220472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zoomScaleNormal="100" workbookViewId="0"/>
  </sheetViews>
  <sheetFormatPr defaultRowHeight="13.5"/>
  <cols>
    <col min="1" max="9" width="9.625" style="207" customWidth="1"/>
    <col min="10" max="16384" width="9" style="207"/>
  </cols>
  <sheetData>
    <row r="1" spans="1:9" ht="18.75" customHeight="1"/>
    <row r="2" spans="1:9" ht="18.75" customHeight="1"/>
    <row r="3" spans="1:9" ht="18.75" customHeight="1"/>
    <row r="4" spans="1:9" ht="18.75" customHeight="1"/>
    <row r="5" spans="1:9" ht="18.75" customHeight="1"/>
    <row r="6" spans="1:9" ht="18.75" customHeight="1"/>
    <row r="7" spans="1:9" ht="18.75" customHeight="1">
      <c r="A7" s="268"/>
      <c r="B7" s="268"/>
      <c r="C7" s="268"/>
      <c r="D7" s="268"/>
      <c r="E7" s="268"/>
      <c r="F7" s="268"/>
      <c r="G7" s="268"/>
      <c r="H7" s="268"/>
      <c r="I7" s="268"/>
    </row>
    <row r="8" spans="1:9" ht="18.75" customHeight="1"/>
    <row r="9" spans="1:9" ht="18.75" customHeight="1"/>
    <row r="10" spans="1:9" ht="18.75" customHeight="1"/>
    <row r="11" spans="1:9" ht="18.75" customHeight="1"/>
    <row r="12" spans="1:9" ht="18.75" customHeight="1">
      <c r="C12" s="269" t="s">
        <v>1013</v>
      </c>
      <c r="D12" s="743" t="s">
        <v>1014</v>
      </c>
      <c r="E12" s="743"/>
      <c r="F12" s="743"/>
      <c r="G12" s="743"/>
      <c r="H12" s="270"/>
      <c r="I12" s="270"/>
    </row>
    <row r="13" spans="1:9" ht="18.75" customHeight="1">
      <c r="D13" s="271"/>
    </row>
    <row r="14" spans="1:9" ht="18.75" customHeight="1"/>
    <row r="15" spans="1:9" ht="18.75" customHeight="1"/>
    <row r="16" spans="1:9" ht="18.75" customHeight="1"/>
    <row r="17" spans="4:6" ht="18.75" customHeight="1"/>
    <row r="18" spans="4:6" ht="31.5" customHeight="1">
      <c r="D18" s="744" t="s">
        <v>1012</v>
      </c>
      <c r="E18" s="745"/>
      <c r="F18" s="745"/>
    </row>
  </sheetData>
  <mergeCells count="2">
    <mergeCell ref="D12:G12"/>
    <mergeCell ref="D18:F18"/>
  </mergeCells>
  <phoneticPr fontId="4"/>
  <pageMargins left="0.78700000000000003" right="0.78700000000000003" top="0.98399999999999999" bottom="0.98399999999999999" header="0.51200000000000001" footer="0.5120000000000000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AE39"/>
  <sheetViews>
    <sheetView zoomScaleNormal="100" zoomScaleSheetLayoutView="100" workbookViewId="0">
      <pane xSplit="3" ySplit="12" topLeftCell="E13" activePane="bottomRight" state="frozen"/>
      <selection activeCell="I28" sqref="I28"/>
      <selection pane="topRight" activeCell="I28" sqref="I28"/>
      <selection pane="bottomLeft" activeCell="I28" sqref="I28"/>
      <selection pane="bottomRight"/>
    </sheetView>
  </sheetViews>
  <sheetFormatPr defaultColWidth="9" defaultRowHeight="15.75" customHeight="1"/>
  <cols>
    <col min="1" max="1" width="5.25" style="1" customWidth="1"/>
    <col min="2" max="2" width="3.25" style="1" customWidth="1"/>
    <col min="3" max="3" width="8.5" style="1" customWidth="1"/>
    <col min="4" max="7" width="6.625" style="1" customWidth="1"/>
    <col min="8" max="11" width="5.5" style="1" customWidth="1"/>
    <col min="12" max="15" width="7.25" style="1" customWidth="1"/>
    <col min="16" max="17" width="5" style="25" customWidth="1"/>
    <col min="18" max="19" width="6.625" style="1" customWidth="1"/>
    <col min="20" max="21" width="4.25" style="1" customWidth="1"/>
    <col min="22" max="23" width="5.625" style="1" customWidth="1"/>
    <col min="24" max="24" width="10.75" style="1" customWidth="1"/>
    <col min="25" max="27" width="11.625" style="1" customWidth="1"/>
    <col min="28" max="28" width="10.75" style="1" customWidth="1"/>
    <col min="29" max="29" width="8.875" style="1" customWidth="1"/>
    <col min="30" max="30" width="10.75" style="1" customWidth="1"/>
    <col min="31" max="31" width="11.25" style="1" customWidth="1"/>
    <col min="32" max="16384" width="9" style="1"/>
  </cols>
  <sheetData>
    <row r="1" spans="2:31" ht="15.75" customHeight="1">
      <c r="P1" s="1"/>
      <c r="Q1" s="1"/>
    </row>
    <row r="3" spans="2:31" ht="15.75" customHeight="1">
      <c r="B3" s="1">
        <v>1</v>
      </c>
      <c r="C3" s="1" t="s">
        <v>0</v>
      </c>
    </row>
    <row r="5" spans="2:31" ht="15.75" customHeight="1">
      <c r="C5" s="1" t="s">
        <v>1</v>
      </c>
    </row>
    <row r="6" spans="2:31" ht="15.75" customHeight="1">
      <c r="C6" s="1" t="s">
        <v>2</v>
      </c>
    </row>
    <row r="7" spans="2:31" ht="15.6" customHeight="1">
      <c r="B7" s="811" t="s">
        <v>3</v>
      </c>
      <c r="C7" s="811"/>
      <c r="D7" s="812" t="s">
        <v>4</v>
      </c>
      <c r="E7" s="804" t="s">
        <v>5</v>
      </c>
      <c r="F7" s="813"/>
      <c r="G7" s="813"/>
      <c r="H7" s="823" t="s">
        <v>6</v>
      </c>
      <c r="I7" s="823"/>
      <c r="J7" s="823"/>
      <c r="K7" s="823"/>
      <c r="L7" s="823"/>
      <c r="M7" s="823"/>
      <c r="N7" s="823"/>
      <c r="O7" s="823"/>
      <c r="P7" s="823"/>
      <c r="Q7" s="823"/>
      <c r="R7" s="823"/>
      <c r="S7" s="823"/>
      <c r="T7" s="823"/>
      <c r="U7" s="823"/>
      <c r="V7" s="823"/>
      <c r="W7" s="824"/>
      <c r="X7" s="800" t="s">
        <v>7</v>
      </c>
      <c r="Y7" s="800" t="s">
        <v>8</v>
      </c>
      <c r="Z7" s="818" t="s">
        <v>9</v>
      </c>
      <c r="AA7" s="819"/>
      <c r="AB7" s="819"/>
      <c r="AC7" s="819"/>
      <c r="AD7" s="820"/>
      <c r="AE7" s="800" t="s">
        <v>10</v>
      </c>
    </row>
    <row r="8" spans="2:31" ht="15.6" customHeight="1">
      <c r="B8" s="811"/>
      <c r="C8" s="811"/>
      <c r="D8" s="811"/>
      <c r="E8" s="814"/>
      <c r="F8" s="815"/>
      <c r="G8" s="816"/>
      <c r="H8" s="804" t="s">
        <v>11</v>
      </c>
      <c r="I8" s="805"/>
      <c r="J8" s="804" t="s">
        <v>12</v>
      </c>
      <c r="K8" s="808"/>
      <c r="L8" s="818" t="s">
        <v>13</v>
      </c>
      <c r="M8" s="823"/>
      <c r="N8" s="823"/>
      <c r="O8" s="824"/>
      <c r="P8" s="804" t="s">
        <v>14</v>
      </c>
      <c r="Q8" s="805"/>
      <c r="R8" s="804" t="s">
        <v>15</v>
      </c>
      <c r="S8" s="825"/>
      <c r="T8" s="2"/>
      <c r="U8" s="2"/>
      <c r="V8" s="804" t="s">
        <v>16</v>
      </c>
      <c r="W8" s="805"/>
      <c r="X8" s="828"/>
      <c r="Y8" s="828"/>
      <c r="Z8" s="800" t="s">
        <v>17</v>
      </c>
      <c r="AA8" s="800" t="s">
        <v>18</v>
      </c>
      <c r="AB8" s="800" t="s">
        <v>19</v>
      </c>
      <c r="AC8" s="802" t="s">
        <v>20</v>
      </c>
      <c r="AD8" s="802" t="s">
        <v>21</v>
      </c>
      <c r="AE8" s="801"/>
    </row>
    <row r="9" spans="2:31" ht="15.6" customHeight="1">
      <c r="B9" s="811"/>
      <c r="C9" s="811"/>
      <c r="D9" s="811"/>
      <c r="E9" s="814"/>
      <c r="F9" s="815"/>
      <c r="G9" s="816"/>
      <c r="H9" s="821"/>
      <c r="I9" s="822"/>
      <c r="J9" s="814"/>
      <c r="K9" s="816"/>
      <c r="L9" s="804" t="s">
        <v>22</v>
      </c>
      <c r="M9" s="805"/>
      <c r="N9" s="804" t="s">
        <v>23</v>
      </c>
      <c r="O9" s="805"/>
      <c r="P9" s="821"/>
      <c r="Q9" s="822"/>
      <c r="R9" s="821"/>
      <c r="S9" s="826"/>
      <c r="T9" s="804" t="s">
        <v>24</v>
      </c>
      <c r="U9" s="808"/>
      <c r="V9" s="821"/>
      <c r="W9" s="822"/>
      <c r="X9" s="828"/>
      <c r="Y9" s="828"/>
      <c r="Z9" s="801"/>
      <c r="AA9" s="801"/>
      <c r="AB9" s="801"/>
      <c r="AC9" s="803"/>
      <c r="AD9" s="803"/>
      <c r="AE9" s="801"/>
    </row>
    <row r="10" spans="2:31" ht="15.6" customHeight="1">
      <c r="B10" s="811"/>
      <c r="C10" s="811"/>
      <c r="D10" s="811"/>
      <c r="E10" s="809"/>
      <c r="F10" s="817"/>
      <c r="G10" s="810"/>
      <c r="H10" s="806"/>
      <c r="I10" s="807"/>
      <c r="J10" s="809"/>
      <c r="K10" s="810"/>
      <c r="L10" s="806"/>
      <c r="M10" s="807"/>
      <c r="N10" s="806"/>
      <c r="O10" s="807"/>
      <c r="P10" s="806"/>
      <c r="Q10" s="807"/>
      <c r="R10" s="806"/>
      <c r="S10" s="827"/>
      <c r="T10" s="809"/>
      <c r="U10" s="810"/>
      <c r="V10" s="806"/>
      <c r="W10" s="807"/>
      <c r="X10" s="828"/>
      <c r="Y10" s="828"/>
      <c r="Z10" s="801"/>
      <c r="AA10" s="801"/>
      <c r="AB10" s="801"/>
      <c r="AC10" s="803"/>
      <c r="AD10" s="803"/>
      <c r="AE10" s="801"/>
    </row>
    <row r="11" spans="2:31" ht="15.6" customHeight="1">
      <c r="B11" s="811"/>
      <c r="C11" s="811"/>
      <c r="D11" s="811"/>
      <c r="E11" s="3" t="s">
        <v>17</v>
      </c>
      <c r="F11" s="3" t="s">
        <v>25</v>
      </c>
      <c r="G11" s="3" t="s">
        <v>26</v>
      </c>
      <c r="H11" s="3" t="s">
        <v>25</v>
      </c>
      <c r="I11" s="3" t="s">
        <v>26</v>
      </c>
      <c r="J11" s="3" t="s">
        <v>25</v>
      </c>
      <c r="K11" s="3" t="s">
        <v>26</v>
      </c>
      <c r="L11" s="3" t="s">
        <v>25</v>
      </c>
      <c r="M11" s="3" t="s">
        <v>26</v>
      </c>
      <c r="N11" s="3" t="s">
        <v>25</v>
      </c>
      <c r="O11" s="3" t="s">
        <v>26</v>
      </c>
      <c r="P11" s="3" t="s">
        <v>25</v>
      </c>
      <c r="Q11" s="3" t="s">
        <v>26</v>
      </c>
      <c r="R11" s="3" t="s">
        <v>25</v>
      </c>
      <c r="S11" s="3" t="s">
        <v>26</v>
      </c>
      <c r="T11" s="3" t="s">
        <v>25</v>
      </c>
      <c r="U11" s="3" t="s">
        <v>26</v>
      </c>
      <c r="V11" s="3" t="s">
        <v>25</v>
      </c>
      <c r="W11" s="3" t="s">
        <v>26</v>
      </c>
      <c r="X11" s="828"/>
      <c r="Y11" s="828"/>
      <c r="Z11" s="801"/>
      <c r="AA11" s="801"/>
      <c r="AB11" s="801"/>
      <c r="AC11" s="803"/>
      <c r="AD11" s="803"/>
      <c r="AE11" s="801"/>
    </row>
    <row r="12" spans="2:31" ht="15.6" customHeight="1">
      <c r="B12" s="811"/>
      <c r="C12" s="811"/>
      <c r="D12" s="811"/>
      <c r="E12" s="4" t="s">
        <v>27</v>
      </c>
      <c r="F12" s="4" t="s">
        <v>27</v>
      </c>
      <c r="G12" s="4" t="s">
        <v>27</v>
      </c>
      <c r="H12" s="4" t="s">
        <v>27</v>
      </c>
      <c r="I12" s="4" t="s">
        <v>27</v>
      </c>
      <c r="J12" s="4" t="s">
        <v>27</v>
      </c>
      <c r="K12" s="4" t="s">
        <v>27</v>
      </c>
      <c r="L12" s="4" t="s">
        <v>27</v>
      </c>
      <c r="M12" s="4" t="s">
        <v>27</v>
      </c>
      <c r="N12" s="4" t="s">
        <v>27</v>
      </c>
      <c r="O12" s="4" t="s">
        <v>27</v>
      </c>
      <c r="P12" s="4" t="s">
        <v>27</v>
      </c>
      <c r="Q12" s="4" t="s">
        <v>27</v>
      </c>
      <c r="R12" s="4" t="s">
        <v>27</v>
      </c>
      <c r="S12" s="4" t="s">
        <v>27</v>
      </c>
      <c r="T12" s="5" t="s">
        <v>27</v>
      </c>
      <c r="U12" s="5" t="s">
        <v>27</v>
      </c>
      <c r="V12" s="4" t="s">
        <v>27</v>
      </c>
      <c r="W12" s="4" t="s">
        <v>27</v>
      </c>
      <c r="X12" s="4" t="s">
        <v>28</v>
      </c>
      <c r="Y12" s="4" t="s">
        <v>28</v>
      </c>
      <c r="Z12" s="4" t="s">
        <v>28</v>
      </c>
      <c r="AA12" s="4" t="s">
        <v>28</v>
      </c>
      <c r="AB12" s="4" t="s">
        <v>28</v>
      </c>
      <c r="AC12" s="6" t="s">
        <v>28</v>
      </c>
      <c r="AD12" s="6" t="s">
        <v>28</v>
      </c>
      <c r="AE12" s="4" t="s">
        <v>28</v>
      </c>
    </row>
    <row r="13" spans="2:31" ht="20.100000000000001" customHeight="1">
      <c r="B13" s="26"/>
      <c r="C13" s="27"/>
      <c r="D13" s="28"/>
      <c r="E13" s="29"/>
      <c r="F13" s="29"/>
      <c r="G13" s="29"/>
      <c r="H13" s="29"/>
      <c r="I13" s="29"/>
      <c r="J13" s="29"/>
      <c r="K13" s="29"/>
      <c r="L13" s="29"/>
      <c r="M13" s="29"/>
      <c r="N13" s="29"/>
      <c r="O13" s="29"/>
      <c r="P13" s="30"/>
      <c r="Q13" s="30"/>
      <c r="R13" s="29"/>
      <c r="S13" s="29"/>
      <c r="T13" s="29"/>
      <c r="U13" s="29"/>
      <c r="V13" s="29"/>
      <c r="W13" s="31"/>
      <c r="X13" s="31"/>
      <c r="Y13" s="29"/>
      <c r="Z13" s="29"/>
      <c r="AA13" s="29"/>
      <c r="AB13" s="29"/>
      <c r="AC13" s="29"/>
      <c r="AD13" s="29"/>
      <c r="AE13" s="32"/>
    </row>
    <row r="14" spans="2:31" s="10" customFormat="1" ht="20.100000000000001" customHeight="1">
      <c r="B14" s="798" t="s">
        <v>29</v>
      </c>
      <c r="C14" s="799"/>
      <c r="D14" s="7">
        <v>2087</v>
      </c>
      <c r="E14" s="8">
        <v>87940</v>
      </c>
      <c r="F14" s="8">
        <v>54881</v>
      </c>
      <c r="G14" s="8">
        <v>33059</v>
      </c>
      <c r="H14" s="8">
        <v>164</v>
      </c>
      <c r="I14" s="8">
        <v>66</v>
      </c>
      <c r="J14" s="8">
        <v>2080</v>
      </c>
      <c r="K14" s="8">
        <v>760</v>
      </c>
      <c r="L14" s="8">
        <v>44080</v>
      </c>
      <c r="M14" s="8">
        <v>18743</v>
      </c>
      <c r="N14" s="8">
        <v>5661</v>
      </c>
      <c r="O14" s="8">
        <v>11903</v>
      </c>
      <c r="P14" s="8">
        <v>156</v>
      </c>
      <c r="Q14" s="8">
        <v>255</v>
      </c>
      <c r="R14" s="8">
        <v>52141</v>
      </c>
      <c r="S14" s="8">
        <v>31727</v>
      </c>
      <c r="T14" s="8">
        <v>582</v>
      </c>
      <c r="U14" s="8">
        <v>222</v>
      </c>
      <c r="V14" s="8">
        <v>3478</v>
      </c>
      <c r="W14" s="8">
        <v>1809</v>
      </c>
      <c r="X14" s="8">
        <v>32340138</v>
      </c>
      <c r="Y14" s="8">
        <v>181562715</v>
      </c>
      <c r="Z14" s="8">
        <v>272717681</v>
      </c>
      <c r="AA14" s="8">
        <v>250286154</v>
      </c>
      <c r="AB14" s="8">
        <v>13104735</v>
      </c>
      <c r="AC14" s="8">
        <v>55830</v>
      </c>
      <c r="AD14" s="8">
        <v>9270962</v>
      </c>
      <c r="AE14" s="9">
        <v>80138175</v>
      </c>
    </row>
    <row r="15" spans="2:31" ht="13.5" customHeight="1">
      <c r="B15" s="26"/>
      <c r="C15" s="27"/>
      <c r="D15" s="11"/>
      <c r="E15" s="12"/>
      <c r="F15" s="12"/>
      <c r="G15" s="12"/>
      <c r="H15" s="12"/>
      <c r="I15" s="12"/>
      <c r="J15" s="12"/>
      <c r="K15" s="12"/>
      <c r="L15" s="12"/>
      <c r="M15" s="12"/>
      <c r="N15" s="12"/>
      <c r="O15" s="12"/>
      <c r="P15" s="13"/>
      <c r="Q15" s="13"/>
      <c r="R15" s="12"/>
      <c r="S15" s="12"/>
      <c r="T15" s="12"/>
      <c r="U15" s="12"/>
      <c r="V15" s="12"/>
      <c r="W15" s="12"/>
      <c r="X15" s="12"/>
      <c r="Y15" s="12"/>
      <c r="Z15" s="12"/>
      <c r="AA15" s="12"/>
      <c r="AB15" s="12"/>
      <c r="AC15" s="12"/>
      <c r="AD15" s="12"/>
      <c r="AE15" s="14"/>
    </row>
    <row r="16" spans="2:31" ht="20.100000000000001" customHeight="1">
      <c r="B16" s="15" t="s">
        <v>30</v>
      </c>
      <c r="C16" s="16" t="s">
        <v>31</v>
      </c>
      <c r="D16" s="11">
        <v>479</v>
      </c>
      <c r="E16" s="12">
        <v>19091</v>
      </c>
      <c r="F16" s="12">
        <v>7739</v>
      </c>
      <c r="G16" s="12">
        <v>11352</v>
      </c>
      <c r="H16" s="12">
        <v>59</v>
      </c>
      <c r="I16" s="12">
        <v>27</v>
      </c>
      <c r="J16" s="12">
        <v>500</v>
      </c>
      <c r="K16" s="12">
        <v>206</v>
      </c>
      <c r="L16" s="12">
        <v>5441</v>
      </c>
      <c r="M16" s="12">
        <v>5641</v>
      </c>
      <c r="N16" s="12">
        <v>1362</v>
      </c>
      <c r="O16" s="12">
        <v>5083</v>
      </c>
      <c r="P16" s="12">
        <v>62</v>
      </c>
      <c r="Q16" s="12">
        <v>172</v>
      </c>
      <c r="R16" s="12">
        <v>7424</v>
      </c>
      <c r="S16" s="12">
        <v>11129</v>
      </c>
      <c r="T16" s="12">
        <v>30</v>
      </c>
      <c r="U16" s="12">
        <v>16</v>
      </c>
      <c r="V16" s="12">
        <v>407</v>
      </c>
      <c r="W16" s="12">
        <v>411</v>
      </c>
      <c r="X16" s="12">
        <v>4934243</v>
      </c>
      <c r="Y16" s="12">
        <v>24819680</v>
      </c>
      <c r="Z16" s="12">
        <v>38702660</v>
      </c>
      <c r="AA16" s="12">
        <v>35542868</v>
      </c>
      <c r="AB16" s="12">
        <v>1152635</v>
      </c>
      <c r="AC16" s="12">
        <v>19942</v>
      </c>
      <c r="AD16" s="12">
        <v>1987215</v>
      </c>
      <c r="AE16" s="14">
        <v>11953079</v>
      </c>
    </row>
    <row r="17" spans="2:31" ht="20.100000000000001" customHeight="1">
      <c r="B17" s="17">
        <v>10</v>
      </c>
      <c r="C17" s="18" t="s">
        <v>32</v>
      </c>
      <c r="D17" s="11">
        <v>61</v>
      </c>
      <c r="E17" s="12">
        <v>1028</v>
      </c>
      <c r="F17" s="12">
        <v>733</v>
      </c>
      <c r="G17" s="12">
        <v>295</v>
      </c>
      <c r="H17" s="12">
        <v>2</v>
      </c>
      <c r="I17" s="12" t="s">
        <v>33</v>
      </c>
      <c r="J17" s="12">
        <v>89</v>
      </c>
      <c r="K17" s="12">
        <v>21</v>
      </c>
      <c r="L17" s="12">
        <v>482</v>
      </c>
      <c r="M17" s="12">
        <v>146</v>
      </c>
      <c r="N17" s="12">
        <v>132</v>
      </c>
      <c r="O17" s="12">
        <v>126</v>
      </c>
      <c r="P17" s="13">
        <v>4</v>
      </c>
      <c r="Q17" s="13">
        <v>6</v>
      </c>
      <c r="R17" s="12">
        <v>709</v>
      </c>
      <c r="S17" s="12">
        <v>299</v>
      </c>
      <c r="T17" s="12" t="s">
        <v>33</v>
      </c>
      <c r="U17" s="12" t="s">
        <v>33</v>
      </c>
      <c r="V17" s="12">
        <v>28</v>
      </c>
      <c r="W17" s="12">
        <v>2</v>
      </c>
      <c r="X17" s="12">
        <v>331791</v>
      </c>
      <c r="Y17" s="12">
        <v>2181533</v>
      </c>
      <c r="Z17" s="12">
        <v>5010695</v>
      </c>
      <c r="AA17" s="12">
        <v>4741006</v>
      </c>
      <c r="AB17" s="12">
        <v>86689</v>
      </c>
      <c r="AC17" s="12" t="s">
        <v>33</v>
      </c>
      <c r="AD17" s="12">
        <v>183000</v>
      </c>
      <c r="AE17" s="14">
        <v>2388835</v>
      </c>
    </row>
    <row r="18" spans="2:31" ht="20.100000000000001" customHeight="1">
      <c r="B18" s="17">
        <v>11</v>
      </c>
      <c r="C18" s="16" t="s">
        <v>34</v>
      </c>
      <c r="D18" s="11">
        <v>163</v>
      </c>
      <c r="E18" s="12">
        <v>4859</v>
      </c>
      <c r="F18" s="12">
        <v>916</v>
      </c>
      <c r="G18" s="12">
        <v>3943</v>
      </c>
      <c r="H18" s="12">
        <v>17</v>
      </c>
      <c r="I18" s="12">
        <v>9</v>
      </c>
      <c r="J18" s="12">
        <v>90</v>
      </c>
      <c r="K18" s="12">
        <v>40</v>
      </c>
      <c r="L18" s="12">
        <v>700</v>
      </c>
      <c r="M18" s="12">
        <v>2575</v>
      </c>
      <c r="N18" s="12">
        <v>98</v>
      </c>
      <c r="O18" s="12">
        <v>1306</v>
      </c>
      <c r="P18" s="13" t="s">
        <v>33</v>
      </c>
      <c r="Q18" s="13">
        <v>5</v>
      </c>
      <c r="R18" s="12">
        <v>905</v>
      </c>
      <c r="S18" s="12">
        <v>3935</v>
      </c>
      <c r="T18" s="12">
        <v>2</v>
      </c>
      <c r="U18" s="12" t="s">
        <v>33</v>
      </c>
      <c r="V18" s="12">
        <v>13</v>
      </c>
      <c r="W18" s="12">
        <v>13</v>
      </c>
      <c r="X18" s="12">
        <v>999195</v>
      </c>
      <c r="Y18" s="12">
        <v>1296719</v>
      </c>
      <c r="Z18" s="12">
        <v>2918913</v>
      </c>
      <c r="AA18" s="12">
        <v>1588563</v>
      </c>
      <c r="AB18" s="12">
        <v>1291629</v>
      </c>
      <c r="AC18" s="12" t="s">
        <v>33</v>
      </c>
      <c r="AD18" s="12">
        <v>38721</v>
      </c>
      <c r="AE18" s="14">
        <v>1464900</v>
      </c>
    </row>
    <row r="19" spans="2:31" ht="20.100000000000001" customHeight="1">
      <c r="B19" s="17">
        <v>12</v>
      </c>
      <c r="C19" s="16" t="s">
        <v>35</v>
      </c>
      <c r="D19" s="11">
        <v>119</v>
      </c>
      <c r="E19" s="12">
        <v>2232</v>
      </c>
      <c r="F19" s="12">
        <v>1823</v>
      </c>
      <c r="G19" s="12">
        <v>409</v>
      </c>
      <c r="H19" s="12">
        <v>11</v>
      </c>
      <c r="I19" s="12">
        <v>2</v>
      </c>
      <c r="J19" s="12">
        <v>127</v>
      </c>
      <c r="K19" s="12">
        <v>48</v>
      </c>
      <c r="L19" s="12">
        <v>1500</v>
      </c>
      <c r="M19" s="12">
        <v>281</v>
      </c>
      <c r="N19" s="12">
        <v>147</v>
      </c>
      <c r="O19" s="12">
        <v>75</v>
      </c>
      <c r="P19" s="13">
        <v>16</v>
      </c>
      <c r="Q19" s="13">
        <v>3</v>
      </c>
      <c r="R19" s="12">
        <v>1801</v>
      </c>
      <c r="S19" s="12">
        <v>409</v>
      </c>
      <c r="T19" s="12">
        <v>6</v>
      </c>
      <c r="U19" s="12" t="s">
        <v>33</v>
      </c>
      <c r="V19" s="12">
        <v>44</v>
      </c>
      <c r="W19" s="12">
        <v>3</v>
      </c>
      <c r="X19" s="12">
        <v>663614</v>
      </c>
      <c r="Y19" s="12">
        <v>4107604</v>
      </c>
      <c r="Z19" s="12">
        <v>5979018</v>
      </c>
      <c r="AA19" s="12">
        <v>5572951</v>
      </c>
      <c r="AB19" s="12">
        <v>126693</v>
      </c>
      <c r="AC19" s="12">
        <v>4680</v>
      </c>
      <c r="AD19" s="12">
        <v>274694</v>
      </c>
      <c r="AE19" s="14">
        <v>1641935</v>
      </c>
    </row>
    <row r="20" spans="2:31" ht="20.100000000000001" customHeight="1">
      <c r="B20" s="17">
        <v>13</v>
      </c>
      <c r="C20" s="16" t="s">
        <v>36</v>
      </c>
      <c r="D20" s="11">
        <v>34</v>
      </c>
      <c r="E20" s="12">
        <v>487</v>
      </c>
      <c r="F20" s="12">
        <v>361</v>
      </c>
      <c r="G20" s="12">
        <v>126</v>
      </c>
      <c r="H20" s="12">
        <v>11</v>
      </c>
      <c r="I20" s="12">
        <v>3</v>
      </c>
      <c r="J20" s="12">
        <v>29</v>
      </c>
      <c r="K20" s="12">
        <v>14</v>
      </c>
      <c r="L20" s="12">
        <v>276</v>
      </c>
      <c r="M20" s="12">
        <v>74</v>
      </c>
      <c r="N20" s="12">
        <v>38</v>
      </c>
      <c r="O20" s="12">
        <v>31</v>
      </c>
      <c r="P20" s="13">
        <v>3</v>
      </c>
      <c r="Q20" s="13">
        <v>5</v>
      </c>
      <c r="R20" s="12">
        <v>357</v>
      </c>
      <c r="S20" s="12">
        <v>127</v>
      </c>
      <c r="T20" s="12" t="s">
        <v>33</v>
      </c>
      <c r="U20" s="12" t="s">
        <v>33</v>
      </c>
      <c r="V20" s="12">
        <v>7</v>
      </c>
      <c r="W20" s="12">
        <v>4</v>
      </c>
      <c r="X20" s="12">
        <v>137940</v>
      </c>
      <c r="Y20" s="12">
        <v>377503</v>
      </c>
      <c r="Z20" s="12">
        <v>630302</v>
      </c>
      <c r="AA20" s="12">
        <v>605014</v>
      </c>
      <c r="AB20" s="12">
        <v>21710</v>
      </c>
      <c r="AC20" s="12" t="s">
        <v>33</v>
      </c>
      <c r="AD20" s="12">
        <v>3578</v>
      </c>
      <c r="AE20" s="14">
        <v>213771</v>
      </c>
    </row>
    <row r="21" spans="2:31" ht="20.100000000000001" customHeight="1">
      <c r="B21" s="17">
        <v>14</v>
      </c>
      <c r="C21" s="18" t="s">
        <v>37</v>
      </c>
      <c r="D21" s="11">
        <v>30</v>
      </c>
      <c r="E21" s="12">
        <v>1141</v>
      </c>
      <c r="F21" s="12">
        <v>853</v>
      </c>
      <c r="G21" s="12">
        <v>288</v>
      </c>
      <c r="H21" s="12">
        <v>1</v>
      </c>
      <c r="I21" s="12" t="s">
        <v>33</v>
      </c>
      <c r="J21" s="12">
        <v>29</v>
      </c>
      <c r="K21" s="12">
        <v>9</v>
      </c>
      <c r="L21" s="12">
        <v>717</v>
      </c>
      <c r="M21" s="12">
        <v>201</v>
      </c>
      <c r="N21" s="12">
        <v>40</v>
      </c>
      <c r="O21" s="12">
        <v>75</v>
      </c>
      <c r="P21" s="13" t="s">
        <v>33</v>
      </c>
      <c r="Q21" s="13" t="s">
        <v>33</v>
      </c>
      <c r="R21" s="12">
        <v>787</v>
      </c>
      <c r="S21" s="12">
        <v>285</v>
      </c>
      <c r="T21" s="12">
        <v>2</v>
      </c>
      <c r="U21" s="12">
        <v>1</v>
      </c>
      <c r="V21" s="12">
        <v>68</v>
      </c>
      <c r="W21" s="12">
        <v>4</v>
      </c>
      <c r="X21" s="12">
        <v>454473</v>
      </c>
      <c r="Y21" s="12">
        <v>3628946</v>
      </c>
      <c r="Z21" s="12">
        <v>5560134</v>
      </c>
      <c r="AA21" s="12">
        <v>5369584</v>
      </c>
      <c r="AB21" s="12" t="s">
        <v>38</v>
      </c>
      <c r="AC21" s="12" t="s">
        <v>38</v>
      </c>
      <c r="AD21" s="12">
        <v>127693</v>
      </c>
      <c r="AE21" s="14">
        <v>1596244</v>
      </c>
    </row>
    <row r="22" spans="2:31" ht="20.100000000000001" customHeight="1">
      <c r="B22" s="17">
        <v>15</v>
      </c>
      <c r="C22" s="16" t="s">
        <v>39</v>
      </c>
      <c r="D22" s="11">
        <v>91</v>
      </c>
      <c r="E22" s="12">
        <v>1996</v>
      </c>
      <c r="F22" s="12">
        <v>1243</v>
      </c>
      <c r="G22" s="12">
        <v>753</v>
      </c>
      <c r="H22" s="12">
        <v>6</v>
      </c>
      <c r="I22" s="12">
        <v>4</v>
      </c>
      <c r="J22" s="12">
        <v>124</v>
      </c>
      <c r="K22" s="12">
        <v>56</v>
      </c>
      <c r="L22" s="12">
        <v>1061</v>
      </c>
      <c r="M22" s="12">
        <v>533</v>
      </c>
      <c r="N22" s="12">
        <v>47</v>
      </c>
      <c r="O22" s="12">
        <v>165</v>
      </c>
      <c r="P22" s="13">
        <v>3</v>
      </c>
      <c r="Q22" s="13" t="s">
        <v>33</v>
      </c>
      <c r="R22" s="12">
        <v>1241</v>
      </c>
      <c r="S22" s="12">
        <v>758</v>
      </c>
      <c r="T22" s="12">
        <v>7</v>
      </c>
      <c r="U22" s="12">
        <v>6</v>
      </c>
      <c r="V22" s="12">
        <v>12</v>
      </c>
      <c r="W22" s="12">
        <v>1</v>
      </c>
      <c r="X22" s="12">
        <v>646546</v>
      </c>
      <c r="Y22" s="12">
        <v>1607635</v>
      </c>
      <c r="Z22" s="12">
        <v>3730612</v>
      </c>
      <c r="AA22" s="12">
        <v>3516995</v>
      </c>
      <c r="AB22" s="12">
        <v>197270</v>
      </c>
      <c r="AC22" s="12" t="s">
        <v>33</v>
      </c>
      <c r="AD22" s="12">
        <v>16347</v>
      </c>
      <c r="AE22" s="14">
        <v>1904657</v>
      </c>
    </row>
    <row r="23" spans="2:31" ht="20.100000000000001" customHeight="1">
      <c r="B23" s="17">
        <v>16</v>
      </c>
      <c r="C23" s="16" t="s">
        <v>40</v>
      </c>
      <c r="D23" s="11">
        <v>23</v>
      </c>
      <c r="E23" s="12">
        <v>1622</v>
      </c>
      <c r="F23" s="12">
        <v>1138</v>
      </c>
      <c r="G23" s="12">
        <v>484</v>
      </c>
      <c r="H23" s="12" t="s">
        <v>33</v>
      </c>
      <c r="I23" s="12" t="s">
        <v>33</v>
      </c>
      <c r="J23" s="12">
        <v>15</v>
      </c>
      <c r="K23" s="12" t="s">
        <v>33</v>
      </c>
      <c r="L23" s="12">
        <v>921</v>
      </c>
      <c r="M23" s="12">
        <v>284</v>
      </c>
      <c r="N23" s="12">
        <v>142</v>
      </c>
      <c r="O23" s="12">
        <v>162</v>
      </c>
      <c r="P23" s="13">
        <v>6</v>
      </c>
      <c r="Q23" s="13">
        <v>3</v>
      </c>
      <c r="R23" s="12">
        <v>1084</v>
      </c>
      <c r="S23" s="12">
        <v>449</v>
      </c>
      <c r="T23" s="12" t="s">
        <v>33</v>
      </c>
      <c r="U23" s="12" t="s">
        <v>33</v>
      </c>
      <c r="V23" s="12">
        <v>60</v>
      </c>
      <c r="W23" s="12">
        <v>38</v>
      </c>
      <c r="X23" s="12">
        <v>835648</v>
      </c>
      <c r="Y23" s="12">
        <v>2869748</v>
      </c>
      <c r="Z23" s="12">
        <v>5820539</v>
      </c>
      <c r="AA23" s="12">
        <v>5613451</v>
      </c>
      <c r="AB23" s="12">
        <v>124442</v>
      </c>
      <c r="AC23" s="12" t="s">
        <v>33</v>
      </c>
      <c r="AD23" s="12">
        <v>82646</v>
      </c>
      <c r="AE23" s="14">
        <v>2643822</v>
      </c>
    </row>
    <row r="24" spans="2:31" ht="20.100000000000001" customHeight="1">
      <c r="B24" s="17">
        <v>17</v>
      </c>
      <c r="C24" s="16" t="s">
        <v>41</v>
      </c>
      <c r="D24" s="11">
        <v>20</v>
      </c>
      <c r="E24" s="12">
        <v>164</v>
      </c>
      <c r="F24" s="12">
        <v>132</v>
      </c>
      <c r="G24" s="12">
        <v>32</v>
      </c>
      <c r="H24" s="12" t="s">
        <v>33</v>
      </c>
      <c r="I24" s="12" t="s">
        <v>33</v>
      </c>
      <c r="J24" s="12">
        <v>2</v>
      </c>
      <c r="K24" s="12" t="s">
        <v>33</v>
      </c>
      <c r="L24" s="12">
        <v>110</v>
      </c>
      <c r="M24" s="12">
        <v>23</v>
      </c>
      <c r="N24" s="12">
        <v>10</v>
      </c>
      <c r="O24" s="12">
        <v>8</v>
      </c>
      <c r="P24" s="13" t="s">
        <v>33</v>
      </c>
      <c r="Q24" s="13" t="s">
        <v>33</v>
      </c>
      <c r="R24" s="12">
        <v>122</v>
      </c>
      <c r="S24" s="12">
        <v>31</v>
      </c>
      <c r="T24" s="12" t="s">
        <v>33</v>
      </c>
      <c r="U24" s="12" t="s">
        <v>33</v>
      </c>
      <c r="V24" s="12">
        <v>10</v>
      </c>
      <c r="W24" s="12">
        <v>1</v>
      </c>
      <c r="X24" s="12">
        <v>75819</v>
      </c>
      <c r="Y24" s="12">
        <v>803723</v>
      </c>
      <c r="Z24" s="12">
        <v>1197677</v>
      </c>
      <c r="AA24" s="12">
        <v>1124744</v>
      </c>
      <c r="AB24" s="12">
        <v>26465</v>
      </c>
      <c r="AC24" s="12" t="s">
        <v>33</v>
      </c>
      <c r="AD24" s="12">
        <v>46468</v>
      </c>
      <c r="AE24" s="14">
        <v>364774</v>
      </c>
    </row>
    <row r="25" spans="2:31" ht="20.100000000000001" customHeight="1">
      <c r="B25" s="17">
        <v>18</v>
      </c>
      <c r="C25" s="18" t="s">
        <v>42</v>
      </c>
      <c r="D25" s="11">
        <v>96</v>
      </c>
      <c r="E25" s="12">
        <v>4060</v>
      </c>
      <c r="F25" s="12">
        <v>2572</v>
      </c>
      <c r="G25" s="12">
        <v>1488</v>
      </c>
      <c r="H25" s="12">
        <v>5</v>
      </c>
      <c r="I25" s="12">
        <v>1</v>
      </c>
      <c r="J25" s="12">
        <v>68</v>
      </c>
      <c r="K25" s="12">
        <v>19</v>
      </c>
      <c r="L25" s="12">
        <v>1807</v>
      </c>
      <c r="M25" s="12">
        <v>710</v>
      </c>
      <c r="N25" s="12">
        <v>330</v>
      </c>
      <c r="O25" s="12">
        <v>614</v>
      </c>
      <c r="P25" s="13">
        <v>1</v>
      </c>
      <c r="Q25" s="13">
        <v>3</v>
      </c>
      <c r="R25" s="12">
        <v>2211</v>
      </c>
      <c r="S25" s="12">
        <v>1347</v>
      </c>
      <c r="T25" s="12">
        <v>69</v>
      </c>
      <c r="U25" s="12">
        <v>25</v>
      </c>
      <c r="V25" s="12">
        <v>431</v>
      </c>
      <c r="W25" s="12">
        <v>169</v>
      </c>
      <c r="X25" s="12">
        <v>1286673</v>
      </c>
      <c r="Y25" s="12">
        <v>5360414</v>
      </c>
      <c r="Z25" s="12">
        <v>9232919</v>
      </c>
      <c r="AA25" s="12">
        <v>8465827</v>
      </c>
      <c r="AB25" s="12">
        <v>466446</v>
      </c>
      <c r="AC25" s="12">
        <v>3515</v>
      </c>
      <c r="AD25" s="12">
        <v>297131</v>
      </c>
      <c r="AE25" s="14">
        <v>3503206</v>
      </c>
    </row>
    <row r="26" spans="2:31" ht="20.100000000000001" customHeight="1">
      <c r="B26" s="17">
        <v>19</v>
      </c>
      <c r="C26" s="16" t="s">
        <v>43</v>
      </c>
      <c r="D26" s="11">
        <v>15</v>
      </c>
      <c r="E26" s="12">
        <v>592</v>
      </c>
      <c r="F26" s="12">
        <v>370</v>
      </c>
      <c r="G26" s="12">
        <v>222</v>
      </c>
      <c r="H26" s="12" t="s">
        <v>33</v>
      </c>
      <c r="I26" s="12" t="s">
        <v>33</v>
      </c>
      <c r="J26" s="12">
        <v>5</v>
      </c>
      <c r="K26" s="12">
        <v>2</v>
      </c>
      <c r="L26" s="12">
        <v>351</v>
      </c>
      <c r="M26" s="12">
        <v>162</v>
      </c>
      <c r="N26" s="12">
        <v>12</v>
      </c>
      <c r="O26" s="12">
        <v>51</v>
      </c>
      <c r="P26" s="13" t="s">
        <v>33</v>
      </c>
      <c r="Q26" s="13" t="s">
        <v>33</v>
      </c>
      <c r="R26" s="12">
        <v>368</v>
      </c>
      <c r="S26" s="12">
        <v>215</v>
      </c>
      <c r="T26" s="12" t="s">
        <v>33</v>
      </c>
      <c r="U26" s="12" t="s">
        <v>33</v>
      </c>
      <c r="V26" s="12">
        <v>2</v>
      </c>
      <c r="W26" s="12">
        <v>7</v>
      </c>
      <c r="X26" s="12">
        <v>164557</v>
      </c>
      <c r="Y26" s="12">
        <v>422541</v>
      </c>
      <c r="Z26" s="12">
        <v>813342</v>
      </c>
      <c r="AA26" s="12">
        <v>714485</v>
      </c>
      <c r="AB26" s="12">
        <v>20522</v>
      </c>
      <c r="AC26" s="12" t="s">
        <v>33</v>
      </c>
      <c r="AD26" s="12">
        <v>78335</v>
      </c>
      <c r="AE26" s="14">
        <v>342845</v>
      </c>
    </row>
    <row r="27" spans="2:31" ht="20.100000000000001" customHeight="1">
      <c r="B27" s="17">
        <v>20</v>
      </c>
      <c r="C27" s="16" t="s">
        <v>44</v>
      </c>
      <c r="D27" s="11">
        <v>15</v>
      </c>
      <c r="E27" s="12">
        <v>450</v>
      </c>
      <c r="F27" s="12">
        <v>194</v>
      </c>
      <c r="G27" s="12">
        <v>256</v>
      </c>
      <c r="H27" s="12">
        <v>8</v>
      </c>
      <c r="I27" s="12">
        <v>6</v>
      </c>
      <c r="J27" s="12">
        <v>7</v>
      </c>
      <c r="K27" s="12" t="s">
        <v>33</v>
      </c>
      <c r="L27" s="12">
        <v>167</v>
      </c>
      <c r="M27" s="12">
        <v>174</v>
      </c>
      <c r="N27" s="12">
        <v>15</v>
      </c>
      <c r="O27" s="12">
        <v>93</v>
      </c>
      <c r="P27" s="13" t="s">
        <v>33</v>
      </c>
      <c r="Q27" s="13" t="s">
        <v>33</v>
      </c>
      <c r="R27" s="12">
        <v>197</v>
      </c>
      <c r="S27" s="12">
        <v>273</v>
      </c>
      <c r="T27" s="12">
        <v>11</v>
      </c>
      <c r="U27" s="12">
        <v>18</v>
      </c>
      <c r="V27" s="12">
        <v>8</v>
      </c>
      <c r="W27" s="12">
        <v>1</v>
      </c>
      <c r="X27" s="12">
        <v>117431</v>
      </c>
      <c r="Y27" s="12">
        <v>586933</v>
      </c>
      <c r="Z27" s="12">
        <v>784948</v>
      </c>
      <c r="AA27" s="12">
        <v>749962</v>
      </c>
      <c r="AB27" s="12">
        <v>34986</v>
      </c>
      <c r="AC27" s="12" t="s">
        <v>33</v>
      </c>
      <c r="AD27" s="12" t="s">
        <v>33</v>
      </c>
      <c r="AE27" s="14">
        <v>186965</v>
      </c>
    </row>
    <row r="28" spans="2:31" ht="20.100000000000001" customHeight="1">
      <c r="B28" s="17">
        <v>21</v>
      </c>
      <c r="C28" s="16" t="s">
        <v>45</v>
      </c>
      <c r="D28" s="11">
        <v>129</v>
      </c>
      <c r="E28" s="12">
        <v>2770</v>
      </c>
      <c r="F28" s="12">
        <v>2411</v>
      </c>
      <c r="G28" s="12">
        <v>359</v>
      </c>
      <c r="H28" s="12">
        <v>5</v>
      </c>
      <c r="I28" s="12">
        <v>1</v>
      </c>
      <c r="J28" s="12">
        <v>132</v>
      </c>
      <c r="K28" s="12">
        <v>31</v>
      </c>
      <c r="L28" s="12">
        <v>2047</v>
      </c>
      <c r="M28" s="12">
        <v>280</v>
      </c>
      <c r="N28" s="12">
        <v>136</v>
      </c>
      <c r="O28" s="12">
        <v>40</v>
      </c>
      <c r="P28" s="13">
        <v>17</v>
      </c>
      <c r="Q28" s="13">
        <v>1</v>
      </c>
      <c r="R28" s="12">
        <v>2337</v>
      </c>
      <c r="S28" s="12">
        <v>353</v>
      </c>
      <c r="T28" s="12">
        <v>38</v>
      </c>
      <c r="U28" s="12">
        <v>1</v>
      </c>
      <c r="V28" s="12">
        <v>129</v>
      </c>
      <c r="W28" s="12">
        <v>8</v>
      </c>
      <c r="X28" s="12">
        <v>1135784</v>
      </c>
      <c r="Y28" s="12">
        <v>5652738</v>
      </c>
      <c r="Z28" s="12">
        <v>10873101</v>
      </c>
      <c r="AA28" s="12">
        <v>9623888</v>
      </c>
      <c r="AB28" s="12" t="s">
        <v>46</v>
      </c>
      <c r="AC28" s="12" t="s">
        <v>38</v>
      </c>
      <c r="AD28" s="12">
        <v>1114374</v>
      </c>
      <c r="AE28" s="14">
        <v>4609144</v>
      </c>
    </row>
    <row r="29" spans="2:31" ht="20.100000000000001" customHeight="1">
      <c r="B29" s="17">
        <v>22</v>
      </c>
      <c r="C29" s="16" t="s">
        <v>47</v>
      </c>
      <c r="D29" s="11">
        <v>49</v>
      </c>
      <c r="E29" s="12">
        <v>2300</v>
      </c>
      <c r="F29" s="12">
        <v>2026</v>
      </c>
      <c r="G29" s="12">
        <v>274</v>
      </c>
      <c r="H29" s="12">
        <v>4</v>
      </c>
      <c r="I29" s="12" t="s">
        <v>33</v>
      </c>
      <c r="J29" s="12">
        <v>61</v>
      </c>
      <c r="K29" s="12">
        <v>26</v>
      </c>
      <c r="L29" s="12">
        <v>1716</v>
      </c>
      <c r="M29" s="12">
        <v>220</v>
      </c>
      <c r="N29" s="12">
        <v>169</v>
      </c>
      <c r="O29" s="12">
        <v>34</v>
      </c>
      <c r="P29" s="13">
        <v>3</v>
      </c>
      <c r="Q29" s="13" t="s">
        <v>33</v>
      </c>
      <c r="R29" s="12">
        <v>1953</v>
      </c>
      <c r="S29" s="12">
        <v>280</v>
      </c>
      <c r="T29" s="12">
        <v>1</v>
      </c>
      <c r="U29" s="12">
        <v>10</v>
      </c>
      <c r="V29" s="12">
        <v>77</v>
      </c>
      <c r="W29" s="12">
        <v>4</v>
      </c>
      <c r="X29" s="12">
        <v>1059527</v>
      </c>
      <c r="Y29" s="12">
        <v>7576855</v>
      </c>
      <c r="Z29" s="12">
        <v>10176339</v>
      </c>
      <c r="AA29" s="12">
        <v>8318109</v>
      </c>
      <c r="AB29" s="12" t="s">
        <v>38</v>
      </c>
      <c r="AC29" s="12" t="s">
        <v>38</v>
      </c>
      <c r="AD29" s="12">
        <v>1668299</v>
      </c>
      <c r="AE29" s="14">
        <v>2216048</v>
      </c>
    </row>
    <row r="30" spans="2:31" ht="20.100000000000001" customHeight="1">
      <c r="B30" s="17">
        <v>23</v>
      </c>
      <c r="C30" s="16" t="s">
        <v>48</v>
      </c>
      <c r="D30" s="11">
        <v>22</v>
      </c>
      <c r="E30" s="12">
        <v>821</v>
      </c>
      <c r="F30" s="12">
        <v>546</v>
      </c>
      <c r="G30" s="12">
        <v>275</v>
      </c>
      <c r="H30" s="12" t="s">
        <v>33</v>
      </c>
      <c r="I30" s="12" t="s">
        <v>33</v>
      </c>
      <c r="J30" s="12">
        <v>27</v>
      </c>
      <c r="K30" s="12">
        <v>10</v>
      </c>
      <c r="L30" s="12">
        <v>440</v>
      </c>
      <c r="M30" s="12">
        <v>147</v>
      </c>
      <c r="N30" s="12">
        <v>75</v>
      </c>
      <c r="O30" s="12">
        <v>115</v>
      </c>
      <c r="P30" s="13" t="s">
        <v>33</v>
      </c>
      <c r="Q30" s="13" t="s">
        <v>33</v>
      </c>
      <c r="R30" s="12">
        <v>542</v>
      </c>
      <c r="S30" s="12">
        <v>272</v>
      </c>
      <c r="T30" s="12">
        <v>2</v>
      </c>
      <c r="U30" s="12" t="s">
        <v>33</v>
      </c>
      <c r="V30" s="12">
        <v>6</v>
      </c>
      <c r="W30" s="12">
        <v>3</v>
      </c>
      <c r="X30" s="12">
        <v>296809</v>
      </c>
      <c r="Y30" s="12">
        <v>1103537</v>
      </c>
      <c r="Z30" s="12">
        <v>2123846</v>
      </c>
      <c r="AA30" s="12">
        <v>1446800</v>
      </c>
      <c r="AB30" s="12" t="s">
        <v>38</v>
      </c>
      <c r="AC30" s="12" t="s">
        <v>38</v>
      </c>
      <c r="AD30" s="12">
        <v>81554</v>
      </c>
      <c r="AE30" s="14">
        <v>909287</v>
      </c>
    </row>
    <row r="31" spans="2:31" ht="20.100000000000001" customHeight="1">
      <c r="B31" s="17">
        <v>24</v>
      </c>
      <c r="C31" s="16" t="s">
        <v>49</v>
      </c>
      <c r="D31" s="11">
        <v>191</v>
      </c>
      <c r="E31" s="12">
        <v>5794</v>
      </c>
      <c r="F31" s="12">
        <v>4528</v>
      </c>
      <c r="G31" s="12">
        <v>1266</v>
      </c>
      <c r="H31" s="12">
        <v>14</v>
      </c>
      <c r="I31" s="12">
        <v>5</v>
      </c>
      <c r="J31" s="12">
        <v>207</v>
      </c>
      <c r="K31" s="12">
        <v>81</v>
      </c>
      <c r="L31" s="12">
        <v>3884</v>
      </c>
      <c r="M31" s="12">
        <v>794</v>
      </c>
      <c r="N31" s="12">
        <v>369</v>
      </c>
      <c r="O31" s="12">
        <v>349</v>
      </c>
      <c r="P31" s="13">
        <v>14</v>
      </c>
      <c r="Q31" s="13" t="s">
        <v>33</v>
      </c>
      <c r="R31" s="12">
        <v>4488</v>
      </c>
      <c r="S31" s="12">
        <v>1229</v>
      </c>
      <c r="T31" s="12">
        <v>27</v>
      </c>
      <c r="U31" s="12">
        <v>5</v>
      </c>
      <c r="V31" s="12">
        <v>81</v>
      </c>
      <c r="W31" s="12">
        <v>42</v>
      </c>
      <c r="X31" s="12">
        <v>2384755</v>
      </c>
      <c r="Y31" s="12">
        <v>7999578</v>
      </c>
      <c r="Z31" s="12">
        <v>13474112</v>
      </c>
      <c r="AA31" s="12">
        <v>10133160</v>
      </c>
      <c r="AB31" s="12">
        <v>1618231</v>
      </c>
      <c r="AC31" s="12">
        <v>21352</v>
      </c>
      <c r="AD31" s="12">
        <v>1701369</v>
      </c>
      <c r="AE31" s="14">
        <v>4964649</v>
      </c>
    </row>
    <row r="32" spans="2:31" ht="20.100000000000001" customHeight="1">
      <c r="B32" s="17">
        <v>25</v>
      </c>
      <c r="C32" s="16" t="s">
        <v>50</v>
      </c>
      <c r="D32" s="11">
        <v>46</v>
      </c>
      <c r="E32" s="12">
        <v>4079</v>
      </c>
      <c r="F32" s="12">
        <v>2672</v>
      </c>
      <c r="G32" s="12">
        <v>1407</v>
      </c>
      <c r="H32" s="12">
        <v>3</v>
      </c>
      <c r="I32" s="12">
        <v>3</v>
      </c>
      <c r="J32" s="12">
        <v>26</v>
      </c>
      <c r="K32" s="12">
        <v>18</v>
      </c>
      <c r="L32" s="12">
        <v>1936</v>
      </c>
      <c r="M32" s="12">
        <v>630</v>
      </c>
      <c r="N32" s="12">
        <v>606</v>
      </c>
      <c r="O32" s="12">
        <v>696</v>
      </c>
      <c r="P32" s="13" t="s">
        <v>33</v>
      </c>
      <c r="Q32" s="13">
        <v>2</v>
      </c>
      <c r="R32" s="12">
        <v>2571</v>
      </c>
      <c r="S32" s="12">
        <v>1349</v>
      </c>
      <c r="T32" s="12">
        <v>3</v>
      </c>
      <c r="U32" s="12" t="s">
        <v>33</v>
      </c>
      <c r="V32" s="12">
        <v>104</v>
      </c>
      <c r="W32" s="12">
        <v>60</v>
      </c>
      <c r="X32" s="12">
        <v>1732297</v>
      </c>
      <c r="Y32" s="12">
        <v>6129359</v>
      </c>
      <c r="Z32" s="12">
        <v>12946851</v>
      </c>
      <c r="AA32" s="12">
        <v>12766435</v>
      </c>
      <c r="AB32" s="12" t="s">
        <v>38</v>
      </c>
      <c r="AC32" s="12" t="s">
        <v>38</v>
      </c>
      <c r="AD32" s="12">
        <v>76872</v>
      </c>
      <c r="AE32" s="14">
        <v>6782920</v>
      </c>
    </row>
    <row r="33" spans="2:31" ht="20.100000000000001" customHeight="1">
      <c r="B33" s="17">
        <v>26</v>
      </c>
      <c r="C33" s="16" t="s">
        <v>51</v>
      </c>
      <c r="D33" s="11">
        <v>173</v>
      </c>
      <c r="E33" s="12">
        <v>7902</v>
      </c>
      <c r="F33" s="12">
        <v>5833</v>
      </c>
      <c r="G33" s="12">
        <v>2069</v>
      </c>
      <c r="H33" s="12">
        <v>2</v>
      </c>
      <c r="I33" s="12">
        <v>1</v>
      </c>
      <c r="J33" s="12">
        <v>207</v>
      </c>
      <c r="K33" s="12">
        <v>76</v>
      </c>
      <c r="L33" s="12">
        <v>4682</v>
      </c>
      <c r="M33" s="12">
        <v>1189</v>
      </c>
      <c r="N33" s="12">
        <v>462</v>
      </c>
      <c r="O33" s="12">
        <v>518</v>
      </c>
      <c r="P33" s="13">
        <v>11</v>
      </c>
      <c r="Q33" s="13">
        <v>1</v>
      </c>
      <c r="R33" s="12">
        <v>5364</v>
      </c>
      <c r="S33" s="12">
        <v>1785</v>
      </c>
      <c r="T33" s="12">
        <v>33</v>
      </c>
      <c r="U33" s="12">
        <v>8</v>
      </c>
      <c r="V33" s="12">
        <v>513</v>
      </c>
      <c r="W33" s="12">
        <v>293</v>
      </c>
      <c r="X33" s="12">
        <v>3613477</v>
      </c>
      <c r="Y33" s="12">
        <v>19324838</v>
      </c>
      <c r="Z33" s="12">
        <v>29121908</v>
      </c>
      <c r="AA33" s="12">
        <v>27523997</v>
      </c>
      <c r="AB33" s="12">
        <v>1318429</v>
      </c>
      <c r="AC33" s="12">
        <v>1880</v>
      </c>
      <c r="AD33" s="12">
        <v>277602</v>
      </c>
      <c r="AE33" s="14">
        <v>9090954</v>
      </c>
    </row>
    <row r="34" spans="2:31" ht="20.100000000000001" customHeight="1">
      <c r="B34" s="17">
        <v>27</v>
      </c>
      <c r="C34" s="16" t="s">
        <v>52</v>
      </c>
      <c r="D34" s="11">
        <v>46</v>
      </c>
      <c r="E34" s="12">
        <v>3378</v>
      </c>
      <c r="F34" s="12">
        <v>2033</v>
      </c>
      <c r="G34" s="12">
        <v>1345</v>
      </c>
      <c r="H34" s="12">
        <v>3</v>
      </c>
      <c r="I34" s="12">
        <v>1</v>
      </c>
      <c r="J34" s="12">
        <v>60</v>
      </c>
      <c r="K34" s="12">
        <v>23</v>
      </c>
      <c r="L34" s="12">
        <v>1594</v>
      </c>
      <c r="M34" s="12">
        <v>673</v>
      </c>
      <c r="N34" s="12">
        <v>231</v>
      </c>
      <c r="O34" s="12">
        <v>428</v>
      </c>
      <c r="P34" s="13">
        <v>1</v>
      </c>
      <c r="Q34" s="13">
        <v>14</v>
      </c>
      <c r="R34" s="12">
        <v>1889</v>
      </c>
      <c r="S34" s="12">
        <v>1139</v>
      </c>
      <c r="T34" s="12">
        <v>35</v>
      </c>
      <c r="U34" s="12">
        <v>43</v>
      </c>
      <c r="V34" s="12">
        <v>180</v>
      </c>
      <c r="W34" s="12">
        <v>263</v>
      </c>
      <c r="X34" s="12">
        <v>1259638</v>
      </c>
      <c r="Y34" s="12">
        <v>8289780</v>
      </c>
      <c r="Z34" s="12">
        <v>11557437</v>
      </c>
      <c r="AA34" s="12">
        <v>11189043</v>
      </c>
      <c r="AB34" s="12">
        <v>192328</v>
      </c>
      <c r="AC34" s="12" t="s">
        <v>33</v>
      </c>
      <c r="AD34" s="12">
        <v>176066</v>
      </c>
      <c r="AE34" s="14">
        <v>3078379</v>
      </c>
    </row>
    <row r="35" spans="2:31" ht="20.100000000000001" customHeight="1">
      <c r="B35" s="17">
        <v>28</v>
      </c>
      <c r="C35" s="16" t="s">
        <v>53</v>
      </c>
      <c r="D35" s="11">
        <v>82</v>
      </c>
      <c r="E35" s="12">
        <v>8021</v>
      </c>
      <c r="F35" s="12">
        <v>5453</v>
      </c>
      <c r="G35" s="12">
        <v>2568</v>
      </c>
      <c r="H35" s="12">
        <v>5</v>
      </c>
      <c r="I35" s="12">
        <v>1</v>
      </c>
      <c r="J35" s="12">
        <v>72</v>
      </c>
      <c r="K35" s="12">
        <v>26</v>
      </c>
      <c r="L35" s="12">
        <v>4932</v>
      </c>
      <c r="M35" s="12">
        <v>1735</v>
      </c>
      <c r="N35" s="12">
        <v>248</v>
      </c>
      <c r="O35" s="12">
        <v>658</v>
      </c>
      <c r="P35" s="13">
        <v>1</v>
      </c>
      <c r="Q35" s="13">
        <v>3</v>
      </c>
      <c r="R35" s="12">
        <v>5258</v>
      </c>
      <c r="S35" s="12">
        <v>2423</v>
      </c>
      <c r="T35" s="12">
        <v>141</v>
      </c>
      <c r="U35" s="12">
        <v>46</v>
      </c>
      <c r="V35" s="12">
        <v>337</v>
      </c>
      <c r="W35" s="12">
        <v>194</v>
      </c>
      <c r="X35" s="12">
        <v>3561859</v>
      </c>
      <c r="Y35" s="12">
        <v>11093851</v>
      </c>
      <c r="Z35" s="12">
        <v>19260549</v>
      </c>
      <c r="AA35" s="12">
        <v>16250036</v>
      </c>
      <c r="AB35" s="12">
        <v>2898054</v>
      </c>
      <c r="AC35" s="12" t="s">
        <v>38</v>
      </c>
      <c r="AD35" s="12" t="s">
        <v>38</v>
      </c>
      <c r="AE35" s="14">
        <v>6242579</v>
      </c>
    </row>
    <row r="36" spans="2:31" ht="20.100000000000001" customHeight="1">
      <c r="B36" s="17">
        <v>29</v>
      </c>
      <c r="C36" s="16" t="s">
        <v>54</v>
      </c>
      <c r="D36" s="11">
        <v>56</v>
      </c>
      <c r="E36" s="12">
        <v>3094</v>
      </c>
      <c r="F36" s="12">
        <v>1684</v>
      </c>
      <c r="G36" s="12">
        <v>1410</v>
      </c>
      <c r="H36" s="12">
        <v>4</v>
      </c>
      <c r="I36" s="12">
        <v>2</v>
      </c>
      <c r="J36" s="12">
        <v>47</v>
      </c>
      <c r="K36" s="12">
        <v>13</v>
      </c>
      <c r="L36" s="12">
        <v>1547</v>
      </c>
      <c r="M36" s="12">
        <v>936</v>
      </c>
      <c r="N36" s="12">
        <v>90</v>
      </c>
      <c r="O36" s="12">
        <v>422</v>
      </c>
      <c r="P36" s="13">
        <v>3</v>
      </c>
      <c r="Q36" s="13">
        <v>2</v>
      </c>
      <c r="R36" s="12">
        <v>1691</v>
      </c>
      <c r="S36" s="12">
        <v>1375</v>
      </c>
      <c r="T36" s="12">
        <v>69</v>
      </c>
      <c r="U36" s="12">
        <v>34</v>
      </c>
      <c r="V36" s="12">
        <v>65</v>
      </c>
      <c r="W36" s="12">
        <v>71</v>
      </c>
      <c r="X36" s="12">
        <v>1144722</v>
      </c>
      <c r="Y36" s="12">
        <v>3210003</v>
      </c>
      <c r="Z36" s="12">
        <v>5835718</v>
      </c>
      <c r="AA36" s="12">
        <v>5524781</v>
      </c>
      <c r="AB36" s="12">
        <v>215538</v>
      </c>
      <c r="AC36" s="12" t="s">
        <v>38</v>
      </c>
      <c r="AD36" s="12" t="s">
        <v>38</v>
      </c>
      <c r="AE36" s="14">
        <v>2342995</v>
      </c>
    </row>
    <row r="37" spans="2:31" ht="20.100000000000001" customHeight="1">
      <c r="B37" s="17">
        <v>30</v>
      </c>
      <c r="C37" s="16" t="s">
        <v>55</v>
      </c>
      <c r="D37" s="11">
        <v>24</v>
      </c>
      <c r="E37" s="12">
        <v>1785</v>
      </c>
      <c r="F37" s="12">
        <v>1163</v>
      </c>
      <c r="G37" s="12">
        <v>622</v>
      </c>
      <c r="H37" s="12" t="s">
        <v>33</v>
      </c>
      <c r="I37" s="12" t="s">
        <v>33</v>
      </c>
      <c r="J37" s="12">
        <v>25</v>
      </c>
      <c r="K37" s="12">
        <v>3</v>
      </c>
      <c r="L37" s="12">
        <v>1055</v>
      </c>
      <c r="M37" s="12">
        <v>317</v>
      </c>
      <c r="N37" s="12">
        <v>91</v>
      </c>
      <c r="O37" s="12">
        <v>221</v>
      </c>
      <c r="P37" s="13">
        <v>6</v>
      </c>
      <c r="Q37" s="13">
        <v>27</v>
      </c>
      <c r="R37" s="12">
        <v>1177</v>
      </c>
      <c r="S37" s="12">
        <v>568</v>
      </c>
      <c r="T37" s="12">
        <v>54</v>
      </c>
      <c r="U37" s="12">
        <v>9</v>
      </c>
      <c r="V37" s="12">
        <v>46</v>
      </c>
      <c r="W37" s="12">
        <v>90</v>
      </c>
      <c r="X37" s="12">
        <v>798548</v>
      </c>
      <c r="Y37" s="12">
        <v>2566276</v>
      </c>
      <c r="Z37" s="12">
        <v>4512945</v>
      </c>
      <c r="AA37" s="12">
        <v>3956323</v>
      </c>
      <c r="AB37" s="12">
        <v>474837</v>
      </c>
      <c r="AC37" s="12" t="s">
        <v>38</v>
      </c>
      <c r="AD37" s="12" t="s">
        <v>38</v>
      </c>
      <c r="AE37" s="14">
        <v>1810976</v>
      </c>
    </row>
    <row r="38" spans="2:31" ht="20.100000000000001" customHeight="1">
      <c r="B38" s="17">
        <v>31</v>
      </c>
      <c r="C38" s="16" t="s">
        <v>56</v>
      </c>
      <c r="D38" s="11">
        <v>57</v>
      </c>
      <c r="E38" s="12">
        <v>7931</v>
      </c>
      <c r="F38" s="12">
        <v>7007</v>
      </c>
      <c r="G38" s="12">
        <v>924</v>
      </c>
      <c r="H38" s="12" t="s">
        <v>33</v>
      </c>
      <c r="I38" s="12" t="s">
        <v>33</v>
      </c>
      <c r="J38" s="12">
        <v>60</v>
      </c>
      <c r="K38" s="12">
        <v>9</v>
      </c>
      <c r="L38" s="12">
        <v>5551</v>
      </c>
      <c r="M38" s="12">
        <v>544</v>
      </c>
      <c r="N38" s="12">
        <v>628</v>
      </c>
      <c r="O38" s="12">
        <v>270</v>
      </c>
      <c r="P38" s="13">
        <v>2</v>
      </c>
      <c r="Q38" s="13" t="s">
        <v>33</v>
      </c>
      <c r="R38" s="12">
        <v>6241</v>
      </c>
      <c r="S38" s="12">
        <v>823</v>
      </c>
      <c r="T38" s="12">
        <v>32</v>
      </c>
      <c r="U38" s="12" t="s">
        <v>33</v>
      </c>
      <c r="V38" s="12">
        <v>800</v>
      </c>
      <c r="W38" s="12">
        <v>101</v>
      </c>
      <c r="X38" s="12">
        <v>3844584</v>
      </c>
      <c r="Y38" s="12">
        <v>57874000</v>
      </c>
      <c r="Z38" s="12">
        <v>68229186</v>
      </c>
      <c r="AA38" s="12">
        <v>66027853</v>
      </c>
      <c r="AB38" s="12">
        <v>1573347</v>
      </c>
      <c r="AC38" s="12" t="s">
        <v>33</v>
      </c>
      <c r="AD38" s="12">
        <v>627986</v>
      </c>
      <c r="AE38" s="14">
        <v>8561615</v>
      </c>
    </row>
    <row r="39" spans="2:31" ht="20.100000000000001" customHeight="1">
      <c r="B39" s="19">
        <v>32</v>
      </c>
      <c r="C39" s="20" t="s">
        <v>57</v>
      </c>
      <c r="D39" s="21">
        <v>66</v>
      </c>
      <c r="E39" s="22">
        <v>2343</v>
      </c>
      <c r="F39" s="22">
        <v>1451</v>
      </c>
      <c r="G39" s="22">
        <v>892</v>
      </c>
      <c r="H39" s="22">
        <v>4</v>
      </c>
      <c r="I39" s="22" t="s">
        <v>33</v>
      </c>
      <c r="J39" s="22">
        <v>71</v>
      </c>
      <c r="K39" s="22">
        <v>29</v>
      </c>
      <c r="L39" s="22">
        <v>1163</v>
      </c>
      <c r="M39" s="22">
        <v>474</v>
      </c>
      <c r="N39" s="22">
        <v>183</v>
      </c>
      <c r="O39" s="22">
        <v>363</v>
      </c>
      <c r="P39" s="23">
        <v>3</v>
      </c>
      <c r="Q39" s="23">
        <v>8</v>
      </c>
      <c r="R39" s="22">
        <v>1424</v>
      </c>
      <c r="S39" s="22">
        <v>874</v>
      </c>
      <c r="T39" s="22">
        <v>20</v>
      </c>
      <c r="U39" s="22" t="s">
        <v>33</v>
      </c>
      <c r="V39" s="22">
        <v>50</v>
      </c>
      <c r="W39" s="22">
        <v>26</v>
      </c>
      <c r="X39" s="22">
        <v>860208</v>
      </c>
      <c r="Y39" s="22">
        <v>2678921</v>
      </c>
      <c r="Z39" s="22">
        <v>4223930</v>
      </c>
      <c r="AA39" s="22">
        <v>3920279</v>
      </c>
      <c r="AB39" s="22">
        <v>181442</v>
      </c>
      <c r="AC39" s="22" t="s">
        <v>33</v>
      </c>
      <c r="AD39" s="22">
        <v>122209</v>
      </c>
      <c r="AE39" s="24">
        <v>1323596</v>
      </c>
    </row>
  </sheetData>
  <mergeCells count="23">
    <mergeCell ref="AE7:AE11"/>
    <mergeCell ref="H8:I10"/>
    <mergeCell ref="J8:K10"/>
    <mergeCell ref="L8:O8"/>
    <mergeCell ref="P8:Q10"/>
    <mergeCell ref="R8:S10"/>
    <mergeCell ref="V8:W10"/>
    <mergeCell ref="Z8:Z11"/>
    <mergeCell ref="AA8:AA11"/>
    <mergeCell ref="H7:W7"/>
    <mergeCell ref="X7:X11"/>
    <mergeCell ref="Y7:Y11"/>
    <mergeCell ref="B14:C14"/>
    <mergeCell ref="AB8:AB11"/>
    <mergeCell ref="AC8:AC11"/>
    <mergeCell ref="AD8:AD11"/>
    <mergeCell ref="L9:M10"/>
    <mergeCell ref="N9:O10"/>
    <mergeCell ref="T9:U10"/>
    <mergeCell ref="B7:C12"/>
    <mergeCell ref="D7:D12"/>
    <mergeCell ref="E7:G10"/>
    <mergeCell ref="Z7:AD7"/>
  </mergeCells>
  <phoneticPr fontId="4"/>
  <pageMargins left="0.70866141732283472" right="0.31496062992125984" top="0.74803149606299213" bottom="0.55118110236220474" header="0.31496062992125984" footer="0.31496062992125984"/>
  <pageSetup paperSize="9" scale="6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AA40"/>
  <sheetViews>
    <sheetView zoomScaleNormal="100" zoomScaleSheetLayoutView="100" workbookViewId="0">
      <pane xSplit="3" ySplit="13" topLeftCell="D14" activePane="bottomRight" state="frozen"/>
      <selection activeCell="I28" sqref="I28"/>
      <selection pane="topRight" activeCell="I28" sqref="I28"/>
      <selection pane="bottomLeft" activeCell="I28" sqref="I28"/>
      <selection pane="bottomRight"/>
    </sheetView>
  </sheetViews>
  <sheetFormatPr defaultColWidth="9" defaultRowHeight="15.75" customHeight="1"/>
  <cols>
    <col min="1" max="1" width="5.375" style="1" customWidth="1"/>
    <col min="2" max="2" width="3.25" style="1" customWidth="1"/>
    <col min="3" max="3" width="8.5" style="1" customWidth="1"/>
    <col min="4" max="4" width="6.625" style="1" customWidth="1"/>
    <col min="5" max="7" width="6.25" style="1" customWidth="1"/>
    <col min="8" max="11" width="5" style="1" customWidth="1"/>
    <col min="12" max="15" width="6.25" style="1" customWidth="1"/>
    <col min="16" max="17" width="5" style="25" customWidth="1"/>
    <col min="18" max="19" width="6.25" style="1" customWidth="1"/>
    <col min="20" max="21" width="4.25" style="1" customWidth="1"/>
    <col min="22" max="23" width="5.625" style="1" customWidth="1"/>
    <col min="24" max="26" width="10.75" style="1" customWidth="1"/>
    <col min="27" max="27" width="11.25" style="1" customWidth="1"/>
    <col min="28" max="16384" width="9" style="1"/>
  </cols>
  <sheetData>
    <row r="1" spans="2:27" ht="15.75" customHeight="1">
      <c r="P1" s="1"/>
      <c r="Q1" s="1"/>
    </row>
    <row r="2" spans="2:27" ht="15.75" customHeight="1">
      <c r="P2" s="1"/>
      <c r="Q2" s="1"/>
    </row>
    <row r="3" spans="2:27" ht="15.75" customHeight="1">
      <c r="B3" s="1">
        <v>1</v>
      </c>
      <c r="C3" s="1" t="s">
        <v>58</v>
      </c>
    </row>
    <row r="5" spans="2:27" ht="15.75" customHeight="1">
      <c r="C5" s="1" t="s">
        <v>1</v>
      </c>
    </row>
    <row r="6" spans="2:27" ht="15.75" customHeight="1">
      <c r="C6" s="1" t="s">
        <v>59</v>
      </c>
    </row>
    <row r="7" spans="2:27" ht="15.75" customHeight="1">
      <c r="B7" s="187"/>
      <c r="C7" s="1" t="s">
        <v>60</v>
      </c>
    </row>
    <row r="8" spans="2:27" ht="15.6" customHeight="1">
      <c r="B8" s="811" t="s">
        <v>3</v>
      </c>
      <c r="C8" s="811"/>
      <c r="D8" s="812" t="s">
        <v>4</v>
      </c>
      <c r="E8" s="804" t="s">
        <v>5</v>
      </c>
      <c r="F8" s="813"/>
      <c r="G8" s="813"/>
      <c r="H8" s="823" t="s">
        <v>6</v>
      </c>
      <c r="I8" s="823"/>
      <c r="J8" s="823"/>
      <c r="K8" s="823"/>
      <c r="L8" s="823"/>
      <c r="M8" s="823"/>
      <c r="N8" s="823"/>
      <c r="O8" s="823"/>
      <c r="P8" s="823"/>
      <c r="Q8" s="823"/>
      <c r="R8" s="823"/>
      <c r="S8" s="823"/>
      <c r="T8" s="823"/>
      <c r="U8" s="823"/>
      <c r="V8" s="823"/>
      <c r="W8" s="824"/>
      <c r="X8" s="800" t="s">
        <v>7</v>
      </c>
      <c r="Y8" s="800" t="s">
        <v>8</v>
      </c>
      <c r="Z8" s="800" t="s">
        <v>61</v>
      </c>
      <c r="AA8" s="800" t="s">
        <v>10</v>
      </c>
    </row>
    <row r="9" spans="2:27" ht="15.6" customHeight="1">
      <c r="B9" s="811"/>
      <c r="C9" s="811"/>
      <c r="D9" s="811"/>
      <c r="E9" s="814"/>
      <c r="F9" s="815"/>
      <c r="G9" s="816"/>
      <c r="H9" s="804" t="s">
        <v>11</v>
      </c>
      <c r="I9" s="805"/>
      <c r="J9" s="804" t="s">
        <v>12</v>
      </c>
      <c r="K9" s="808"/>
      <c r="L9" s="818" t="s">
        <v>13</v>
      </c>
      <c r="M9" s="823"/>
      <c r="N9" s="823"/>
      <c r="O9" s="824"/>
      <c r="P9" s="804" t="s">
        <v>62</v>
      </c>
      <c r="Q9" s="805"/>
      <c r="R9" s="804" t="s">
        <v>63</v>
      </c>
      <c r="S9" s="825"/>
      <c r="T9" s="2"/>
      <c r="U9" s="2"/>
      <c r="V9" s="804" t="s">
        <v>64</v>
      </c>
      <c r="W9" s="805"/>
      <c r="X9" s="828"/>
      <c r="Y9" s="828"/>
      <c r="Z9" s="801"/>
      <c r="AA9" s="801"/>
    </row>
    <row r="10" spans="2:27" ht="15.6" customHeight="1">
      <c r="B10" s="811"/>
      <c r="C10" s="811"/>
      <c r="D10" s="811"/>
      <c r="E10" s="814"/>
      <c r="F10" s="815"/>
      <c r="G10" s="816"/>
      <c r="H10" s="821"/>
      <c r="I10" s="822"/>
      <c r="J10" s="814"/>
      <c r="K10" s="816"/>
      <c r="L10" s="804" t="s">
        <v>22</v>
      </c>
      <c r="M10" s="805"/>
      <c r="N10" s="804" t="s">
        <v>65</v>
      </c>
      <c r="O10" s="805"/>
      <c r="P10" s="821"/>
      <c r="Q10" s="822"/>
      <c r="R10" s="821"/>
      <c r="S10" s="826"/>
      <c r="T10" s="804" t="s">
        <v>24</v>
      </c>
      <c r="U10" s="808"/>
      <c r="V10" s="821"/>
      <c r="W10" s="822"/>
      <c r="X10" s="828"/>
      <c r="Y10" s="828"/>
      <c r="Z10" s="801"/>
      <c r="AA10" s="801"/>
    </row>
    <row r="11" spans="2:27" ht="15.6" customHeight="1">
      <c r="B11" s="811"/>
      <c r="C11" s="811"/>
      <c r="D11" s="811"/>
      <c r="E11" s="809"/>
      <c r="F11" s="817"/>
      <c r="G11" s="810"/>
      <c r="H11" s="806"/>
      <c r="I11" s="807"/>
      <c r="J11" s="809"/>
      <c r="K11" s="810"/>
      <c r="L11" s="806"/>
      <c r="M11" s="807"/>
      <c r="N11" s="806"/>
      <c r="O11" s="807"/>
      <c r="P11" s="806"/>
      <c r="Q11" s="807"/>
      <c r="R11" s="806"/>
      <c r="S11" s="827"/>
      <c r="T11" s="809"/>
      <c r="U11" s="810"/>
      <c r="V11" s="806"/>
      <c r="W11" s="807"/>
      <c r="X11" s="828"/>
      <c r="Y11" s="828"/>
      <c r="Z11" s="801"/>
      <c r="AA11" s="801"/>
    </row>
    <row r="12" spans="2:27" ht="15.6" customHeight="1">
      <c r="B12" s="811"/>
      <c r="C12" s="811"/>
      <c r="D12" s="811"/>
      <c r="E12" s="3" t="s">
        <v>17</v>
      </c>
      <c r="F12" s="3" t="s">
        <v>25</v>
      </c>
      <c r="G12" s="3" t="s">
        <v>26</v>
      </c>
      <c r="H12" s="3" t="s">
        <v>25</v>
      </c>
      <c r="I12" s="3" t="s">
        <v>26</v>
      </c>
      <c r="J12" s="3" t="s">
        <v>25</v>
      </c>
      <c r="K12" s="3" t="s">
        <v>26</v>
      </c>
      <c r="L12" s="3" t="s">
        <v>25</v>
      </c>
      <c r="M12" s="3" t="s">
        <v>26</v>
      </c>
      <c r="N12" s="3" t="s">
        <v>25</v>
      </c>
      <c r="O12" s="3" t="s">
        <v>26</v>
      </c>
      <c r="P12" s="3" t="s">
        <v>25</v>
      </c>
      <c r="Q12" s="3" t="s">
        <v>26</v>
      </c>
      <c r="R12" s="3" t="s">
        <v>25</v>
      </c>
      <c r="S12" s="3" t="s">
        <v>26</v>
      </c>
      <c r="T12" s="3" t="s">
        <v>25</v>
      </c>
      <c r="U12" s="3" t="s">
        <v>26</v>
      </c>
      <c r="V12" s="3" t="s">
        <v>25</v>
      </c>
      <c r="W12" s="3" t="s">
        <v>26</v>
      </c>
      <c r="X12" s="828"/>
      <c r="Y12" s="828"/>
      <c r="Z12" s="801"/>
      <c r="AA12" s="801"/>
    </row>
    <row r="13" spans="2:27" ht="15.6" customHeight="1">
      <c r="B13" s="811"/>
      <c r="C13" s="811"/>
      <c r="D13" s="811"/>
      <c r="E13" s="4" t="s">
        <v>27</v>
      </c>
      <c r="F13" s="4" t="s">
        <v>27</v>
      </c>
      <c r="G13" s="4" t="s">
        <v>27</v>
      </c>
      <c r="H13" s="4" t="s">
        <v>27</v>
      </c>
      <c r="I13" s="4" t="s">
        <v>27</v>
      </c>
      <c r="J13" s="4" t="s">
        <v>27</v>
      </c>
      <c r="K13" s="4" t="s">
        <v>27</v>
      </c>
      <c r="L13" s="4" t="s">
        <v>27</v>
      </c>
      <c r="M13" s="4" t="s">
        <v>27</v>
      </c>
      <c r="N13" s="4" t="s">
        <v>27</v>
      </c>
      <c r="O13" s="4" t="s">
        <v>27</v>
      </c>
      <c r="P13" s="4" t="s">
        <v>27</v>
      </c>
      <c r="Q13" s="4" t="s">
        <v>27</v>
      </c>
      <c r="R13" s="4" t="s">
        <v>27</v>
      </c>
      <c r="S13" s="4" t="s">
        <v>27</v>
      </c>
      <c r="T13" s="5" t="s">
        <v>27</v>
      </c>
      <c r="U13" s="5" t="s">
        <v>27</v>
      </c>
      <c r="V13" s="4" t="s">
        <v>27</v>
      </c>
      <c r="W13" s="4" t="s">
        <v>27</v>
      </c>
      <c r="X13" s="4" t="s">
        <v>28</v>
      </c>
      <c r="Y13" s="4" t="s">
        <v>28</v>
      </c>
      <c r="Z13" s="4" t="s">
        <v>28</v>
      </c>
      <c r="AA13" s="4" t="s">
        <v>28</v>
      </c>
    </row>
    <row r="14" spans="2:27" ht="20.100000000000001" customHeight="1">
      <c r="B14" s="26"/>
      <c r="C14" s="27"/>
      <c r="D14" s="28"/>
      <c r="E14" s="29"/>
      <c r="F14" s="29"/>
      <c r="G14" s="29"/>
      <c r="H14" s="29"/>
      <c r="I14" s="29"/>
      <c r="J14" s="29"/>
      <c r="K14" s="29"/>
      <c r="L14" s="29"/>
      <c r="M14" s="29"/>
      <c r="N14" s="29"/>
      <c r="O14" s="29"/>
      <c r="P14" s="30"/>
      <c r="Q14" s="30"/>
      <c r="R14" s="29"/>
      <c r="S14" s="29"/>
      <c r="T14" s="29"/>
      <c r="U14" s="29"/>
      <c r="V14" s="29"/>
      <c r="W14" s="31"/>
      <c r="X14" s="31"/>
      <c r="Y14" s="29"/>
      <c r="Z14" s="29"/>
      <c r="AA14" s="32"/>
    </row>
    <row r="15" spans="2:27" s="10" customFormat="1" ht="20.100000000000001" customHeight="1">
      <c r="B15" s="798" t="s">
        <v>66</v>
      </c>
      <c r="C15" s="799"/>
      <c r="D15" s="7">
        <v>385</v>
      </c>
      <c r="E15" s="8">
        <v>15313</v>
      </c>
      <c r="F15" s="8">
        <v>9040</v>
      </c>
      <c r="G15" s="8">
        <v>6273</v>
      </c>
      <c r="H15" s="8">
        <v>22</v>
      </c>
      <c r="I15" s="8">
        <v>4</v>
      </c>
      <c r="J15" s="8">
        <v>422</v>
      </c>
      <c r="K15" s="8">
        <v>161</v>
      </c>
      <c r="L15" s="8">
        <v>7245</v>
      </c>
      <c r="M15" s="8">
        <v>3356</v>
      </c>
      <c r="N15" s="8">
        <v>1114</v>
      </c>
      <c r="O15" s="8">
        <v>2461</v>
      </c>
      <c r="P15" s="8">
        <v>45</v>
      </c>
      <c r="Q15" s="8">
        <v>44</v>
      </c>
      <c r="R15" s="8">
        <v>8848</v>
      </c>
      <c r="S15" s="8">
        <v>6026</v>
      </c>
      <c r="T15" s="8">
        <v>78</v>
      </c>
      <c r="U15" s="8">
        <v>4</v>
      </c>
      <c r="V15" s="8">
        <v>315</v>
      </c>
      <c r="W15" s="8">
        <v>295</v>
      </c>
      <c r="X15" s="8">
        <v>5096540</v>
      </c>
      <c r="Y15" s="8">
        <v>21585193</v>
      </c>
      <c r="Z15" s="8">
        <v>34328877</v>
      </c>
      <c r="AA15" s="9">
        <v>11249966</v>
      </c>
    </row>
    <row r="16" spans="2:27" ht="13.5" customHeight="1">
      <c r="B16" s="26"/>
      <c r="C16" s="27"/>
      <c r="D16" s="11"/>
      <c r="E16" s="12"/>
      <c r="F16" s="12"/>
      <c r="G16" s="12"/>
      <c r="H16" s="12"/>
      <c r="I16" s="12"/>
      <c r="J16" s="12"/>
      <c r="K16" s="12"/>
      <c r="L16" s="12"/>
      <c r="M16" s="12"/>
      <c r="N16" s="12"/>
      <c r="O16" s="12"/>
      <c r="P16" s="13"/>
      <c r="Q16" s="13"/>
      <c r="R16" s="12"/>
      <c r="S16" s="12"/>
      <c r="T16" s="12"/>
      <c r="U16" s="12"/>
      <c r="V16" s="12"/>
      <c r="W16" s="12"/>
      <c r="X16" s="12"/>
      <c r="Y16" s="12"/>
      <c r="Z16" s="12"/>
      <c r="AA16" s="14"/>
    </row>
    <row r="17" spans="2:27" ht="20.100000000000001" customHeight="1">
      <c r="B17" s="15" t="s">
        <v>67</v>
      </c>
      <c r="C17" s="16" t="s">
        <v>31</v>
      </c>
      <c r="D17" s="11">
        <v>95</v>
      </c>
      <c r="E17" s="12">
        <v>5157</v>
      </c>
      <c r="F17" s="12">
        <v>2326</v>
      </c>
      <c r="G17" s="12">
        <v>2831</v>
      </c>
      <c r="H17" s="12">
        <v>4</v>
      </c>
      <c r="I17" s="12">
        <v>1</v>
      </c>
      <c r="J17" s="12">
        <v>103</v>
      </c>
      <c r="K17" s="12">
        <v>37</v>
      </c>
      <c r="L17" s="12">
        <v>1720</v>
      </c>
      <c r="M17" s="12">
        <v>1437</v>
      </c>
      <c r="N17" s="12">
        <v>440</v>
      </c>
      <c r="O17" s="12">
        <v>1250</v>
      </c>
      <c r="P17" s="12">
        <v>30</v>
      </c>
      <c r="Q17" s="12">
        <v>39</v>
      </c>
      <c r="R17" s="12">
        <v>2297</v>
      </c>
      <c r="S17" s="12">
        <v>2764</v>
      </c>
      <c r="T17" s="12">
        <v>25</v>
      </c>
      <c r="U17" s="12">
        <v>1</v>
      </c>
      <c r="V17" s="12">
        <v>84</v>
      </c>
      <c r="W17" s="12">
        <v>107</v>
      </c>
      <c r="X17" s="12">
        <v>1315044</v>
      </c>
      <c r="Y17" s="12">
        <v>8879040</v>
      </c>
      <c r="Z17" s="12">
        <v>12675595</v>
      </c>
      <c r="AA17" s="14">
        <v>3231996</v>
      </c>
    </row>
    <row r="18" spans="2:27" ht="20.100000000000001" customHeight="1">
      <c r="B18" s="17">
        <v>10</v>
      </c>
      <c r="C18" s="18" t="s">
        <v>32</v>
      </c>
      <c r="D18" s="11">
        <v>16</v>
      </c>
      <c r="E18" s="12">
        <v>319</v>
      </c>
      <c r="F18" s="12">
        <v>198</v>
      </c>
      <c r="G18" s="12">
        <v>121</v>
      </c>
      <c r="H18" s="12">
        <v>2</v>
      </c>
      <c r="I18" s="12" t="s">
        <v>33</v>
      </c>
      <c r="J18" s="12">
        <v>28</v>
      </c>
      <c r="K18" s="12">
        <v>11</v>
      </c>
      <c r="L18" s="12">
        <v>147</v>
      </c>
      <c r="M18" s="12">
        <v>51</v>
      </c>
      <c r="N18" s="12">
        <v>21</v>
      </c>
      <c r="O18" s="12">
        <v>59</v>
      </c>
      <c r="P18" s="13">
        <v>1</v>
      </c>
      <c r="Q18" s="13">
        <v>4</v>
      </c>
      <c r="R18" s="12">
        <v>199</v>
      </c>
      <c r="S18" s="12">
        <v>125</v>
      </c>
      <c r="T18" s="12" t="s">
        <v>33</v>
      </c>
      <c r="U18" s="12" t="s">
        <v>33</v>
      </c>
      <c r="V18" s="12" t="s">
        <v>33</v>
      </c>
      <c r="W18" s="12" t="s">
        <v>33</v>
      </c>
      <c r="X18" s="12">
        <v>103977</v>
      </c>
      <c r="Y18" s="12">
        <v>142100</v>
      </c>
      <c r="Z18" s="12">
        <v>407056</v>
      </c>
      <c r="AA18" s="14">
        <v>199921</v>
      </c>
    </row>
    <row r="19" spans="2:27" ht="20.100000000000001" customHeight="1">
      <c r="B19" s="17">
        <v>11</v>
      </c>
      <c r="C19" s="16" t="s">
        <v>34</v>
      </c>
      <c r="D19" s="11">
        <v>33</v>
      </c>
      <c r="E19" s="12">
        <v>963</v>
      </c>
      <c r="F19" s="12">
        <v>227</v>
      </c>
      <c r="G19" s="12">
        <v>736</v>
      </c>
      <c r="H19" s="12">
        <v>5</v>
      </c>
      <c r="I19" s="12" t="s">
        <v>33</v>
      </c>
      <c r="J19" s="12">
        <v>13</v>
      </c>
      <c r="K19" s="12">
        <v>4</v>
      </c>
      <c r="L19" s="12">
        <v>196</v>
      </c>
      <c r="M19" s="12">
        <v>358</v>
      </c>
      <c r="N19" s="12">
        <v>12</v>
      </c>
      <c r="O19" s="12">
        <v>374</v>
      </c>
      <c r="P19" s="13" t="s">
        <v>33</v>
      </c>
      <c r="Q19" s="13" t="s">
        <v>33</v>
      </c>
      <c r="R19" s="12">
        <v>226</v>
      </c>
      <c r="S19" s="12">
        <v>736</v>
      </c>
      <c r="T19" s="12" t="s">
        <v>33</v>
      </c>
      <c r="U19" s="12" t="s">
        <v>33</v>
      </c>
      <c r="V19" s="12">
        <v>1</v>
      </c>
      <c r="W19" s="12" t="s">
        <v>33</v>
      </c>
      <c r="X19" s="12">
        <v>161980</v>
      </c>
      <c r="Y19" s="12">
        <v>158380</v>
      </c>
      <c r="Z19" s="12">
        <v>435418</v>
      </c>
      <c r="AA19" s="14">
        <v>254115</v>
      </c>
    </row>
    <row r="20" spans="2:27" ht="20.100000000000001" customHeight="1">
      <c r="B20" s="17">
        <v>12</v>
      </c>
      <c r="C20" s="16" t="s">
        <v>35</v>
      </c>
      <c r="D20" s="11">
        <v>18</v>
      </c>
      <c r="E20" s="12">
        <v>297</v>
      </c>
      <c r="F20" s="12">
        <v>234</v>
      </c>
      <c r="G20" s="12">
        <v>63</v>
      </c>
      <c r="H20" s="12">
        <v>1</v>
      </c>
      <c r="I20" s="12" t="s">
        <v>33</v>
      </c>
      <c r="J20" s="12">
        <v>26</v>
      </c>
      <c r="K20" s="12">
        <v>8</v>
      </c>
      <c r="L20" s="12">
        <v>179</v>
      </c>
      <c r="M20" s="12">
        <v>39</v>
      </c>
      <c r="N20" s="12">
        <v>25</v>
      </c>
      <c r="O20" s="12">
        <v>15</v>
      </c>
      <c r="P20" s="13" t="s">
        <v>33</v>
      </c>
      <c r="Q20" s="13" t="s">
        <v>33</v>
      </c>
      <c r="R20" s="12">
        <v>231</v>
      </c>
      <c r="S20" s="12">
        <v>62</v>
      </c>
      <c r="T20" s="12">
        <v>1</v>
      </c>
      <c r="U20" s="12" t="s">
        <v>33</v>
      </c>
      <c r="V20" s="12">
        <v>4</v>
      </c>
      <c r="W20" s="12">
        <v>1</v>
      </c>
      <c r="X20" s="12">
        <v>86168</v>
      </c>
      <c r="Y20" s="12">
        <v>602258</v>
      </c>
      <c r="Z20" s="12">
        <v>839760</v>
      </c>
      <c r="AA20" s="14">
        <v>216289</v>
      </c>
    </row>
    <row r="21" spans="2:27" ht="20.100000000000001" customHeight="1">
      <c r="B21" s="17">
        <v>13</v>
      </c>
      <c r="C21" s="16" t="s">
        <v>36</v>
      </c>
      <c r="D21" s="11">
        <v>11</v>
      </c>
      <c r="E21" s="12">
        <v>155</v>
      </c>
      <c r="F21" s="12">
        <v>103</v>
      </c>
      <c r="G21" s="12">
        <v>52</v>
      </c>
      <c r="H21" s="12">
        <v>2</v>
      </c>
      <c r="I21" s="12">
        <v>1</v>
      </c>
      <c r="J21" s="12">
        <v>12</v>
      </c>
      <c r="K21" s="12">
        <v>8</v>
      </c>
      <c r="L21" s="12">
        <v>77</v>
      </c>
      <c r="M21" s="12">
        <v>31</v>
      </c>
      <c r="N21" s="12">
        <v>7</v>
      </c>
      <c r="O21" s="12">
        <v>8</v>
      </c>
      <c r="P21" s="13" t="s">
        <v>33</v>
      </c>
      <c r="Q21" s="13" t="s">
        <v>33</v>
      </c>
      <c r="R21" s="12">
        <v>98</v>
      </c>
      <c r="S21" s="12">
        <v>48</v>
      </c>
      <c r="T21" s="12" t="s">
        <v>33</v>
      </c>
      <c r="U21" s="12" t="s">
        <v>33</v>
      </c>
      <c r="V21" s="12">
        <v>5</v>
      </c>
      <c r="W21" s="12">
        <v>4</v>
      </c>
      <c r="X21" s="12">
        <v>48868</v>
      </c>
      <c r="Y21" s="12">
        <v>112466</v>
      </c>
      <c r="Z21" s="12">
        <v>201410</v>
      </c>
      <c r="AA21" s="14">
        <v>80727</v>
      </c>
    </row>
    <row r="22" spans="2:27" ht="20.100000000000001" customHeight="1">
      <c r="B22" s="17">
        <v>14</v>
      </c>
      <c r="C22" s="18" t="s">
        <v>37</v>
      </c>
      <c r="D22" s="11">
        <v>7</v>
      </c>
      <c r="E22" s="12">
        <v>210</v>
      </c>
      <c r="F22" s="12">
        <v>138</v>
      </c>
      <c r="G22" s="12">
        <v>72</v>
      </c>
      <c r="H22" s="12" t="s">
        <v>33</v>
      </c>
      <c r="I22" s="12" t="s">
        <v>33</v>
      </c>
      <c r="J22" s="12">
        <v>10</v>
      </c>
      <c r="K22" s="12">
        <v>5</v>
      </c>
      <c r="L22" s="12">
        <v>113</v>
      </c>
      <c r="M22" s="12">
        <v>43</v>
      </c>
      <c r="N22" s="12">
        <v>12</v>
      </c>
      <c r="O22" s="12">
        <v>22</v>
      </c>
      <c r="P22" s="13" t="s">
        <v>33</v>
      </c>
      <c r="Q22" s="13" t="s">
        <v>33</v>
      </c>
      <c r="R22" s="12">
        <v>135</v>
      </c>
      <c r="S22" s="12">
        <v>70</v>
      </c>
      <c r="T22" s="12" t="s">
        <v>33</v>
      </c>
      <c r="U22" s="12" t="s">
        <v>33</v>
      </c>
      <c r="V22" s="12">
        <v>3</v>
      </c>
      <c r="W22" s="12">
        <v>2</v>
      </c>
      <c r="X22" s="12">
        <v>69513</v>
      </c>
      <c r="Y22" s="12">
        <v>303767</v>
      </c>
      <c r="Z22" s="12">
        <v>530730</v>
      </c>
      <c r="AA22" s="14">
        <v>196949</v>
      </c>
    </row>
    <row r="23" spans="2:27" ht="20.100000000000001" customHeight="1">
      <c r="B23" s="17">
        <v>15</v>
      </c>
      <c r="C23" s="16" t="s">
        <v>39</v>
      </c>
      <c r="D23" s="11">
        <v>33</v>
      </c>
      <c r="E23" s="12">
        <v>773</v>
      </c>
      <c r="F23" s="12">
        <v>479</v>
      </c>
      <c r="G23" s="12">
        <v>294</v>
      </c>
      <c r="H23" s="12">
        <v>1</v>
      </c>
      <c r="I23" s="12" t="s">
        <v>33</v>
      </c>
      <c r="J23" s="12">
        <v>56</v>
      </c>
      <c r="K23" s="12">
        <v>21</v>
      </c>
      <c r="L23" s="12">
        <v>400</v>
      </c>
      <c r="M23" s="12">
        <v>203</v>
      </c>
      <c r="N23" s="12">
        <v>24</v>
      </c>
      <c r="O23" s="12">
        <v>71</v>
      </c>
      <c r="P23" s="13" t="s">
        <v>33</v>
      </c>
      <c r="Q23" s="13" t="s">
        <v>33</v>
      </c>
      <c r="R23" s="12">
        <v>481</v>
      </c>
      <c r="S23" s="12">
        <v>295</v>
      </c>
      <c r="T23" s="12">
        <v>2</v>
      </c>
      <c r="U23" s="12">
        <v>1</v>
      </c>
      <c r="V23" s="12" t="s">
        <v>33</v>
      </c>
      <c r="W23" s="12" t="s">
        <v>33</v>
      </c>
      <c r="X23" s="12">
        <v>254419</v>
      </c>
      <c r="Y23" s="12">
        <v>504848</v>
      </c>
      <c r="Z23" s="12">
        <v>1600392</v>
      </c>
      <c r="AA23" s="14">
        <v>970041</v>
      </c>
    </row>
    <row r="24" spans="2:27" ht="20.100000000000001" customHeight="1">
      <c r="B24" s="17">
        <v>16</v>
      </c>
      <c r="C24" s="16" t="s">
        <v>40</v>
      </c>
      <c r="D24" s="11">
        <v>3</v>
      </c>
      <c r="E24" s="12">
        <v>390</v>
      </c>
      <c r="F24" s="12">
        <v>252</v>
      </c>
      <c r="G24" s="12">
        <v>138</v>
      </c>
      <c r="H24" s="12" t="s">
        <v>33</v>
      </c>
      <c r="I24" s="12" t="s">
        <v>33</v>
      </c>
      <c r="J24" s="12">
        <v>2</v>
      </c>
      <c r="K24" s="12" t="s">
        <v>33</v>
      </c>
      <c r="L24" s="12">
        <v>169</v>
      </c>
      <c r="M24" s="12">
        <v>60</v>
      </c>
      <c r="N24" s="12">
        <v>50</v>
      </c>
      <c r="O24" s="12">
        <v>45</v>
      </c>
      <c r="P24" s="13" t="s">
        <v>33</v>
      </c>
      <c r="Q24" s="13" t="s">
        <v>33</v>
      </c>
      <c r="R24" s="12">
        <v>221</v>
      </c>
      <c r="S24" s="12">
        <v>105</v>
      </c>
      <c r="T24" s="12" t="s">
        <v>33</v>
      </c>
      <c r="U24" s="12" t="s">
        <v>33</v>
      </c>
      <c r="V24" s="12">
        <v>31</v>
      </c>
      <c r="W24" s="12">
        <v>33</v>
      </c>
      <c r="X24" s="12">
        <v>180277</v>
      </c>
      <c r="Y24" s="12">
        <v>533605</v>
      </c>
      <c r="Z24" s="12">
        <v>1046457</v>
      </c>
      <c r="AA24" s="14">
        <v>408108</v>
      </c>
    </row>
    <row r="25" spans="2:27" ht="20.100000000000001" customHeight="1">
      <c r="B25" s="17">
        <v>17</v>
      </c>
      <c r="C25" s="16" t="s">
        <v>41</v>
      </c>
      <c r="D25" s="11">
        <v>5</v>
      </c>
      <c r="E25" s="12">
        <v>39</v>
      </c>
      <c r="F25" s="12">
        <v>32</v>
      </c>
      <c r="G25" s="12">
        <v>7</v>
      </c>
      <c r="H25" s="12" t="s">
        <v>33</v>
      </c>
      <c r="I25" s="12" t="s">
        <v>33</v>
      </c>
      <c r="J25" s="12">
        <v>2</v>
      </c>
      <c r="K25" s="12" t="s">
        <v>33</v>
      </c>
      <c r="L25" s="12">
        <v>27</v>
      </c>
      <c r="M25" s="12">
        <v>7</v>
      </c>
      <c r="N25" s="12" t="s">
        <v>33</v>
      </c>
      <c r="O25" s="12" t="s">
        <v>33</v>
      </c>
      <c r="P25" s="13" t="s">
        <v>33</v>
      </c>
      <c r="Q25" s="13" t="s">
        <v>33</v>
      </c>
      <c r="R25" s="12">
        <v>29</v>
      </c>
      <c r="S25" s="12">
        <v>7</v>
      </c>
      <c r="T25" s="12" t="s">
        <v>33</v>
      </c>
      <c r="U25" s="12" t="s">
        <v>33</v>
      </c>
      <c r="V25" s="12">
        <v>3</v>
      </c>
      <c r="W25" s="12" t="s">
        <v>33</v>
      </c>
      <c r="X25" s="12">
        <v>18351</v>
      </c>
      <c r="Y25" s="12">
        <v>146265</v>
      </c>
      <c r="Z25" s="12">
        <v>247015</v>
      </c>
      <c r="AA25" s="14">
        <v>93288</v>
      </c>
    </row>
    <row r="26" spans="2:27" ht="20.100000000000001" customHeight="1">
      <c r="B26" s="17">
        <v>18</v>
      </c>
      <c r="C26" s="18" t="s">
        <v>42</v>
      </c>
      <c r="D26" s="11">
        <v>15</v>
      </c>
      <c r="E26" s="12">
        <v>509</v>
      </c>
      <c r="F26" s="12">
        <v>295</v>
      </c>
      <c r="G26" s="12">
        <v>214</v>
      </c>
      <c r="H26" s="12" t="s">
        <v>33</v>
      </c>
      <c r="I26" s="12" t="s">
        <v>33</v>
      </c>
      <c r="J26" s="12">
        <v>10</v>
      </c>
      <c r="K26" s="12">
        <v>7</v>
      </c>
      <c r="L26" s="12">
        <v>212</v>
      </c>
      <c r="M26" s="12">
        <v>79</v>
      </c>
      <c r="N26" s="12">
        <v>73</v>
      </c>
      <c r="O26" s="12">
        <v>127</v>
      </c>
      <c r="P26" s="13" t="s">
        <v>33</v>
      </c>
      <c r="Q26" s="13" t="s">
        <v>33</v>
      </c>
      <c r="R26" s="12">
        <v>295</v>
      </c>
      <c r="S26" s="12">
        <v>213</v>
      </c>
      <c r="T26" s="12">
        <v>8</v>
      </c>
      <c r="U26" s="12" t="s">
        <v>33</v>
      </c>
      <c r="V26" s="12">
        <v>8</v>
      </c>
      <c r="W26" s="12">
        <v>1</v>
      </c>
      <c r="X26" s="12">
        <v>155274</v>
      </c>
      <c r="Y26" s="12">
        <v>388790</v>
      </c>
      <c r="Z26" s="12">
        <v>803350</v>
      </c>
      <c r="AA26" s="14">
        <v>367872</v>
      </c>
    </row>
    <row r="27" spans="2:27" ht="20.100000000000001" customHeight="1">
      <c r="B27" s="17">
        <v>19</v>
      </c>
      <c r="C27" s="16" t="s">
        <v>43</v>
      </c>
      <c r="D27" s="11">
        <v>1</v>
      </c>
      <c r="E27" s="12">
        <v>64</v>
      </c>
      <c r="F27" s="12">
        <v>39</v>
      </c>
      <c r="G27" s="12">
        <v>25</v>
      </c>
      <c r="H27" s="12" t="s">
        <v>33</v>
      </c>
      <c r="I27" s="12" t="s">
        <v>33</v>
      </c>
      <c r="J27" s="12" t="s">
        <v>33</v>
      </c>
      <c r="K27" s="12" t="s">
        <v>33</v>
      </c>
      <c r="L27" s="12">
        <v>37</v>
      </c>
      <c r="M27" s="12">
        <v>21</v>
      </c>
      <c r="N27" s="12">
        <v>2</v>
      </c>
      <c r="O27" s="12">
        <v>4</v>
      </c>
      <c r="P27" s="13" t="s">
        <v>33</v>
      </c>
      <c r="Q27" s="13" t="s">
        <v>33</v>
      </c>
      <c r="R27" s="12">
        <v>39</v>
      </c>
      <c r="S27" s="12">
        <v>25</v>
      </c>
      <c r="T27" s="12" t="s">
        <v>33</v>
      </c>
      <c r="U27" s="12" t="s">
        <v>33</v>
      </c>
      <c r="V27" s="12" t="s">
        <v>33</v>
      </c>
      <c r="W27" s="12" t="s">
        <v>33</v>
      </c>
      <c r="X27" s="12" t="s">
        <v>38</v>
      </c>
      <c r="Y27" s="12" t="s">
        <v>38</v>
      </c>
      <c r="Z27" s="12" t="s">
        <v>38</v>
      </c>
      <c r="AA27" s="14" t="s">
        <v>38</v>
      </c>
    </row>
    <row r="28" spans="2:27" ht="20.100000000000001" customHeight="1">
      <c r="B28" s="17">
        <v>20</v>
      </c>
      <c r="C28" s="16" t="s">
        <v>44</v>
      </c>
      <c r="D28" s="11">
        <v>2</v>
      </c>
      <c r="E28" s="12">
        <v>107</v>
      </c>
      <c r="F28" s="12">
        <v>50</v>
      </c>
      <c r="G28" s="12">
        <v>57</v>
      </c>
      <c r="H28" s="12" t="s">
        <v>33</v>
      </c>
      <c r="I28" s="12" t="s">
        <v>33</v>
      </c>
      <c r="J28" s="12" t="s">
        <v>33</v>
      </c>
      <c r="K28" s="12" t="s">
        <v>33</v>
      </c>
      <c r="L28" s="12">
        <v>36</v>
      </c>
      <c r="M28" s="12">
        <v>28</v>
      </c>
      <c r="N28" s="12">
        <v>9</v>
      </c>
      <c r="O28" s="12">
        <v>29</v>
      </c>
      <c r="P28" s="13" t="s">
        <v>33</v>
      </c>
      <c r="Q28" s="13" t="s">
        <v>33</v>
      </c>
      <c r="R28" s="12">
        <v>45</v>
      </c>
      <c r="S28" s="12">
        <v>57</v>
      </c>
      <c r="T28" s="12" t="s">
        <v>33</v>
      </c>
      <c r="U28" s="12" t="s">
        <v>33</v>
      </c>
      <c r="V28" s="12">
        <v>5</v>
      </c>
      <c r="W28" s="12" t="s">
        <v>33</v>
      </c>
      <c r="X28" s="12" t="s">
        <v>38</v>
      </c>
      <c r="Y28" s="12" t="s">
        <v>38</v>
      </c>
      <c r="Z28" s="12" t="s">
        <v>38</v>
      </c>
      <c r="AA28" s="14" t="s">
        <v>38</v>
      </c>
    </row>
    <row r="29" spans="2:27" ht="20.100000000000001" customHeight="1">
      <c r="B29" s="17">
        <v>21</v>
      </c>
      <c r="C29" s="16" t="s">
        <v>45</v>
      </c>
      <c r="D29" s="11">
        <v>22</v>
      </c>
      <c r="E29" s="12">
        <v>325</v>
      </c>
      <c r="F29" s="12">
        <v>269</v>
      </c>
      <c r="G29" s="12">
        <v>56</v>
      </c>
      <c r="H29" s="12">
        <v>1</v>
      </c>
      <c r="I29" s="12" t="s">
        <v>33</v>
      </c>
      <c r="J29" s="12">
        <v>22</v>
      </c>
      <c r="K29" s="12">
        <v>7</v>
      </c>
      <c r="L29" s="12">
        <v>228</v>
      </c>
      <c r="M29" s="12">
        <v>47</v>
      </c>
      <c r="N29" s="12">
        <v>15</v>
      </c>
      <c r="O29" s="12">
        <v>2</v>
      </c>
      <c r="P29" s="13" t="s">
        <v>33</v>
      </c>
      <c r="Q29" s="13" t="s">
        <v>33</v>
      </c>
      <c r="R29" s="12">
        <v>266</v>
      </c>
      <c r="S29" s="12">
        <v>56</v>
      </c>
      <c r="T29" s="12">
        <v>2</v>
      </c>
      <c r="U29" s="12" t="s">
        <v>33</v>
      </c>
      <c r="V29" s="12">
        <v>5</v>
      </c>
      <c r="W29" s="12" t="s">
        <v>33</v>
      </c>
      <c r="X29" s="12" t="s">
        <v>38</v>
      </c>
      <c r="Y29" s="12" t="s">
        <v>38</v>
      </c>
      <c r="Z29" s="12" t="s">
        <v>38</v>
      </c>
      <c r="AA29" s="14" t="s">
        <v>38</v>
      </c>
    </row>
    <row r="30" spans="2:27" ht="20.100000000000001" customHeight="1">
      <c r="B30" s="17">
        <v>22</v>
      </c>
      <c r="C30" s="16" t="s">
        <v>47</v>
      </c>
      <c r="D30" s="11">
        <v>6</v>
      </c>
      <c r="E30" s="12">
        <v>125</v>
      </c>
      <c r="F30" s="12">
        <v>100</v>
      </c>
      <c r="G30" s="12">
        <v>25</v>
      </c>
      <c r="H30" s="12">
        <v>1</v>
      </c>
      <c r="I30" s="12" t="s">
        <v>33</v>
      </c>
      <c r="J30" s="12">
        <v>6</v>
      </c>
      <c r="K30" s="12">
        <v>5</v>
      </c>
      <c r="L30" s="12">
        <v>92</v>
      </c>
      <c r="M30" s="12">
        <v>18</v>
      </c>
      <c r="N30" s="12">
        <v>1</v>
      </c>
      <c r="O30" s="12">
        <v>2</v>
      </c>
      <c r="P30" s="13">
        <v>3</v>
      </c>
      <c r="Q30" s="13" t="s">
        <v>33</v>
      </c>
      <c r="R30" s="12">
        <v>103</v>
      </c>
      <c r="S30" s="12">
        <v>25</v>
      </c>
      <c r="T30" s="12" t="s">
        <v>33</v>
      </c>
      <c r="U30" s="12" t="s">
        <v>33</v>
      </c>
      <c r="V30" s="12" t="s">
        <v>33</v>
      </c>
      <c r="W30" s="12" t="s">
        <v>33</v>
      </c>
      <c r="X30" s="12" t="s">
        <v>38</v>
      </c>
      <c r="Y30" s="12" t="s">
        <v>38</v>
      </c>
      <c r="Z30" s="12" t="s">
        <v>38</v>
      </c>
      <c r="AA30" s="14" t="s">
        <v>38</v>
      </c>
    </row>
    <row r="31" spans="2:27" ht="20.100000000000001" customHeight="1">
      <c r="B31" s="17">
        <v>23</v>
      </c>
      <c r="C31" s="16" t="s">
        <v>48</v>
      </c>
      <c r="D31" s="11">
        <v>2</v>
      </c>
      <c r="E31" s="12">
        <v>30</v>
      </c>
      <c r="F31" s="12">
        <v>21</v>
      </c>
      <c r="G31" s="12">
        <v>9</v>
      </c>
      <c r="H31" s="12" t="s">
        <v>33</v>
      </c>
      <c r="I31" s="12" t="s">
        <v>33</v>
      </c>
      <c r="J31" s="12">
        <v>1</v>
      </c>
      <c r="K31" s="12">
        <v>1</v>
      </c>
      <c r="L31" s="12">
        <v>20</v>
      </c>
      <c r="M31" s="12">
        <v>8</v>
      </c>
      <c r="N31" s="12" t="s">
        <v>33</v>
      </c>
      <c r="O31" s="12" t="s">
        <v>33</v>
      </c>
      <c r="P31" s="13" t="s">
        <v>33</v>
      </c>
      <c r="Q31" s="13" t="s">
        <v>33</v>
      </c>
      <c r="R31" s="12">
        <v>21</v>
      </c>
      <c r="S31" s="12">
        <v>9</v>
      </c>
      <c r="T31" s="12" t="s">
        <v>33</v>
      </c>
      <c r="U31" s="12" t="s">
        <v>33</v>
      </c>
      <c r="V31" s="12" t="s">
        <v>33</v>
      </c>
      <c r="W31" s="12" t="s">
        <v>33</v>
      </c>
      <c r="X31" s="12" t="s">
        <v>38</v>
      </c>
      <c r="Y31" s="12" t="s">
        <v>38</v>
      </c>
      <c r="Z31" s="12" t="s">
        <v>38</v>
      </c>
      <c r="AA31" s="14" t="s">
        <v>38</v>
      </c>
    </row>
    <row r="32" spans="2:27" ht="20.100000000000001" customHeight="1">
      <c r="B32" s="17">
        <v>24</v>
      </c>
      <c r="C32" s="16" t="s">
        <v>49</v>
      </c>
      <c r="D32" s="11">
        <v>36</v>
      </c>
      <c r="E32" s="12">
        <v>1397</v>
      </c>
      <c r="F32" s="12">
        <v>1114</v>
      </c>
      <c r="G32" s="12">
        <v>283</v>
      </c>
      <c r="H32" s="12">
        <v>2</v>
      </c>
      <c r="I32" s="12">
        <v>2</v>
      </c>
      <c r="J32" s="12">
        <v>54</v>
      </c>
      <c r="K32" s="12">
        <v>17</v>
      </c>
      <c r="L32" s="12">
        <v>893</v>
      </c>
      <c r="M32" s="12">
        <v>144</v>
      </c>
      <c r="N32" s="12">
        <v>159</v>
      </c>
      <c r="O32" s="12">
        <v>103</v>
      </c>
      <c r="P32" s="13">
        <v>1</v>
      </c>
      <c r="Q32" s="13" t="s">
        <v>33</v>
      </c>
      <c r="R32" s="12">
        <v>1109</v>
      </c>
      <c r="S32" s="12">
        <v>266</v>
      </c>
      <c r="T32" s="12">
        <v>6</v>
      </c>
      <c r="U32" s="12" t="s">
        <v>33</v>
      </c>
      <c r="V32" s="12">
        <v>12</v>
      </c>
      <c r="W32" s="12">
        <v>17</v>
      </c>
      <c r="X32" s="12">
        <v>658532</v>
      </c>
      <c r="Y32" s="12">
        <v>2461457</v>
      </c>
      <c r="Z32" s="12">
        <v>4370091</v>
      </c>
      <c r="AA32" s="14">
        <v>1828597</v>
      </c>
    </row>
    <row r="33" spans="2:27" ht="20.100000000000001" customHeight="1">
      <c r="B33" s="17">
        <v>25</v>
      </c>
      <c r="C33" s="16" t="s">
        <v>50</v>
      </c>
      <c r="D33" s="11">
        <v>6</v>
      </c>
      <c r="E33" s="12">
        <v>161</v>
      </c>
      <c r="F33" s="12">
        <v>110</v>
      </c>
      <c r="G33" s="12">
        <v>51</v>
      </c>
      <c r="H33" s="12" t="s">
        <v>33</v>
      </c>
      <c r="I33" s="12" t="s">
        <v>33</v>
      </c>
      <c r="J33" s="12">
        <v>3</v>
      </c>
      <c r="K33" s="12">
        <v>2</v>
      </c>
      <c r="L33" s="12">
        <v>101</v>
      </c>
      <c r="M33" s="12">
        <v>23</v>
      </c>
      <c r="N33" s="12">
        <v>6</v>
      </c>
      <c r="O33" s="12">
        <v>26</v>
      </c>
      <c r="P33" s="13" t="s">
        <v>33</v>
      </c>
      <c r="Q33" s="13" t="s">
        <v>33</v>
      </c>
      <c r="R33" s="12">
        <v>110</v>
      </c>
      <c r="S33" s="12">
        <v>51</v>
      </c>
      <c r="T33" s="12" t="s">
        <v>33</v>
      </c>
      <c r="U33" s="12" t="s">
        <v>33</v>
      </c>
      <c r="V33" s="12" t="s">
        <v>33</v>
      </c>
      <c r="W33" s="12" t="s">
        <v>33</v>
      </c>
      <c r="X33" s="12">
        <v>57922</v>
      </c>
      <c r="Y33" s="12">
        <v>190076</v>
      </c>
      <c r="Z33" s="12">
        <v>288637</v>
      </c>
      <c r="AA33" s="14">
        <v>86653</v>
      </c>
    </row>
    <row r="34" spans="2:27" ht="20.100000000000001" customHeight="1">
      <c r="B34" s="17">
        <v>26</v>
      </c>
      <c r="C34" s="16" t="s">
        <v>51</v>
      </c>
      <c r="D34" s="11">
        <v>24</v>
      </c>
      <c r="E34" s="12">
        <v>935</v>
      </c>
      <c r="F34" s="12">
        <v>642</v>
      </c>
      <c r="G34" s="12">
        <v>293</v>
      </c>
      <c r="H34" s="12" t="s">
        <v>33</v>
      </c>
      <c r="I34" s="12" t="s">
        <v>33</v>
      </c>
      <c r="J34" s="12">
        <v>31</v>
      </c>
      <c r="K34" s="12">
        <v>13</v>
      </c>
      <c r="L34" s="12">
        <v>494</v>
      </c>
      <c r="M34" s="12">
        <v>89</v>
      </c>
      <c r="N34" s="12">
        <v>106</v>
      </c>
      <c r="O34" s="12">
        <v>155</v>
      </c>
      <c r="P34" s="13">
        <v>6</v>
      </c>
      <c r="Q34" s="13" t="s">
        <v>33</v>
      </c>
      <c r="R34" s="12">
        <v>637</v>
      </c>
      <c r="S34" s="12">
        <v>257</v>
      </c>
      <c r="T34" s="12">
        <v>12</v>
      </c>
      <c r="U34" s="12">
        <v>1</v>
      </c>
      <c r="V34" s="12">
        <v>23</v>
      </c>
      <c r="W34" s="12">
        <v>37</v>
      </c>
      <c r="X34" s="12">
        <v>402847</v>
      </c>
      <c r="Y34" s="12">
        <v>1862773</v>
      </c>
      <c r="Z34" s="12">
        <v>2175384</v>
      </c>
      <c r="AA34" s="14">
        <v>278318</v>
      </c>
    </row>
    <row r="35" spans="2:27" ht="20.100000000000001" customHeight="1">
      <c r="B35" s="17">
        <v>27</v>
      </c>
      <c r="C35" s="16" t="s">
        <v>52</v>
      </c>
      <c r="D35" s="11">
        <v>3</v>
      </c>
      <c r="E35" s="12">
        <v>298</v>
      </c>
      <c r="F35" s="12">
        <v>226</v>
      </c>
      <c r="G35" s="12">
        <v>72</v>
      </c>
      <c r="H35" s="12" t="s">
        <v>33</v>
      </c>
      <c r="I35" s="12" t="s">
        <v>33</v>
      </c>
      <c r="J35" s="12">
        <v>5</v>
      </c>
      <c r="K35" s="12">
        <v>1</v>
      </c>
      <c r="L35" s="12">
        <v>196</v>
      </c>
      <c r="M35" s="12">
        <v>49</v>
      </c>
      <c r="N35" s="12">
        <v>25</v>
      </c>
      <c r="O35" s="12">
        <v>22</v>
      </c>
      <c r="P35" s="13">
        <v>1</v>
      </c>
      <c r="Q35" s="13" t="s">
        <v>33</v>
      </c>
      <c r="R35" s="12">
        <v>227</v>
      </c>
      <c r="S35" s="12">
        <v>72</v>
      </c>
      <c r="T35" s="12" t="s">
        <v>33</v>
      </c>
      <c r="U35" s="12" t="s">
        <v>33</v>
      </c>
      <c r="V35" s="12" t="s">
        <v>33</v>
      </c>
      <c r="W35" s="12" t="s">
        <v>33</v>
      </c>
      <c r="X35" s="12" t="s">
        <v>38</v>
      </c>
      <c r="Y35" s="12" t="s">
        <v>38</v>
      </c>
      <c r="Z35" s="12" t="s">
        <v>38</v>
      </c>
      <c r="AA35" s="14" t="s">
        <v>38</v>
      </c>
    </row>
    <row r="36" spans="2:27" ht="20.100000000000001" customHeight="1">
      <c r="B36" s="17">
        <v>28</v>
      </c>
      <c r="C36" s="16" t="s">
        <v>53</v>
      </c>
      <c r="D36" s="11">
        <v>7</v>
      </c>
      <c r="E36" s="12">
        <v>788</v>
      </c>
      <c r="F36" s="12">
        <v>586</v>
      </c>
      <c r="G36" s="12">
        <v>202</v>
      </c>
      <c r="H36" s="12" t="s">
        <v>33</v>
      </c>
      <c r="I36" s="12" t="s">
        <v>33</v>
      </c>
      <c r="J36" s="12">
        <v>5</v>
      </c>
      <c r="K36" s="12">
        <v>1</v>
      </c>
      <c r="L36" s="12">
        <v>502</v>
      </c>
      <c r="M36" s="12">
        <v>156</v>
      </c>
      <c r="N36" s="12">
        <v>35</v>
      </c>
      <c r="O36" s="12">
        <v>22</v>
      </c>
      <c r="P36" s="13" t="s">
        <v>33</v>
      </c>
      <c r="Q36" s="13" t="s">
        <v>33</v>
      </c>
      <c r="R36" s="12">
        <v>542</v>
      </c>
      <c r="S36" s="12">
        <v>179</v>
      </c>
      <c r="T36" s="12">
        <v>3</v>
      </c>
      <c r="U36" s="12" t="s">
        <v>33</v>
      </c>
      <c r="V36" s="12">
        <v>47</v>
      </c>
      <c r="W36" s="12">
        <v>23</v>
      </c>
      <c r="X36" s="12" t="s">
        <v>38</v>
      </c>
      <c r="Y36" s="12" t="s">
        <v>38</v>
      </c>
      <c r="Z36" s="12" t="s">
        <v>38</v>
      </c>
      <c r="AA36" s="14" t="s">
        <v>38</v>
      </c>
    </row>
    <row r="37" spans="2:27" ht="20.100000000000001" customHeight="1">
      <c r="B37" s="17">
        <v>29</v>
      </c>
      <c r="C37" s="16" t="s">
        <v>54</v>
      </c>
      <c r="D37" s="11">
        <v>9</v>
      </c>
      <c r="E37" s="12">
        <v>388</v>
      </c>
      <c r="F37" s="12">
        <v>234</v>
      </c>
      <c r="G37" s="12">
        <v>154</v>
      </c>
      <c r="H37" s="12" t="s">
        <v>33</v>
      </c>
      <c r="I37" s="12" t="s">
        <v>33</v>
      </c>
      <c r="J37" s="12">
        <v>9</v>
      </c>
      <c r="K37" s="12" t="s">
        <v>33</v>
      </c>
      <c r="L37" s="12">
        <v>202</v>
      </c>
      <c r="M37" s="12">
        <v>111</v>
      </c>
      <c r="N37" s="12">
        <v>13</v>
      </c>
      <c r="O37" s="12">
        <v>32</v>
      </c>
      <c r="P37" s="13">
        <v>2</v>
      </c>
      <c r="Q37" s="13" t="s">
        <v>33</v>
      </c>
      <c r="R37" s="12">
        <v>226</v>
      </c>
      <c r="S37" s="12">
        <v>143</v>
      </c>
      <c r="T37" s="12" t="s">
        <v>33</v>
      </c>
      <c r="U37" s="12">
        <v>1</v>
      </c>
      <c r="V37" s="12">
        <v>10</v>
      </c>
      <c r="W37" s="12">
        <v>12</v>
      </c>
      <c r="X37" s="12">
        <v>145447</v>
      </c>
      <c r="Y37" s="12">
        <v>343846</v>
      </c>
      <c r="Z37" s="12">
        <v>713122</v>
      </c>
      <c r="AA37" s="14">
        <v>326056</v>
      </c>
    </row>
    <row r="38" spans="2:27" ht="20.100000000000001" customHeight="1">
      <c r="B38" s="17">
        <v>30</v>
      </c>
      <c r="C38" s="16" t="s">
        <v>55</v>
      </c>
      <c r="D38" s="11">
        <v>3</v>
      </c>
      <c r="E38" s="12">
        <v>254</v>
      </c>
      <c r="F38" s="12">
        <v>126</v>
      </c>
      <c r="G38" s="12">
        <v>128</v>
      </c>
      <c r="H38" s="12" t="s">
        <v>33</v>
      </c>
      <c r="I38" s="12" t="s">
        <v>33</v>
      </c>
      <c r="J38" s="12">
        <v>1</v>
      </c>
      <c r="K38" s="12" t="s">
        <v>33</v>
      </c>
      <c r="L38" s="12">
        <v>73</v>
      </c>
      <c r="M38" s="12">
        <v>64</v>
      </c>
      <c r="N38" s="12">
        <v>26</v>
      </c>
      <c r="O38" s="12">
        <v>23</v>
      </c>
      <c r="P38" s="13" t="s">
        <v>33</v>
      </c>
      <c r="Q38" s="13" t="s">
        <v>33</v>
      </c>
      <c r="R38" s="12">
        <v>100</v>
      </c>
      <c r="S38" s="12">
        <v>87</v>
      </c>
      <c r="T38" s="12">
        <v>1</v>
      </c>
      <c r="U38" s="12" t="s">
        <v>33</v>
      </c>
      <c r="V38" s="12">
        <v>27</v>
      </c>
      <c r="W38" s="12">
        <v>41</v>
      </c>
      <c r="X38" s="12" t="s">
        <v>38</v>
      </c>
      <c r="Y38" s="12" t="s">
        <v>38</v>
      </c>
      <c r="Z38" s="12" t="s">
        <v>38</v>
      </c>
      <c r="AA38" s="14" t="s">
        <v>38</v>
      </c>
    </row>
    <row r="39" spans="2:27" ht="20.100000000000001" customHeight="1">
      <c r="B39" s="17">
        <v>31</v>
      </c>
      <c r="C39" s="16" t="s">
        <v>56</v>
      </c>
      <c r="D39" s="11">
        <v>5</v>
      </c>
      <c r="E39" s="12">
        <v>747</v>
      </c>
      <c r="F39" s="12">
        <v>599</v>
      </c>
      <c r="G39" s="12">
        <v>148</v>
      </c>
      <c r="H39" s="12" t="s">
        <v>33</v>
      </c>
      <c r="I39" s="12" t="s">
        <v>33</v>
      </c>
      <c r="J39" s="12">
        <v>1</v>
      </c>
      <c r="K39" s="12" t="s">
        <v>33</v>
      </c>
      <c r="L39" s="12">
        <v>580</v>
      </c>
      <c r="M39" s="12">
        <v>141</v>
      </c>
      <c r="N39" s="12">
        <v>4</v>
      </c>
      <c r="O39" s="12">
        <v>4</v>
      </c>
      <c r="P39" s="13" t="s">
        <v>33</v>
      </c>
      <c r="Q39" s="13" t="s">
        <v>33</v>
      </c>
      <c r="R39" s="12">
        <v>585</v>
      </c>
      <c r="S39" s="12">
        <v>145</v>
      </c>
      <c r="T39" s="12" t="s">
        <v>33</v>
      </c>
      <c r="U39" s="12" t="s">
        <v>33</v>
      </c>
      <c r="V39" s="12">
        <v>14</v>
      </c>
      <c r="W39" s="12">
        <v>3</v>
      </c>
      <c r="X39" s="12">
        <v>266008</v>
      </c>
      <c r="Y39" s="12">
        <v>958632</v>
      </c>
      <c r="Z39" s="12">
        <v>1242164</v>
      </c>
      <c r="AA39" s="14">
        <v>265917</v>
      </c>
    </row>
    <row r="40" spans="2:27" ht="20.100000000000001" customHeight="1">
      <c r="B40" s="19">
        <v>32</v>
      </c>
      <c r="C40" s="20" t="s">
        <v>57</v>
      </c>
      <c r="D40" s="21">
        <v>23</v>
      </c>
      <c r="E40" s="22">
        <v>882</v>
      </c>
      <c r="F40" s="22">
        <v>640</v>
      </c>
      <c r="G40" s="22">
        <v>242</v>
      </c>
      <c r="H40" s="22">
        <v>3</v>
      </c>
      <c r="I40" s="22" t="s">
        <v>33</v>
      </c>
      <c r="J40" s="22">
        <v>22</v>
      </c>
      <c r="K40" s="22">
        <v>13</v>
      </c>
      <c r="L40" s="22">
        <v>551</v>
      </c>
      <c r="M40" s="22">
        <v>149</v>
      </c>
      <c r="N40" s="22">
        <v>49</v>
      </c>
      <c r="O40" s="22">
        <v>66</v>
      </c>
      <c r="P40" s="23">
        <v>1</v>
      </c>
      <c r="Q40" s="23">
        <v>1</v>
      </c>
      <c r="R40" s="22">
        <v>626</v>
      </c>
      <c r="S40" s="22">
        <v>229</v>
      </c>
      <c r="T40" s="22">
        <v>18</v>
      </c>
      <c r="U40" s="22" t="s">
        <v>33</v>
      </c>
      <c r="V40" s="22">
        <v>33</v>
      </c>
      <c r="W40" s="22">
        <v>14</v>
      </c>
      <c r="X40" s="22">
        <v>392914</v>
      </c>
      <c r="Y40" s="22">
        <v>1719654</v>
      </c>
      <c r="Z40" s="22">
        <v>2485018</v>
      </c>
      <c r="AA40" s="24">
        <v>638238</v>
      </c>
    </row>
  </sheetData>
  <mergeCells count="18">
    <mergeCell ref="AA8:AA12"/>
    <mergeCell ref="H9:I11"/>
    <mergeCell ref="J9:K11"/>
    <mergeCell ref="L9:O9"/>
    <mergeCell ref="P9:Q11"/>
    <mergeCell ref="R9:S11"/>
    <mergeCell ref="V9:W11"/>
    <mergeCell ref="L10:M11"/>
    <mergeCell ref="N10:O11"/>
    <mergeCell ref="H8:W8"/>
    <mergeCell ref="X8:X12"/>
    <mergeCell ref="Y8:Y12"/>
    <mergeCell ref="T10:U11"/>
    <mergeCell ref="B15:C15"/>
    <mergeCell ref="B8:C13"/>
    <mergeCell ref="D8:D13"/>
    <mergeCell ref="E8:G11"/>
    <mergeCell ref="Z8:Z12"/>
  </mergeCells>
  <phoneticPr fontId="4"/>
  <pageMargins left="0.70866141732283472" right="0.31496062992125984" top="0.62992125984251968" bottom="0.47244094488188981" header="0.31496062992125984" footer="0.31496062992125984"/>
  <pageSetup paperSize="9" scale="7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AA40"/>
  <sheetViews>
    <sheetView zoomScaleNormal="100" zoomScaleSheetLayoutView="100" workbookViewId="0">
      <pane xSplit="3" ySplit="13" topLeftCell="D14" activePane="bottomRight" state="frozen"/>
      <selection activeCell="I28" sqref="I28"/>
      <selection pane="topRight" activeCell="I28" sqref="I28"/>
      <selection pane="bottomLeft" activeCell="I28" sqref="I28"/>
      <selection pane="bottomRight"/>
    </sheetView>
  </sheetViews>
  <sheetFormatPr defaultColWidth="9" defaultRowHeight="15.75" customHeight="1"/>
  <cols>
    <col min="1" max="1" width="5.375" style="1" customWidth="1"/>
    <col min="2" max="2" width="3.25" style="1" customWidth="1"/>
    <col min="3" max="3" width="8.5" style="1" customWidth="1"/>
    <col min="4" max="4" width="6.625" style="1" customWidth="1"/>
    <col min="5" max="7" width="6.25" style="1" customWidth="1"/>
    <col min="8" max="9" width="5" style="1" customWidth="1"/>
    <col min="10" max="11" width="5.5" style="1" customWidth="1"/>
    <col min="12" max="15" width="6.25" style="1" customWidth="1"/>
    <col min="16" max="17" width="5" style="25" customWidth="1"/>
    <col min="18" max="19" width="6.25" style="1" customWidth="1"/>
    <col min="20" max="21" width="4.25" style="1" customWidth="1"/>
    <col min="22" max="23" width="5.625" style="1" customWidth="1"/>
    <col min="24" max="26" width="10.75" style="1" customWidth="1"/>
    <col min="27" max="27" width="11.25" style="1" customWidth="1"/>
    <col min="28" max="16384" width="9" style="1"/>
  </cols>
  <sheetData>
    <row r="1" spans="2:27" ht="15.75" customHeight="1">
      <c r="P1" s="1"/>
      <c r="Q1" s="1"/>
    </row>
    <row r="2" spans="2:27" ht="15.75" customHeight="1">
      <c r="P2" s="1"/>
      <c r="Q2" s="1"/>
    </row>
    <row r="3" spans="2:27" ht="15.75" customHeight="1">
      <c r="B3" s="1">
        <v>1</v>
      </c>
      <c r="C3" s="1" t="s">
        <v>58</v>
      </c>
    </row>
    <row r="5" spans="2:27" ht="15.75" customHeight="1">
      <c r="C5" s="1" t="s">
        <v>1</v>
      </c>
    </row>
    <row r="6" spans="2:27" ht="15.75" customHeight="1">
      <c r="C6" s="1" t="s">
        <v>59</v>
      </c>
    </row>
    <row r="7" spans="2:27" ht="15.75" customHeight="1">
      <c r="B7" s="187"/>
      <c r="C7" s="1" t="s">
        <v>68</v>
      </c>
    </row>
    <row r="8" spans="2:27" ht="15.6" customHeight="1">
      <c r="B8" s="829" t="s">
        <v>3</v>
      </c>
      <c r="C8" s="830"/>
      <c r="D8" s="800" t="s">
        <v>4</v>
      </c>
      <c r="E8" s="804" t="s">
        <v>5</v>
      </c>
      <c r="F8" s="825"/>
      <c r="G8" s="825"/>
      <c r="H8" s="823" t="s">
        <v>6</v>
      </c>
      <c r="I8" s="823"/>
      <c r="J8" s="823"/>
      <c r="K8" s="823"/>
      <c r="L8" s="823"/>
      <c r="M8" s="823"/>
      <c r="N8" s="823"/>
      <c r="O8" s="823"/>
      <c r="P8" s="823"/>
      <c r="Q8" s="823"/>
      <c r="R8" s="823"/>
      <c r="S8" s="823"/>
      <c r="T8" s="823"/>
      <c r="U8" s="823"/>
      <c r="V8" s="823"/>
      <c r="W8" s="824"/>
      <c r="X8" s="800" t="s">
        <v>7</v>
      </c>
      <c r="Y8" s="800" t="s">
        <v>8</v>
      </c>
      <c r="Z8" s="800" t="s">
        <v>61</v>
      </c>
      <c r="AA8" s="800" t="s">
        <v>10</v>
      </c>
    </row>
    <row r="9" spans="2:27" ht="15.6" customHeight="1">
      <c r="B9" s="831"/>
      <c r="C9" s="832"/>
      <c r="D9" s="801"/>
      <c r="E9" s="821"/>
      <c r="F9" s="836"/>
      <c r="G9" s="836"/>
      <c r="H9" s="804" t="s">
        <v>11</v>
      </c>
      <c r="I9" s="805"/>
      <c r="J9" s="804" t="s">
        <v>12</v>
      </c>
      <c r="K9" s="805"/>
      <c r="L9" s="818" t="s">
        <v>13</v>
      </c>
      <c r="M9" s="823"/>
      <c r="N9" s="823"/>
      <c r="O9" s="824"/>
      <c r="P9" s="804" t="s">
        <v>62</v>
      </c>
      <c r="Q9" s="805"/>
      <c r="R9" s="804" t="s">
        <v>63</v>
      </c>
      <c r="S9" s="825"/>
      <c r="T9" s="2"/>
      <c r="U9" s="2"/>
      <c r="V9" s="804" t="s">
        <v>64</v>
      </c>
      <c r="W9" s="805"/>
      <c r="X9" s="801"/>
      <c r="Y9" s="801"/>
      <c r="Z9" s="801"/>
      <c r="AA9" s="801"/>
    </row>
    <row r="10" spans="2:27" ht="15.6" customHeight="1">
      <c r="B10" s="831"/>
      <c r="C10" s="832"/>
      <c r="D10" s="801"/>
      <c r="E10" s="821"/>
      <c r="F10" s="836"/>
      <c r="G10" s="836"/>
      <c r="H10" s="821"/>
      <c r="I10" s="822"/>
      <c r="J10" s="821"/>
      <c r="K10" s="822"/>
      <c r="L10" s="804" t="s">
        <v>22</v>
      </c>
      <c r="M10" s="805"/>
      <c r="N10" s="804" t="s">
        <v>65</v>
      </c>
      <c r="O10" s="805"/>
      <c r="P10" s="821"/>
      <c r="Q10" s="822"/>
      <c r="R10" s="821"/>
      <c r="S10" s="836"/>
      <c r="T10" s="804" t="s">
        <v>24</v>
      </c>
      <c r="U10" s="805"/>
      <c r="V10" s="821"/>
      <c r="W10" s="822"/>
      <c r="X10" s="801"/>
      <c r="Y10" s="801"/>
      <c r="Z10" s="801"/>
      <c r="AA10" s="801"/>
    </row>
    <row r="11" spans="2:27" ht="15.6" customHeight="1">
      <c r="B11" s="831"/>
      <c r="C11" s="832"/>
      <c r="D11" s="801"/>
      <c r="E11" s="806"/>
      <c r="F11" s="827"/>
      <c r="G11" s="827"/>
      <c r="H11" s="806"/>
      <c r="I11" s="807"/>
      <c r="J11" s="806"/>
      <c r="K11" s="807"/>
      <c r="L11" s="806"/>
      <c r="M11" s="807"/>
      <c r="N11" s="806"/>
      <c r="O11" s="807"/>
      <c r="P11" s="806"/>
      <c r="Q11" s="807"/>
      <c r="R11" s="806"/>
      <c r="S11" s="827"/>
      <c r="T11" s="806"/>
      <c r="U11" s="807"/>
      <c r="V11" s="806"/>
      <c r="W11" s="807"/>
      <c r="X11" s="801"/>
      <c r="Y11" s="801"/>
      <c r="Z11" s="801"/>
      <c r="AA11" s="801"/>
    </row>
    <row r="12" spans="2:27" ht="15.6" customHeight="1">
      <c r="B12" s="831"/>
      <c r="C12" s="832"/>
      <c r="D12" s="801"/>
      <c r="E12" s="3" t="s">
        <v>17</v>
      </c>
      <c r="F12" s="3" t="s">
        <v>25</v>
      </c>
      <c r="G12" s="3" t="s">
        <v>26</v>
      </c>
      <c r="H12" s="3" t="s">
        <v>25</v>
      </c>
      <c r="I12" s="3" t="s">
        <v>26</v>
      </c>
      <c r="J12" s="3" t="s">
        <v>25</v>
      </c>
      <c r="K12" s="3" t="s">
        <v>26</v>
      </c>
      <c r="L12" s="3" t="s">
        <v>25</v>
      </c>
      <c r="M12" s="3" t="s">
        <v>26</v>
      </c>
      <c r="N12" s="3" t="s">
        <v>25</v>
      </c>
      <c r="O12" s="3" t="s">
        <v>26</v>
      </c>
      <c r="P12" s="3" t="s">
        <v>25</v>
      </c>
      <c r="Q12" s="3" t="s">
        <v>26</v>
      </c>
      <c r="R12" s="3" t="s">
        <v>25</v>
      </c>
      <c r="S12" s="3" t="s">
        <v>26</v>
      </c>
      <c r="T12" s="3" t="s">
        <v>25</v>
      </c>
      <c r="U12" s="3" t="s">
        <v>26</v>
      </c>
      <c r="V12" s="3" t="s">
        <v>25</v>
      </c>
      <c r="W12" s="3" t="s">
        <v>26</v>
      </c>
      <c r="X12" s="801"/>
      <c r="Y12" s="801"/>
      <c r="Z12" s="801"/>
      <c r="AA12" s="801"/>
    </row>
    <row r="13" spans="2:27" ht="15.6" customHeight="1">
      <c r="B13" s="833"/>
      <c r="C13" s="834"/>
      <c r="D13" s="835"/>
      <c r="E13" s="4" t="s">
        <v>27</v>
      </c>
      <c r="F13" s="4" t="s">
        <v>27</v>
      </c>
      <c r="G13" s="4" t="s">
        <v>27</v>
      </c>
      <c r="H13" s="4" t="s">
        <v>27</v>
      </c>
      <c r="I13" s="4" t="s">
        <v>27</v>
      </c>
      <c r="J13" s="4" t="s">
        <v>27</v>
      </c>
      <c r="K13" s="4" t="s">
        <v>27</v>
      </c>
      <c r="L13" s="4" t="s">
        <v>27</v>
      </c>
      <c r="M13" s="4" t="s">
        <v>27</v>
      </c>
      <c r="N13" s="4" t="s">
        <v>27</v>
      </c>
      <c r="O13" s="4" t="s">
        <v>27</v>
      </c>
      <c r="P13" s="4" t="s">
        <v>27</v>
      </c>
      <c r="Q13" s="4" t="s">
        <v>27</v>
      </c>
      <c r="R13" s="4" t="s">
        <v>27</v>
      </c>
      <c r="S13" s="4" t="s">
        <v>27</v>
      </c>
      <c r="T13" s="5" t="s">
        <v>27</v>
      </c>
      <c r="U13" s="5" t="s">
        <v>27</v>
      </c>
      <c r="V13" s="4" t="s">
        <v>27</v>
      </c>
      <c r="W13" s="4" t="s">
        <v>27</v>
      </c>
      <c r="X13" s="4" t="s">
        <v>28</v>
      </c>
      <c r="Y13" s="4" t="s">
        <v>28</v>
      </c>
      <c r="Z13" s="4" t="s">
        <v>28</v>
      </c>
      <c r="AA13" s="4" t="s">
        <v>28</v>
      </c>
    </row>
    <row r="14" spans="2:27" ht="20.100000000000001" customHeight="1">
      <c r="B14" s="26"/>
      <c r="C14" s="27"/>
      <c r="D14" s="28"/>
      <c r="E14" s="29"/>
      <c r="F14" s="29"/>
      <c r="G14" s="29"/>
      <c r="H14" s="29"/>
      <c r="I14" s="29"/>
      <c r="J14" s="29"/>
      <c r="K14" s="29"/>
      <c r="L14" s="29"/>
      <c r="M14" s="29"/>
      <c r="N14" s="29"/>
      <c r="O14" s="29"/>
      <c r="P14" s="30"/>
      <c r="Q14" s="30"/>
      <c r="R14" s="29"/>
      <c r="S14" s="29"/>
      <c r="T14" s="29"/>
      <c r="U14" s="29"/>
      <c r="V14" s="29"/>
      <c r="W14" s="31"/>
      <c r="X14" s="31"/>
      <c r="Y14" s="29"/>
      <c r="Z14" s="29"/>
      <c r="AA14" s="32"/>
    </row>
    <row r="15" spans="2:27" s="10" customFormat="1" ht="20.100000000000001" customHeight="1">
      <c r="B15" s="798" t="s">
        <v>69</v>
      </c>
      <c r="C15" s="799"/>
      <c r="D15" s="7">
        <v>1093</v>
      </c>
      <c r="E15" s="8">
        <v>53202</v>
      </c>
      <c r="F15" s="8">
        <v>35661</v>
      </c>
      <c r="G15" s="8">
        <v>17541</v>
      </c>
      <c r="H15" s="8">
        <v>76</v>
      </c>
      <c r="I15" s="8">
        <v>39</v>
      </c>
      <c r="J15" s="8">
        <v>1070</v>
      </c>
      <c r="K15" s="8">
        <v>395</v>
      </c>
      <c r="L15" s="8">
        <v>28503</v>
      </c>
      <c r="M15" s="8">
        <v>9795</v>
      </c>
      <c r="N15" s="8">
        <v>3418</v>
      </c>
      <c r="O15" s="8">
        <v>6032</v>
      </c>
      <c r="P15" s="33">
        <v>48</v>
      </c>
      <c r="Q15" s="33">
        <v>82</v>
      </c>
      <c r="R15" s="8">
        <v>33115</v>
      </c>
      <c r="S15" s="8">
        <v>16343</v>
      </c>
      <c r="T15" s="8">
        <v>416</v>
      </c>
      <c r="U15" s="8">
        <v>174</v>
      </c>
      <c r="V15" s="8">
        <v>3010</v>
      </c>
      <c r="W15" s="8">
        <v>1454</v>
      </c>
      <c r="X15" s="8">
        <v>21298263</v>
      </c>
      <c r="Y15" s="8">
        <v>129612623</v>
      </c>
      <c r="Z15" s="8">
        <v>190562253</v>
      </c>
      <c r="AA15" s="9">
        <v>53871051</v>
      </c>
    </row>
    <row r="16" spans="2:27" ht="13.5" customHeight="1">
      <c r="B16" s="26"/>
      <c r="C16" s="27"/>
      <c r="D16" s="11"/>
      <c r="E16" s="12"/>
      <c r="F16" s="12"/>
      <c r="G16" s="12"/>
      <c r="H16" s="12"/>
      <c r="I16" s="12"/>
      <c r="J16" s="12"/>
      <c r="K16" s="12"/>
      <c r="L16" s="12"/>
      <c r="M16" s="12"/>
      <c r="N16" s="12"/>
      <c r="O16" s="12"/>
      <c r="P16" s="13"/>
      <c r="Q16" s="13"/>
      <c r="R16" s="12"/>
      <c r="S16" s="12"/>
      <c r="T16" s="12"/>
      <c r="U16" s="12"/>
      <c r="V16" s="12"/>
      <c r="W16" s="12"/>
      <c r="X16" s="12"/>
      <c r="Y16" s="12"/>
      <c r="Z16" s="12"/>
      <c r="AA16" s="14"/>
    </row>
    <row r="17" spans="2:27" ht="20.100000000000001" customHeight="1">
      <c r="B17" s="15" t="s">
        <v>67</v>
      </c>
      <c r="C17" s="16" t="s">
        <v>31</v>
      </c>
      <c r="D17" s="11">
        <v>155</v>
      </c>
      <c r="E17" s="12">
        <v>6218</v>
      </c>
      <c r="F17" s="12">
        <v>2567</v>
      </c>
      <c r="G17" s="12">
        <v>3651</v>
      </c>
      <c r="H17" s="12">
        <v>20</v>
      </c>
      <c r="I17" s="12">
        <v>14</v>
      </c>
      <c r="J17" s="12">
        <v>171</v>
      </c>
      <c r="K17" s="12">
        <v>86</v>
      </c>
      <c r="L17" s="12">
        <v>1535</v>
      </c>
      <c r="M17" s="12">
        <v>1227</v>
      </c>
      <c r="N17" s="12">
        <v>547</v>
      </c>
      <c r="O17" s="12">
        <v>2040</v>
      </c>
      <c r="P17" s="13">
        <v>7</v>
      </c>
      <c r="Q17" s="13">
        <v>19</v>
      </c>
      <c r="R17" s="12">
        <v>2280</v>
      </c>
      <c r="S17" s="12">
        <v>3386</v>
      </c>
      <c r="T17" s="12">
        <v>3</v>
      </c>
      <c r="U17" s="12">
        <v>2</v>
      </c>
      <c r="V17" s="12">
        <v>297</v>
      </c>
      <c r="W17" s="12">
        <v>286</v>
      </c>
      <c r="X17" s="12">
        <v>1672066</v>
      </c>
      <c r="Y17" s="12">
        <v>4990068</v>
      </c>
      <c r="Z17" s="12">
        <v>9385260</v>
      </c>
      <c r="AA17" s="14">
        <v>3816458</v>
      </c>
    </row>
    <row r="18" spans="2:27" ht="20.100000000000001" customHeight="1">
      <c r="B18" s="17">
        <v>10</v>
      </c>
      <c r="C18" s="18" t="s">
        <v>32</v>
      </c>
      <c r="D18" s="11">
        <v>19</v>
      </c>
      <c r="E18" s="12">
        <v>372</v>
      </c>
      <c r="F18" s="12">
        <v>290</v>
      </c>
      <c r="G18" s="12">
        <v>82</v>
      </c>
      <c r="H18" s="12" t="s">
        <v>33</v>
      </c>
      <c r="I18" s="12" t="s">
        <v>33</v>
      </c>
      <c r="J18" s="12">
        <v>36</v>
      </c>
      <c r="K18" s="12">
        <v>4</v>
      </c>
      <c r="L18" s="12">
        <v>154</v>
      </c>
      <c r="M18" s="12">
        <v>30</v>
      </c>
      <c r="N18" s="12">
        <v>78</v>
      </c>
      <c r="O18" s="12">
        <v>46</v>
      </c>
      <c r="P18" s="13">
        <v>1</v>
      </c>
      <c r="Q18" s="13">
        <v>2</v>
      </c>
      <c r="R18" s="12">
        <v>269</v>
      </c>
      <c r="S18" s="12">
        <v>82</v>
      </c>
      <c r="T18" s="12" t="s">
        <v>33</v>
      </c>
      <c r="U18" s="12" t="s">
        <v>33</v>
      </c>
      <c r="V18" s="12">
        <v>22</v>
      </c>
      <c r="W18" s="12">
        <v>2</v>
      </c>
      <c r="X18" s="12">
        <v>110546</v>
      </c>
      <c r="Y18" s="12">
        <v>1853285</v>
      </c>
      <c r="Z18" s="12">
        <v>4079890</v>
      </c>
      <c r="AA18" s="14">
        <v>1928749</v>
      </c>
    </row>
    <row r="19" spans="2:27" ht="20.100000000000001" customHeight="1">
      <c r="B19" s="17">
        <v>11</v>
      </c>
      <c r="C19" s="16" t="s">
        <v>34</v>
      </c>
      <c r="D19" s="11">
        <v>89</v>
      </c>
      <c r="E19" s="12">
        <v>2369</v>
      </c>
      <c r="F19" s="12">
        <v>491</v>
      </c>
      <c r="G19" s="12">
        <v>1878</v>
      </c>
      <c r="H19" s="12">
        <v>7</v>
      </c>
      <c r="I19" s="12">
        <v>5</v>
      </c>
      <c r="J19" s="12">
        <v>53</v>
      </c>
      <c r="K19" s="12">
        <v>30</v>
      </c>
      <c r="L19" s="12">
        <v>357</v>
      </c>
      <c r="M19" s="12">
        <v>1385</v>
      </c>
      <c r="N19" s="12">
        <v>65</v>
      </c>
      <c r="O19" s="12">
        <v>448</v>
      </c>
      <c r="P19" s="13" t="s">
        <v>33</v>
      </c>
      <c r="Q19" s="13">
        <v>5</v>
      </c>
      <c r="R19" s="12">
        <v>482</v>
      </c>
      <c r="S19" s="12">
        <v>1873</v>
      </c>
      <c r="T19" s="12" t="s">
        <v>33</v>
      </c>
      <c r="U19" s="12" t="s">
        <v>33</v>
      </c>
      <c r="V19" s="12">
        <v>9</v>
      </c>
      <c r="W19" s="12">
        <v>10</v>
      </c>
      <c r="X19" s="12" t="s">
        <v>38</v>
      </c>
      <c r="Y19" s="12" t="s">
        <v>38</v>
      </c>
      <c r="Z19" s="12" t="s">
        <v>38</v>
      </c>
      <c r="AA19" s="14" t="s">
        <v>38</v>
      </c>
    </row>
    <row r="20" spans="2:27" ht="20.100000000000001" customHeight="1">
      <c r="B20" s="17">
        <v>12</v>
      </c>
      <c r="C20" s="16" t="s">
        <v>35</v>
      </c>
      <c r="D20" s="11">
        <v>34</v>
      </c>
      <c r="E20" s="12">
        <v>633</v>
      </c>
      <c r="F20" s="12">
        <v>495</v>
      </c>
      <c r="G20" s="12">
        <v>138</v>
      </c>
      <c r="H20" s="12">
        <v>2</v>
      </c>
      <c r="I20" s="12">
        <v>1</v>
      </c>
      <c r="J20" s="12">
        <v>41</v>
      </c>
      <c r="K20" s="12">
        <v>20</v>
      </c>
      <c r="L20" s="12">
        <v>407</v>
      </c>
      <c r="M20" s="12">
        <v>89</v>
      </c>
      <c r="N20" s="12">
        <v>23</v>
      </c>
      <c r="O20" s="12">
        <v>26</v>
      </c>
      <c r="P20" s="13">
        <v>1</v>
      </c>
      <c r="Q20" s="13" t="s">
        <v>33</v>
      </c>
      <c r="R20" s="12">
        <v>474</v>
      </c>
      <c r="S20" s="12">
        <v>136</v>
      </c>
      <c r="T20" s="12" t="s">
        <v>33</v>
      </c>
      <c r="U20" s="12" t="s">
        <v>33</v>
      </c>
      <c r="V20" s="12">
        <v>22</v>
      </c>
      <c r="W20" s="12">
        <v>2</v>
      </c>
      <c r="X20" s="12">
        <v>188670</v>
      </c>
      <c r="Y20" s="12">
        <v>1043407</v>
      </c>
      <c r="Z20" s="12">
        <v>1469943</v>
      </c>
      <c r="AA20" s="14">
        <v>347082</v>
      </c>
    </row>
    <row r="21" spans="2:27" ht="20.100000000000001" customHeight="1">
      <c r="B21" s="17">
        <v>13</v>
      </c>
      <c r="C21" s="16" t="s">
        <v>36</v>
      </c>
      <c r="D21" s="11">
        <v>13</v>
      </c>
      <c r="E21" s="12">
        <v>138</v>
      </c>
      <c r="F21" s="12">
        <v>96</v>
      </c>
      <c r="G21" s="12">
        <v>42</v>
      </c>
      <c r="H21" s="12">
        <v>4</v>
      </c>
      <c r="I21" s="12">
        <v>1</v>
      </c>
      <c r="J21" s="12">
        <v>9</v>
      </c>
      <c r="K21" s="12">
        <v>5</v>
      </c>
      <c r="L21" s="12">
        <v>74</v>
      </c>
      <c r="M21" s="12">
        <v>20</v>
      </c>
      <c r="N21" s="12">
        <v>8</v>
      </c>
      <c r="O21" s="12">
        <v>16</v>
      </c>
      <c r="P21" s="13">
        <v>2</v>
      </c>
      <c r="Q21" s="13" t="s">
        <v>33</v>
      </c>
      <c r="R21" s="12">
        <v>97</v>
      </c>
      <c r="S21" s="12">
        <v>42</v>
      </c>
      <c r="T21" s="12" t="s">
        <v>33</v>
      </c>
      <c r="U21" s="12" t="s">
        <v>33</v>
      </c>
      <c r="V21" s="12">
        <v>1</v>
      </c>
      <c r="W21" s="12" t="s">
        <v>33</v>
      </c>
      <c r="X21" s="12">
        <v>32316</v>
      </c>
      <c r="Y21" s="12">
        <v>51233</v>
      </c>
      <c r="Z21" s="12">
        <v>102417</v>
      </c>
      <c r="AA21" s="14">
        <v>47408</v>
      </c>
    </row>
    <row r="22" spans="2:27" ht="20.100000000000001" customHeight="1">
      <c r="B22" s="17">
        <v>14</v>
      </c>
      <c r="C22" s="18" t="s">
        <v>37</v>
      </c>
      <c r="D22" s="11">
        <v>21</v>
      </c>
      <c r="E22" s="12">
        <v>916</v>
      </c>
      <c r="F22" s="12">
        <v>707</v>
      </c>
      <c r="G22" s="12">
        <v>209</v>
      </c>
      <c r="H22" s="12">
        <v>1</v>
      </c>
      <c r="I22" s="12" t="s">
        <v>33</v>
      </c>
      <c r="J22" s="12">
        <v>14</v>
      </c>
      <c r="K22" s="12">
        <v>2</v>
      </c>
      <c r="L22" s="12">
        <v>602</v>
      </c>
      <c r="M22" s="12">
        <v>155</v>
      </c>
      <c r="N22" s="12">
        <v>27</v>
      </c>
      <c r="O22" s="12">
        <v>51</v>
      </c>
      <c r="P22" s="13" t="s">
        <v>33</v>
      </c>
      <c r="Q22" s="13" t="s">
        <v>33</v>
      </c>
      <c r="R22" s="12">
        <v>644</v>
      </c>
      <c r="S22" s="12">
        <v>208</v>
      </c>
      <c r="T22" s="12">
        <v>2</v>
      </c>
      <c r="U22" s="12">
        <v>1</v>
      </c>
      <c r="V22" s="12">
        <v>65</v>
      </c>
      <c r="W22" s="12">
        <v>2</v>
      </c>
      <c r="X22" s="12" t="s">
        <v>38</v>
      </c>
      <c r="Y22" s="12" t="s">
        <v>38</v>
      </c>
      <c r="Z22" s="12" t="s">
        <v>38</v>
      </c>
      <c r="AA22" s="14" t="s">
        <v>38</v>
      </c>
    </row>
    <row r="23" spans="2:27" ht="20.100000000000001" customHeight="1">
      <c r="B23" s="17">
        <v>15</v>
      </c>
      <c r="C23" s="16" t="s">
        <v>39</v>
      </c>
      <c r="D23" s="11">
        <v>40</v>
      </c>
      <c r="E23" s="12">
        <v>1071</v>
      </c>
      <c r="F23" s="12">
        <v>678</v>
      </c>
      <c r="G23" s="12">
        <v>393</v>
      </c>
      <c r="H23" s="12">
        <v>4</v>
      </c>
      <c r="I23" s="12">
        <v>3</v>
      </c>
      <c r="J23" s="12">
        <v>44</v>
      </c>
      <c r="K23" s="12">
        <v>22</v>
      </c>
      <c r="L23" s="12">
        <v>602</v>
      </c>
      <c r="M23" s="12">
        <v>283</v>
      </c>
      <c r="N23" s="12">
        <v>21</v>
      </c>
      <c r="O23" s="12">
        <v>89</v>
      </c>
      <c r="P23" s="13">
        <v>3</v>
      </c>
      <c r="Q23" s="13" t="s">
        <v>33</v>
      </c>
      <c r="R23" s="12">
        <v>674</v>
      </c>
      <c r="S23" s="12">
        <v>397</v>
      </c>
      <c r="T23" s="12">
        <v>5</v>
      </c>
      <c r="U23" s="12">
        <v>5</v>
      </c>
      <c r="V23" s="12">
        <v>12</v>
      </c>
      <c r="W23" s="12">
        <v>1</v>
      </c>
      <c r="X23" s="12" t="s">
        <v>38</v>
      </c>
      <c r="Y23" s="12" t="s">
        <v>38</v>
      </c>
      <c r="Z23" s="12" t="s">
        <v>38</v>
      </c>
      <c r="AA23" s="14" t="s">
        <v>38</v>
      </c>
    </row>
    <row r="24" spans="2:27" ht="20.100000000000001" customHeight="1">
      <c r="B24" s="17">
        <v>16</v>
      </c>
      <c r="C24" s="16" t="s">
        <v>40</v>
      </c>
      <c r="D24" s="11">
        <v>15</v>
      </c>
      <c r="E24" s="12">
        <v>1120</v>
      </c>
      <c r="F24" s="12">
        <v>785</v>
      </c>
      <c r="G24" s="12">
        <v>335</v>
      </c>
      <c r="H24" s="12" t="s">
        <v>33</v>
      </c>
      <c r="I24" s="12" t="s">
        <v>33</v>
      </c>
      <c r="J24" s="12">
        <v>11</v>
      </c>
      <c r="K24" s="12" t="s">
        <v>33</v>
      </c>
      <c r="L24" s="12">
        <v>659</v>
      </c>
      <c r="M24" s="12">
        <v>215</v>
      </c>
      <c r="N24" s="12">
        <v>88</v>
      </c>
      <c r="O24" s="12">
        <v>115</v>
      </c>
      <c r="P24" s="13" t="s">
        <v>33</v>
      </c>
      <c r="Q24" s="13" t="s">
        <v>33</v>
      </c>
      <c r="R24" s="12">
        <v>758</v>
      </c>
      <c r="S24" s="12">
        <v>330</v>
      </c>
      <c r="T24" s="12" t="s">
        <v>33</v>
      </c>
      <c r="U24" s="12" t="s">
        <v>33</v>
      </c>
      <c r="V24" s="12">
        <v>27</v>
      </c>
      <c r="W24" s="12">
        <v>5</v>
      </c>
      <c r="X24" s="12">
        <v>606159</v>
      </c>
      <c r="Y24" s="12">
        <v>2122702</v>
      </c>
      <c r="Z24" s="12">
        <v>4397479</v>
      </c>
      <c r="AA24" s="14">
        <v>2084638</v>
      </c>
    </row>
    <row r="25" spans="2:27" ht="20.100000000000001" customHeight="1">
      <c r="B25" s="17">
        <v>17</v>
      </c>
      <c r="C25" s="16" t="s">
        <v>41</v>
      </c>
      <c r="D25" s="11">
        <v>10</v>
      </c>
      <c r="E25" s="12">
        <v>85</v>
      </c>
      <c r="F25" s="12">
        <v>70</v>
      </c>
      <c r="G25" s="12">
        <v>15</v>
      </c>
      <c r="H25" s="12" t="s">
        <v>33</v>
      </c>
      <c r="I25" s="12" t="s">
        <v>33</v>
      </c>
      <c r="J25" s="12" t="s">
        <v>33</v>
      </c>
      <c r="K25" s="12" t="s">
        <v>33</v>
      </c>
      <c r="L25" s="12">
        <v>54</v>
      </c>
      <c r="M25" s="12">
        <v>10</v>
      </c>
      <c r="N25" s="12">
        <v>9</v>
      </c>
      <c r="O25" s="12">
        <v>4</v>
      </c>
      <c r="P25" s="13" t="s">
        <v>33</v>
      </c>
      <c r="Q25" s="13" t="s">
        <v>33</v>
      </c>
      <c r="R25" s="12">
        <v>63</v>
      </c>
      <c r="S25" s="12">
        <v>14</v>
      </c>
      <c r="T25" s="12" t="s">
        <v>33</v>
      </c>
      <c r="U25" s="12" t="s">
        <v>33</v>
      </c>
      <c r="V25" s="12">
        <v>7</v>
      </c>
      <c r="W25" s="12">
        <v>1</v>
      </c>
      <c r="X25" s="12">
        <v>38644</v>
      </c>
      <c r="Y25" s="12">
        <v>401592</v>
      </c>
      <c r="Z25" s="12">
        <v>557738</v>
      </c>
      <c r="AA25" s="14">
        <v>144580</v>
      </c>
    </row>
    <row r="26" spans="2:27" ht="20.100000000000001" customHeight="1">
      <c r="B26" s="17">
        <v>18</v>
      </c>
      <c r="C26" s="18" t="s">
        <v>42</v>
      </c>
      <c r="D26" s="11">
        <v>67</v>
      </c>
      <c r="E26" s="12">
        <v>3172</v>
      </c>
      <c r="F26" s="12">
        <v>2038</v>
      </c>
      <c r="G26" s="12">
        <v>1134</v>
      </c>
      <c r="H26" s="12">
        <v>3</v>
      </c>
      <c r="I26" s="12">
        <v>1</v>
      </c>
      <c r="J26" s="12">
        <v>50</v>
      </c>
      <c r="K26" s="12">
        <v>11</v>
      </c>
      <c r="L26" s="12">
        <v>1387</v>
      </c>
      <c r="M26" s="12">
        <v>539</v>
      </c>
      <c r="N26" s="12">
        <v>240</v>
      </c>
      <c r="O26" s="12">
        <v>440</v>
      </c>
      <c r="P26" s="13" t="s">
        <v>33</v>
      </c>
      <c r="Q26" s="13">
        <v>2</v>
      </c>
      <c r="R26" s="12">
        <v>1680</v>
      </c>
      <c r="S26" s="12">
        <v>993</v>
      </c>
      <c r="T26" s="12">
        <v>61</v>
      </c>
      <c r="U26" s="12">
        <v>25</v>
      </c>
      <c r="V26" s="12">
        <v>419</v>
      </c>
      <c r="W26" s="12">
        <v>168</v>
      </c>
      <c r="X26" s="12">
        <v>1042504</v>
      </c>
      <c r="Y26" s="12">
        <v>4760539</v>
      </c>
      <c r="Z26" s="12">
        <v>8054675</v>
      </c>
      <c r="AA26" s="14">
        <v>2991436</v>
      </c>
    </row>
    <row r="27" spans="2:27" ht="20.100000000000001" customHeight="1">
      <c r="B27" s="17">
        <v>19</v>
      </c>
      <c r="C27" s="16" t="s">
        <v>43</v>
      </c>
      <c r="D27" s="11">
        <v>7</v>
      </c>
      <c r="E27" s="12">
        <v>174</v>
      </c>
      <c r="F27" s="12">
        <v>111</v>
      </c>
      <c r="G27" s="12">
        <v>63</v>
      </c>
      <c r="H27" s="12" t="s">
        <v>33</v>
      </c>
      <c r="I27" s="12" t="s">
        <v>33</v>
      </c>
      <c r="J27" s="12">
        <v>2</v>
      </c>
      <c r="K27" s="12">
        <v>2</v>
      </c>
      <c r="L27" s="12">
        <v>102</v>
      </c>
      <c r="M27" s="12">
        <v>48</v>
      </c>
      <c r="N27" s="12">
        <v>7</v>
      </c>
      <c r="O27" s="12">
        <v>13</v>
      </c>
      <c r="P27" s="13" t="s">
        <v>33</v>
      </c>
      <c r="Q27" s="13" t="s">
        <v>33</v>
      </c>
      <c r="R27" s="12">
        <v>111</v>
      </c>
      <c r="S27" s="12">
        <v>63</v>
      </c>
      <c r="T27" s="12" t="s">
        <v>33</v>
      </c>
      <c r="U27" s="12" t="s">
        <v>33</v>
      </c>
      <c r="V27" s="12" t="s">
        <v>33</v>
      </c>
      <c r="W27" s="12" t="s">
        <v>33</v>
      </c>
      <c r="X27" s="12">
        <v>54225</v>
      </c>
      <c r="Y27" s="12">
        <v>168598</v>
      </c>
      <c r="Z27" s="12">
        <v>345890</v>
      </c>
      <c r="AA27" s="14">
        <v>163009</v>
      </c>
    </row>
    <row r="28" spans="2:27" ht="20.100000000000001" customHeight="1">
      <c r="B28" s="17">
        <v>20</v>
      </c>
      <c r="C28" s="16" t="s">
        <v>44</v>
      </c>
      <c r="D28" s="11">
        <v>13</v>
      </c>
      <c r="E28" s="12">
        <v>343</v>
      </c>
      <c r="F28" s="12">
        <v>144</v>
      </c>
      <c r="G28" s="12">
        <v>199</v>
      </c>
      <c r="H28" s="12">
        <v>8</v>
      </c>
      <c r="I28" s="12">
        <v>6</v>
      </c>
      <c r="J28" s="12">
        <v>7</v>
      </c>
      <c r="K28" s="12" t="s">
        <v>33</v>
      </c>
      <c r="L28" s="12">
        <v>131</v>
      </c>
      <c r="M28" s="12">
        <v>146</v>
      </c>
      <c r="N28" s="12">
        <v>6</v>
      </c>
      <c r="O28" s="12">
        <v>64</v>
      </c>
      <c r="P28" s="13" t="s">
        <v>33</v>
      </c>
      <c r="Q28" s="13" t="s">
        <v>33</v>
      </c>
      <c r="R28" s="12">
        <v>152</v>
      </c>
      <c r="S28" s="12">
        <v>216</v>
      </c>
      <c r="T28" s="12">
        <v>11</v>
      </c>
      <c r="U28" s="12">
        <v>18</v>
      </c>
      <c r="V28" s="12">
        <v>3</v>
      </c>
      <c r="W28" s="12">
        <v>1</v>
      </c>
      <c r="X28" s="12" t="s">
        <v>38</v>
      </c>
      <c r="Y28" s="12" t="s">
        <v>38</v>
      </c>
      <c r="Z28" s="12" t="s">
        <v>38</v>
      </c>
      <c r="AA28" s="14" t="s">
        <v>38</v>
      </c>
    </row>
    <row r="29" spans="2:27" ht="20.100000000000001" customHeight="1">
      <c r="B29" s="17">
        <v>21</v>
      </c>
      <c r="C29" s="16" t="s">
        <v>45</v>
      </c>
      <c r="D29" s="11">
        <v>67</v>
      </c>
      <c r="E29" s="12">
        <v>1494</v>
      </c>
      <c r="F29" s="12">
        <v>1297</v>
      </c>
      <c r="G29" s="12">
        <v>197</v>
      </c>
      <c r="H29" s="12">
        <v>2</v>
      </c>
      <c r="I29" s="12" t="s">
        <v>33</v>
      </c>
      <c r="J29" s="12">
        <v>53</v>
      </c>
      <c r="K29" s="12">
        <v>14</v>
      </c>
      <c r="L29" s="12">
        <v>1031</v>
      </c>
      <c r="M29" s="12">
        <v>145</v>
      </c>
      <c r="N29" s="12">
        <v>93</v>
      </c>
      <c r="O29" s="12">
        <v>32</v>
      </c>
      <c r="P29" s="13">
        <v>16</v>
      </c>
      <c r="Q29" s="13" t="s">
        <v>33</v>
      </c>
      <c r="R29" s="12">
        <v>1195</v>
      </c>
      <c r="S29" s="12">
        <v>191</v>
      </c>
      <c r="T29" s="12">
        <v>3</v>
      </c>
      <c r="U29" s="12" t="s">
        <v>33</v>
      </c>
      <c r="V29" s="12">
        <v>121</v>
      </c>
      <c r="W29" s="12">
        <v>6</v>
      </c>
      <c r="X29" s="12">
        <v>601915</v>
      </c>
      <c r="Y29" s="12">
        <v>2415594</v>
      </c>
      <c r="Z29" s="12">
        <v>4516596</v>
      </c>
      <c r="AA29" s="14">
        <v>1854402</v>
      </c>
    </row>
    <row r="30" spans="2:27" ht="20.100000000000001" customHeight="1">
      <c r="B30" s="17">
        <v>22</v>
      </c>
      <c r="C30" s="16" t="s">
        <v>47</v>
      </c>
      <c r="D30" s="11">
        <v>36</v>
      </c>
      <c r="E30" s="12">
        <v>1726</v>
      </c>
      <c r="F30" s="12">
        <v>1522</v>
      </c>
      <c r="G30" s="12">
        <v>204</v>
      </c>
      <c r="H30" s="12">
        <v>3</v>
      </c>
      <c r="I30" s="12" t="s">
        <v>33</v>
      </c>
      <c r="J30" s="12">
        <v>49</v>
      </c>
      <c r="K30" s="12">
        <v>17</v>
      </c>
      <c r="L30" s="12">
        <v>1251</v>
      </c>
      <c r="M30" s="12">
        <v>155</v>
      </c>
      <c r="N30" s="12">
        <v>155</v>
      </c>
      <c r="O30" s="12">
        <v>28</v>
      </c>
      <c r="P30" s="13" t="s">
        <v>33</v>
      </c>
      <c r="Q30" s="13" t="s">
        <v>33</v>
      </c>
      <c r="R30" s="12">
        <v>1458</v>
      </c>
      <c r="S30" s="12">
        <v>200</v>
      </c>
      <c r="T30" s="12" t="s">
        <v>33</v>
      </c>
      <c r="U30" s="12" t="s">
        <v>33</v>
      </c>
      <c r="V30" s="12">
        <v>64</v>
      </c>
      <c r="W30" s="12">
        <v>4</v>
      </c>
      <c r="X30" s="12">
        <v>736985</v>
      </c>
      <c r="Y30" s="12">
        <v>2828548</v>
      </c>
      <c r="Z30" s="12">
        <v>4357623</v>
      </c>
      <c r="AA30" s="14">
        <v>1341270</v>
      </c>
    </row>
    <row r="31" spans="2:27" ht="20.100000000000001" customHeight="1">
      <c r="B31" s="17">
        <v>23</v>
      </c>
      <c r="C31" s="16" t="s">
        <v>48</v>
      </c>
      <c r="D31" s="11">
        <v>18</v>
      </c>
      <c r="E31" s="12">
        <v>775</v>
      </c>
      <c r="F31" s="12">
        <v>511</v>
      </c>
      <c r="G31" s="12">
        <v>264</v>
      </c>
      <c r="H31" s="12" t="s">
        <v>33</v>
      </c>
      <c r="I31" s="12" t="s">
        <v>33</v>
      </c>
      <c r="J31" s="12">
        <v>26</v>
      </c>
      <c r="K31" s="12">
        <v>9</v>
      </c>
      <c r="L31" s="12">
        <v>406</v>
      </c>
      <c r="M31" s="12">
        <v>137</v>
      </c>
      <c r="N31" s="12">
        <v>75</v>
      </c>
      <c r="O31" s="12">
        <v>115</v>
      </c>
      <c r="P31" s="13" t="s">
        <v>33</v>
      </c>
      <c r="Q31" s="13" t="s">
        <v>33</v>
      </c>
      <c r="R31" s="12">
        <v>507</v>
      </c>
      <c r="S31" s="12">
        <v>261</v>
      </c>
      <c r="T31" s="12">
        <v>2</v>
      </c>
      <c r="U31" s="12" t="s">
        <v>33</v>
      </c>
      <c r="V31" s="12">
        <v>6</v>
      </c>
      <c r="W31" s="12">
        <v>3</v>
      </c>
      <c r="X31" s="12">
        <v>279653</v>
      </c>
      <c r="Y31" s="12">
        <v>1085677</v>
      </c>
      <c r="Z31" s="12">
        <v>2079756</v>
      </c>
      <c r="AA31" s="14">
        <v>884956</v>
      </c>
    </row>
    <row r="32" spans="2:27" ht="20.100000000000001" customHeight="1">
      <c r="B32" s="17">
        <v>24</v>
      </c>
      <c r="C32" s="16" t="s">
        <v>49</v>
      </c>
      <c r="D32" s="11">
        <v>119</v>
      </c>
      <c r="E32" s="12">
        <v>3627</v>
      </c>
      <c r="F32" s="12">
        <v>2772</v>
      </c>
      <c r="G32" s="12">
        <v>855</v>
      </c>
      <c r="H32" s="12">
        <v>8</v>
      </c>
      <c r="I32" s="12">
        <v>3</v>
      </c>
      <c r="J32" s="12">
        <v>116</v>
      </c>
      <c r="K32" s="12">
        <v>46</v>
      </c>
      <c r="L32" s="12">
        <v>2426</v>
      </c>
      <c r="M32" s="12">
        <v>569</v>
      </c>
      <c r="N32" s="12">
        <v>174</v>
      </c>
      <c r="O32" s="12">
        <v>217</v>
      </c>
      <c r="P32" s="13">
        <v>3</v>
      </c>
      <c r="Q32" s="13" t="s">
        <v>33</v>
      </c>
      <c r="R32" s="12">
        <v>2727</v>
      </c>
      <c r="S32" s="12">
        <v>835</v>
      </c>
      <c r="T32" s="12">
        <v>16</v>
      </c>
      <c r="U32" s="12">
        <v>4</v>
      </c>
      <c r="V32" s="12">
        <v>64</v>
      </c>
      <c r="W32" s="12">
        <v>24</v>
      </c>
      <c r="X32" s="12">
        <v>1428493</v>
      </c>
      <c r="Y32" s="12">
        <v>5139969</v>
      </c>
      <c r="Z32" s="12">
        <v>8211998</v>
      </c>
      <c r="AA32" s="14">
        <v>2688845</v>
      </c>
    </row>
    <row r="33" spans="2:27" ht="20.100000000000001" customHeight="1">
      <c r="B33" s="17">
        <v>25</v>
      </c>
      <c r="C33" s="16" t="s">
        <v>50</v>
      </c>
      <c r="D33" s="11">
        <v>27</v>
      </c>
      <c r="E33" s="12">
        <v>2406</v>
      </c>
      <c r="F33" s="12">
        <v>1703</v>
      </c>
      <c r="G33" s="12">
        <v>703</v>
      </c>
      <c r="H33" s="12">
        <v>2</v>
      </c>
      <c r="I33" s="12">
        <v>1</v>
      </c>
      <c r="J33" s="12">
        <v>11</v>
      </c>
      <c r="K33" s="12">
        <v>10</v>
      </c>
      <c r="L33" s="12">
        <v>1357</v>
      </c>
      <c r="M33" s="12">
        <v>353</v>
      </c>
      <c r="N33" s="12">
        <v>269</v>
      </c>
      <c r="O33" s="12">
        <v>289</v>
      </c>
      <c r="P33" s="13" t="s">
        <v>33</v>
      </c>
      <c r="Q33" s="13" t="s">
        <v>33</v>
      </c>
      <c r="R33" s="12">
        <v>1639</v>
      </c>
      <c r="S33" s="12">
        <v>653</v>
      </c>
      <c r="T33" s="12">
        <v>3</v>
      </c>
      <c r="U33" s="12" t="s">
        <v>33</v>
      </c>
      <c r="V33" s="12">
        <v>67</v>
      </c>
      <c r="W33" s="12">
        <v>50</v>
      </c>
      <c r="X33" s="12">
        <v>1005821</v>
      </c>
      <c r="Y33" s="12">
        <v>3477020</v>
      </c>
      <c r="Z33" s="12">
        <v>7937402</v>
      </c>
      <c r="AA33" s="14">
        <v>4487208</v>
      </c>
    </row>
    <row r="34" spans="2:27" ht="20.100000000000001" customHeight="1">
      <c r="B34" s="17">
        <v>26</v>
      </c>
      <c r="C34" s="16" t="s">
        <v>51</v>
      </c>
      <c r="D34" s="11">
        <v>125</v>
      </c>
      <c r="E34" s="12">
        <v>6189</v>
      </c>
      <c r="F34" s="12">
        <v>4610</v>
      </c>
      <c r="G34" s="12">
        <v>1579</v>
      </c>
      <c r="H34" s="12">
        <v>2</v>
      </c>
      <c r="I34" s="12">
        <v>1</v>
      </c>
      <c r="J34" s="12">
        <v>153</v>
      </c>
      <c r="K34" s="12">
        <v>51</v>
      </c>
      <c r="L34" s="12">
        <v>3651</v>
      </c>
      <c r="M34" s="12">
        <v>955</v>
      </c>
      <c r="N34" s="12">
        <v>333</v>
      </c>
      <c r="O34" s="12">
        <v>324</v>
      </c>
      <c r="P34" s="13">
        <v>5</v>
      </c>
      <c r="Q34" s="13">
        <v>1</v>
      </c>
      <c r="R34" s="12">
        <v>4144</v>
      </c>
      <c r="S34" s="12">
        <v>1332</v>
      </c>
      <c r="T34" s="12">
        <v>18</v>
      </c>
      <c r="U34" s="12">
        <v>7</v>
      </c>
      <c r="V34" s="12">
        <v>489</v>
      </c>
      <c r="W34" s="12">
        <v>255</v>
      </c>
      <c r="X34" s="12">
        <v>2942911</v>
      </c>
      <c r="Y34" s="12">
        <v>17118179</v>
      </c>
      <c r="Z34" s="12">
        <v>25914563</v>
      </c>
      <c r="AA34" s="14">
        <v>8216566</v>
      </c>
    </row>
    <row r="35" spans="2:27" ht="20.100000000000001" customHeight="1">
      <c r="B35" s="17">
        <v>27</v>
      </c>
      <c r="C35" s="16" t="s">
        <v>52</v>
      </c>
      <c r="D35" s="11">
        <v>41</v>
      </c>
      <c r="E35" s="12">
        <v>2958</v>
      </c>
      <c r="F35" s="12">
        <v>1718</v>
      </c>
      <c r="G35" s="12">
        <v>1240</v>
      </c>
      <c r="H35" s="12">
        <v>3</v>
      </c>
      <c r="I35" s="12">
        <v>1</v>
      </c>
      <c r="J35" s="12">
        <v>55</v>
      </c>
      <c r="K35" s="12">
        <v>22</v>
      </c>
      <c r="L35" s="12">
        <v>1322</v>
      </c>
      <c r="M35" s="12">
        <v>616</v>
      </c>
      <c r="N35" s="12">
        <v>193</v>
      </c>
      <c r="O35" s="12">
        <v>381</v>
      </c>
      <c r="P35" s="13" t="s">
        <v>33</v>
      </c>
      <c r="Q35" s="13">
        <v>14</v>
      </c>
      <c r="R35" s="12">
        <v>1573</v>
      </c>
      <c r="S35" s="12">
        <v>1034</v>
      </c>
      <c r="T35" s="12">
        <v>35</v>
      </c>
      <c r="U35" s="12">
        <v>43</v>
      </c>
      <c r="V35" s="12">
        <v>180</v>
      </c>
      <c r="W35" s="12">
        <v>263</v>
      </c>
      <c r="X35" s="12" t="s">
        <v>38</v>
      </c>
      <c r="Y35" s="12" t="s">
        <v>38</v>
      </c>
      <c r="Z35" s="12" t="s">
        <v>38</v>
      </c>
      <c r="AA35" s="14" t="s">
        <v>38</v>
      </c>
    </row>
    <row r="36" spans="2:27" ht="20.100000000000001" customHeight="1">
      <c r="B36" s="17">
        <v>28</v>
      </c>
      <c r="C36" s="16" t="s">
        <v>53</v>
      </c>
      <c r="D36" s="11">
        <v>55</v>
      </c>
      <c r="E36" s="12">
        <v>5993</v>
      </c>
      <c r="F36" s="12">
        <v>4126</v>
      </c>
      <c r="G36" s="12">
        <v>1867</v>
      </c>
      <c r="H36" s="12">
        <v>4</v>
      </c>
      <c r="I36" s="12">
        <v>1</v>
      </c>
      <c r="J36" s="12">
        <v>50</v>
      </c>
      <c r="K36" s="12">
        <v>16</v>
      </c>
      <c r="L36" s="12">
        <v>3742</v>
      </c>
      <c r="M36" s="12">
        <v>1309</v>
      </c>
      <c r="N36" s="12">
        <v>166</v>
      </c>
      <c r="O36" s="12">
        <v>413</v>
      </c>
      <c r="P36" s="13">
        <v>1</v>
      </c>
      <c r="Q36" s="13">
        <v>3</v>
      </c>
      <c r="R36" s="12">
        <v>3963</v>
      </c>
      <c r="S36" s="12">
        <v>1742</v>
      </c>
      <c r="T36" s="12">
        <v>114</v>
      </c>
      <c r="U36" s="12">
        <v>35</v>
      </c>
      <c r="V36" s="12">
        <v>278</v>
      </c>
      <c r="W36" s="12">
        <v>163</v>
      </c>
      <c r="X36" s="12" t="s">
        <v>38</v>
      </c>
      <c r="Y36" s="12" t="s">
        <v>38</v>
      </c>
      <c r="Z36" s="12" t="s">
        <v>38</v>
      </c>
      <c r="AA36" s="14" t="s">
        <v>38</v>
      </c>
    </row>
    <row r="37" spans="2:27" ht="20.100000000000001" customHeight="1">
      <c r="B37" s="17">
        <v>29</v>
      </c>
      <c r="C37" s="16" t="s">
        <v>54</v>
      </c>
      <c r="D37" s="11">
        <v>36</v>
      </c>
      <c r="E37" s="12">
        <v>2016</v>
      </c>
      <c r="F37" s="12">
        <v>1153</v>
      </c>
      <c r="G37" s="12">
        <v>863</v>
      </c>
      <c r="H37" s="12">
        <v>3</v>
      </c>
      <c r="I37" s="12">
        <v>1</v>
      </c>
      <c r="J37" s="12">
        <v>27</v>
      </c>
      <c r="K37" s="12">
        <v>9</v>
      </c>
      <c r="L37" s="12">
        <v>1083</v>
      </c>
      <c r="M37" s="12">
        <v>575</v>
      </c>
      <c r="N37" s="12">
        <v>52</v>
      </c>
      <c r="O37" s="12">
        <v>244</v>
      </c>
      <c r="P37" s="13">
        <v>1</v>
      </c>
      <c r="Q37" s="13">
        <v>2</v>
      </c>
      <c r="R37" s="12">
        <v>1166</v>
      </c>
      <c r="S37" s="12">
        <v>831</v>
      </c>
      <c r="T37" s="12">
        <v>58</v>
      </c>
      <c r="U37" s="12">
        <v>25</v>
      </c>
      <c r="V37" s="12">
        <v>46</v>
      </c>
      <c r="W37" s="12">
        <v>59</v>
      </c>
      <c r="X37" s="12">
        <v>790287</v>
      </c>
      <c r="Y37" s="12">
        <v>2383999</v>
      </c>
      <c r="Z37" s="12">
        <v>4169533</v>
      </c>
      <c r="AA37" s="14">
        <v>1591955</v>
      </c>
    </row>
    <row r="38" spans="2:27" ht="20.100000000000001" customHeight="1">
      <c r="B38" s="17">
        <v>30</v>
      </c>
      <c r="C38" s="16" t="s">
        <v>55</v>
      </c>
      <c r="D38" s="11">
        <v>19</v>
      </c>
      <c r="E38" s="12">
        <v>1437</v>
      </c>
      <c r="F38" s="12">
        <v>994</v>
      </c>
      <c r="G38" s="12">
        <v>443</v>
      </c>
      <c r="H38" s="12" t="s">
        <v>33</v>
      </c>
      <c r="I38" s="12" t="s">
        <v>33</v>
      </c>
      <c r="J38" s="12">
        <v>19</v>
      </c>
      <c r="K38" s="12">
        <v>3</v>
      </c>
      <c r="L38" s="12">
        <v>958</v>
      </c>
      <c r="M38" s="12">
        <v>230</v>
      </c>
      <c r="N38" s="12">
        <v>60</v>
      </c>
      <c r="O38" s="12">
        <v>179</v>
      </c>
      <c r="P38" s="13">
        <v>6</v>
      </c>
      <c r="Q38" s="13">
        <v>27</v>
      </c>
      <c r="R38" s="12">
        <v>1043</v>
      </c>
      <c r="S38" s="12">
        <v>439</v>
      </c>
      <c r="T38" s="12">
        <v>53</v>
      </c>
      <c r="U38" s="12">
        <v>9</v>
      </c>
      <c r="V38" s="12">
        <v>10</v>
      </c>
      <c r="W38" s="12">
        <v>40</v>
      </c>
      <c r="X38" s="12" t="s">
        <v>38</v>
      </c>
      <c r="Y38" s="12" t="s">
        <v>38</v>
      </c>
      <c r="Z38" s="12" t="s">
        <v>38</v>
      </c>
      <c r="AA38" s="14" t="s">
        <v>38</v>
      </c>
    </row>
    <row r="39" spans="2:27" ht="20.100000000000001" customHeight="1">
      <c r="B39" s="17">
        <v>31</v>
      </c>
      <c r="C39" s="16" t="s">
        <v>56</v>
      </c>
      <c r="D39" s="11">
        <v>38</v>
      </c>
      <c r="E39" s="12">
        <v>6867</v>
      </c>
      <c r="F39" s="12">
        <v>6113</v>
      </c>
      <c r="G39" s="12">
        <v>754</v>
      </c>
      <c r="H39" s="12" t="s">
        <v>33</v>
      </c>
      <c r="I39" s="12" t="s">
        <v>33</v>
      </c>
      <c r="J39" s="12">
        <v>40</v>
      </c>
      <c r="K39" s="12">
        <v>6</v>
      </c>
      <c r="L39" s="12">
        <v>4702</v>
      </c>
      <c r="M39" s="12">
        <v>389</v>
      </c>
      <c r="N39" s="12">
        <v>616</v>
      </c>
      <c r="O39" s="12">
        <v>261</v>
      </c>
      <c r="P39" s="13" t="s">
        <v>33</v>
      </c>
      <c r="Q39" s="13" t="s">
        <v>33</v>
      </c>
      <c r="R39" s="12">
        <v>5358</v>
      </c>
      <c r="S39" s="12">
        <v>656</v>
      </c>
      <c r="T39" s="12">
        <v>31</v>
      </c>
      <c r="U39" s="12" t="s">
        <v>33</v>
      </c>
      <c r="V39" s="12">
        <v>786</v>
      </c>
      <c r="W39" s="12">
        <v>98</v>
      </c>
      <c r="X39" s="12">
        <v>3446039</v>
      </c>
      <c r="Y39" s="12">
        <v>55557807</v>
      </c>
      <c r="Z39" s="12">
        <v>65446554</v>
      </c>
      <c r="AA39" s="14">
        <v>8158409</v>
      </c>
    </row>
    <row r="40" spans="2:27" ht="20.100000000000001" customHeight="1">
      <c r="B40" s="19">
        <v>32</v>
      </c>
      <c r="C40" s="20" t="s">
        <v>57</v>
      </c>
      <c r="D40" s="21">
        <v>29</v>
      </c>
      <c r="E40" s="22">
        <v>1103</v>
      </c>
      <c r="F40" s="22">
        <v>670</v>
      </c>
      <c r="G40" s="22">
        <v>433</v>
      </c>
      <c r="H40" s="22" t="s">
        <v>33</v>
      </c>
      <c r="I40" s="22" t="s">
        <v>33</v>
      </c>
      <c r="J40" s="22">
        <v>33</v>
      </c>
      <c r="K40" s="22">
        <v>10</v>
      </c>
      <c r="L40" s="22">
        <v>510</v>
      </c>
      <c r="M40" s="22">
        <v>215</v>
      </c>
      <c r="N40" s="22">
        <v>113</v>
      </c>
      <c r="O40" s="22">
        <v>197</v>
      </c>
      <c r="P40" s="23">
        <v>2</v>
      </c>
      <c r="Q40" s="23">
        <v>7</v>
      </c>
      <c r="R40" s="22">
        <v>658</v>
      </c>
      <c r="S40" s="22">
        <v>429</v>
      </c>
      <c r="T40" s="22">
        <v>1</v>
      </c>
      <c r="U40" s="22" t="s">
        <v>33</v>
      </c>
      <c r="V40" s="22">
        <v>15</v>
      </c>
      <c r="W40" s="22">
        <v>11</v>
      </c>
      <c r="X40" s="22">
        <v>393068</v>
      </c>
      <c r="Y40" s="22">
        <v>894514</v>
      </c>
      <c r="Z40" s="22">
        <v>1450402</v>
      </c>
      <c r="AA40" s="24">
        <v>481968</v>
      </c>
    </row>
  </sheetData>
  <mergeCells count="18">
    <mergeCell ref="AA8:AA12"/>
    <mergeCell ref="H9:I11"/>
    <mergeCell ref="J9:K11"/>
    <mergeCell ref="L9:O9"/>
    <mergeCell ref="P9:Q11"/>
    <mergeCell ref="R9:S11"/>
    <mergeCell ref="V9:W11"/>
    <mergeCell ref="L10:M11"/>
    <mergeCell ref="N10:O11"/>
    <mergeCell ref="H8:W8"/>
    <mergeCell ref="X8:X12"/>
    <mergeCell ref="Y8:Y12"/>
    <mergeCell ref="T10:U11"/>
    <mergeCell ref="B15:C15"/>
    <mergeCell ref="B8:C13"/>
    <mergeCell ref="D8:D13"/>
    <mergeCell ref="E8:G11"/>
    <mergeCell ref="Z8:Z12"/>
  </mergeCells>
  <phoneticPr fontId="4"/>
  <pageMargins left="0.70866141732283472" right="0.31496062992125984" top="0.62992125984251968" bottom="0.47244094488188981" header="0.31496062992125984" footer="0.31496062992125984"/>
  <pageSetup paperSize="9" scale="7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1:AA40"/>
  <sheetViews>
    <sheetView zoomScaleNormal="100" zoomScaleSheetLayoutView="100" workbookViewId="0">
      <pane xSplit="3" ySplit="13" topLeftCell="D14" activePane="bottomRight" state="frozen"/>
      <selection activeCell="I28" sqref="I28"/>
      <selection pane="topRight" activeCell="I28" sqref="I28"/>
      <selection pane="bottomLeft" activeCell="I28" sqref="I28"/>
      <selection pane="bottomRight"/>
    </sheetView>
  </sheetViews>
  <sheetFormatPr defaultColWidth="9" defaultRowHeight="15.75" customHeight="1"/>
  <cols>
    <col min="1" max="1" width="5.5" style="1" customWidth="1"/>
    <col min="2" max="2" width="3.25" style="1" customWidth="1"/>
    <col min="3" max="3" width="8.5" style="1" customWidth="1"/>
    <col min="4" max="4" width="6.625" style="1" customWidth="1"/>
    <col min="5" max="7" width="6.25" style="1" customWidth="1"/>
    <col min="8" max="11" width="5" style="1" customWidth="1"/>
    <col min="12" max="15" width="6.25" style="1" customWidth="1"/>
    <col min="16" max="17" width="5" style="25" customWidth="1"/>
    <col min="18" max="19" width="6.25" style="1" customWidth="1"/>
    <col min="20" max="21" width="4.25" style="1" customWidth="1"/>
    <col min="22" max="23" width="5.625" style="1" customWidth="1"/>
    <col min="24" max="26" width="10.75" style="1" customWidth="1"/>
    <col min="27" max="27" width="11.25" style="1" customWidth="1"/>
    <col min="28" max="16384" width="9" style="1"/>
  </cols>
  <sheetData>
    <row r="1" spans="2:27" ht="15.75" customHeight="1">
      <c r="P1" s="1"/>
      <c r="Q1" s="1"/>
    </row>
    <row r="2" spans="2:27" ht="15.75" customHeight="1">
      <c r="P2" s="1"/>
      <c r="Q2" s="1"/>
    </row>
    <row r="3" spans="2:27" ht="15.75" customHeight="1">
      <c r="B3" s="1">
        <v>1</v>
      </c>
      <c r="C3" s="1" t="s">
        <v>58</v>
      </c>
    </row>
    <row r="5" spans="2:27" ht="15.75" customHeight="1">
      <c r="C5" s="1" t="s">
        <v>1</v>
      </c>
    </row>
    <row r="6" spans="2:27" ht="15.75" customHeight="1">
      <c r="C6" s="1" t="s">
        <v>59</v>
      </c>
    </row>
    <row r="7" spans="2:27" ht="15.75" customHeight="1">
      <c r="B7" s="187"/>
      <c r="C7" s="1" t="s">
        <v>70</v>
      </c>
    </row>
    <row r="8" spans="2:27" ht="15.6" customHeight="1">
      <c r="B8" s="811" t="s">
        <v>3</v>
      </c>
      <c r="C8" s="811"/>
      <c r="D8" s="812" t="s">
        <v>4</v>
      </c>
      <c r="E8" s="804" t="s">
        <v>5</v>
      </c>
      <c r="F8" s="813"/>
      <c r="G8" s="813"/>
      <c r="H8" s="823" t="s">
        <v>6</v>
      </c>
      <c r="I8" s="823"/>
      <c r="J8" s="823"/>
      <c r="K8" s="823"/>
      <c r="L8" s="823"/>
      <c r="M8" s="823"/>
      <c r="N8" s="823"/>
      <c r="O8" s="823"/>
      <c r="P8" s="823"/>
      <c r="Q8" s="823"/>
      <c r="R8" s="823"/>
      <c r="S8" s="823"/>
      <c r="T8" s="823"/>
      <c r="U8" s="823"/>
      <c r="V8" s="823"/>
      <c r="W8" s="824"/>
      <c r="X8" s="800" t="s">
        <v>7</v>
      </c>
      <c r="Y8" s="800" t="s">
        <v>8</v>
      </c>
      <c r="Z8" s="800" t="s">
        <v>61</v>
      </c>
      <c r="AA8" s="800" t="s">
        <v>10</v>
      </c>
    </row>
    <row r="9" spans="2:27" ht="15.6" customHeight="1">
      <c r="B9" s="811"/>
      <c r="C9" s="811"/>
      <c r="D9" s="811"/>
      <c r="E9" s="814"/>
      <c r="F9" s="815"/>
      <c r="G9" s="816"/>
      <c r="H9" s="804" t="s">
        <v>11</v>
      </c>
      <c r="I9" s="805"/>
      <c r="J9" s="804" t="s">
        <v>12</v>
      </c>
      <c r="K9" s="808"/>
      <c r="L9" s="818" t="s">
        <v>13</v>
      </c>
      <c r="M9" s="823"/>
      <c r="N9" s="823"/>
      <c r="O9" s="824"/>
      <c r="P9" s="804" t="s">
        <v>62</v>
      </c>
      <c r="Q9" s="805"/>
      <c r="R9" s="804" t="s">
        <v>63</v>
      </c>
      <c r="S9" s="825"/>
      <c r="T9" s="2"/>
      <c r="U9" s="2"/>
      <c r="V9" s="804" t="s">
        <v>64</v>
      </c>
      <c r="W9" s="805"/>
      <c r="X9" s="828"/>
      <c r="Y9" s="828"/>
      <c r="Z9" s="801"/>
      <c r="AA9" s="801"/>
    </row>
    <row r="10" spans="2:27" ht="15.6" customHeight="1">
      <c r="B10" s="811"/>
      <c r="C10" s="811"/>
      <c r="D10" s="811"/>
      <c r="E10" s="814"/>
      <c r="F10" s="815"/>
      <c r="G10" s="816"/>
      <c r="H10" s="821"/>
      <c r="I10" s="822"/>
      <c r="J10" s="814"/>
      <c r="K10" s="816"/>
      <c r="L10" s="804" t="s">
        <v>22</v>
      </c>
      <c r="M10" s="805"/>
      <c r="N10" s="804" t="s">
        <v>65</v>
      </c>
      <c r="O10" s="805"/>
      <c r="P10" s="821"/>
      <c r="Q10" s="822"/>
      <c r="R10" s="821"/>
      <c r="S10" s="826"/>
      <c r="T10" s="804" t="s">
        <v>24</v>
      </c>
      <c r="U10" s="808"/>
      <c r="V10" s="821"/>
      <c r="W10" s="822"/>
      <c r="X10" s="828"/>
      <c r="Y10" s="828"/>
      <c r="Z10" s="801"/>
      <c r="AA10" s="801"/>
    </row>
    <row r="11" spans="2:27" ht="15.6" customHeight="1">
      <c r="B11" s="811"/>
      <c r="C11" s="811"/>
      <c r="D11" s="811"/>
      <c r="E11" s="809"/>
      <c r="F11" s="817"/>
      <c r="G11" s="810"/>
      <c r="H11" s="806"/>
      <c r="I11" s="807"/>
      <c r="J11" s="809"/>
      <c r="K11" s="810"/>
      <c r="L11" s="806"/>
      <c r="M11" s="807"/>
      <c r="N11" s="806"/>
      <c r="O11" s="807"/>
      <c r="P11" s="806"/>
      <c r="Q11" s="807"/>
      <c r="R11" s="806"/>
      <c r="S11" s="827"/>
      <c r="T11" s="809"/>
      <c r="U11" s="810"/>
      <c r="V11" s="806"/>
      <c r="W11" s="807"/>
      <c r="X11" s="828"/>
      <c r="Y11" s="828"/>
      <c r="Z11" s="801"/>
      <c r="AA11" s="801"/>
    </row>
    <row r="12" spans="2:27" ht="15.6" customHeight="1">
      <c r="B12" s="811"/>
      <c r="C12" s="811"/>
      <c r="D12" s="811"/>
      <c r="E12" s="3" t="s">
        <v>17</v>
      </c>
      <c r="F12" s="3" t="s">
        <v>25</v>
      </c>
      <c r="G12" s="3" t="s">
        <v>26</v>
      </c>
      <c r="H12" s="3" t="s">
        <v>25</v>
      </c>
      <c r="I12" s="3" t="s">
        <v>26</v>
      </c>
      <c r="J12" s="3" t="s">
        <v>25</v>
      </c>
      <c r="K12" s="3" t="s">
        <v>26</v>
      </c>
      <c r="L12" s="3" t="s">
        <v>25</v>
      </c>
      <c r="M12" s="3" t="s">
        <v>26</v>
      </c>
      <c r="N12" s="3" t="s">
        <v>25</v>
      </c>
      <c r="O12" s="3" t="s">
        <v>26</v>
      </c>
      <c r="P12" s="3" t="s">
        <v>25</v>
      </c>
      <c r="Q12" s="3" t="s">
        <v>26</v>
      </c>
      <c r="R12" s="3" t="s">
        <v>25</v>
      </c>
      <c r="S12" s="3" t="s">
        <v>26</v>
      </c>
      <c r="T12" s="3" t="s">
        <v>25</v>
      </c>
      <c r="U12" s="3" t="s">
        <v>26</v>
      </c>
      <c r="V12" s="3" t="s">
        <v>25</v>
      </c>
      <c r="W12" s="3" t="s">
        <v>26</v>
      </c>
      <c r="X12" s="828"/>
      <c r="Y12" s="828"/>
      <c r="Z12" s="801"/>
      <c r="AA12" s="801"/>
    </row>
    <row r="13" spans="2:27" ht="15.6" customHeight="1">
      <c r="B13" s="811"/>
      <c r="C13" s="811"/>
      <c r="D13" s="811"/>
      <c r="E13" s="4" t="s">
        <v>27</v>
      </c>
      <c r="F13" s="4" t="s">
        <v>27</v>
      </c>
      <c r="G13" s="4" t="s">
        <v>27</v>
      </c>
      <c r="H13" s="4" t="s">
        <v>27</v>
      </c>
      <c r="I13" s="4" t="s">
        <v>27</v>
      </c>
      <c r="J13" s="4" t="s">
        <v>27</v>
      </c>
      <c r="K13" s="4" t="s">
        <v>27</v>
      </c>
      <c r="L13" s="4" t="s">
        <v>27</v>
      </c>
      <c r="M13" s="4" t="s">
        <v>27</v>
      </c>
      <c r="N13" s="4" t="s">
        <v>27</v>
      </c>
      <c r="O13" s="4" t="s">
        <v>27</v>
      </c>
      <c r="P13" s="4" t="s">
        <v>27</v>
      </c>
      <c r="Q13" s="4" t="s">
        <v>27</v>
      </c>
      <c r="R13" s="4" t="s">
        <v>27</v>
      </c>
      <c r="S13" s="4" t="s">
        <v>27</v>
      </c>
      <c r="T13" s="5" t="s">
        <v>27</v>
      </c>
      <c r="U13" s="5" t="s">
        <v>27</v>
      </c>
      <c r="V13" s="4" t="s">
        <v>27</v>
      </c>
      <c r="W13" s="4" t="s">
        <v>27</v>
      </c>
      <c r="X13" s="4" t="s">
        <v>28</v>
      </c>
      <c r="Y13" s="4" t="s">
        <v>28</v>
      </c>
      <c r="Z13" s="4" t="s">
        <v>28</v>
      </c>
      <c r="AA13" s="4" t="s">
        <v>28</v>
      </c>
    </row>
    <row r="14" spans="2:27" ht="20.100000000000001" customHeight="1">
      <c r="B14" s="26"/>
      <c r="C14" s="27"/>
      <c r="D14" s="28"/>
      <c r="E14" s="29"/>
      <c r="F14" s="29"/>
      <c r="G14" s="29"/>
      <c r="H14" s="29"/>
      <c r="I14" s="29"/>
      <c r="J14" s="29"/>
      <c r="K14" s="29"/>
      <c r="L14" s="29"/>
      <c r="M14" s="29"/>
      <c r="N14" s="29"/>
      <c r="O14" s="29"/>
      <c r="P14" s="30"/>
      <c r="Q14" s="30"/>
      <c r="R14" s="29"/>
      <c r="S14" s="29"/>
      <c r="T14" s="29"/>
      <c r="U14" s="29"/>
      <c r="V14" s="29"/>
      <c r="W14" s="31"/>
      <c r="X14" s="31"/>
      <c r="Y14" s="29"/>
      <c r="Z14" s="29"/>
      <c r="AA14" s="32"/>
    </row>
    <row r="15" spans="2:27" s="10" customFormat="1" ht="20.100000000000001" customHeight="1">
      <c r="B15" s="798" t="s">
        <v>71</v>
      </c>
      <c r="C15" s="799"/>
      <c r="D15" s="7">
        <v>420</v>
      </c>
      <c r="E15" s="8">
        <v>12458</v>
      </c>
      <c r="F15" s="8">
        <v>7298</v>
      </c>
      <c r="G15" s="8">
        <v>5160</v>
      </c>
      <c r="H15" s="8">
        <v>54</v>
      </c>
      <c r="I15" s="8">
        <v>18</v>
      </c>
      <c r="J15" s="8">
        <v>403</v>
      </c>
      <c r="K15" s="8">
        <v>141</v>
      </c>
      <c r="L15" s="8">
        <v>5953</v>
      </c>
      <c r="M15" s="8">
        <v>3104</v>
      </c>
      <c r="N15" s="8">
        <v>844</v>
      </c>
      <c r="O15" s="8">
        <v>1904</v>
      </c>
      <c r="P15" s="33">
        <v>58</v>
      </c>
      <c r="Q15" s="33">
        <v>89</v>
      </c>
      <c r="R15" s="8">
        <v>7312</v>
      </c>
      <c r="S15" s="8">
        <v>5256</v>
      </c>
      <c r="T15" s="8">
        <v>48</v>
      </c>
      <c r="U15" s="8">
        <v>36</v>
      </c>
      <c r="V15" s="8">
        <v>92</v>
      </c>
      <c r="W15" s="8">
        <v>29</v>
      </c>
      <c r="X15" s="8">
        <v>4140293</v>
      </c>
      <c r="Y15" s="8">
        <v>22135681</v>
      </c>
      <c r="Z15" s="8">
        <v>35343637</v>
      </c>
      <c r="AA15" s="9">
        <v>11464458</v>
      </c>
    </row>
    <row r="16" spans="2:27" ht="13.5" customHeight="1">
      <c r="B16" s="26"/>
      <c r="C16" s="27"/>
      <c r="D16" s="11"/>
      <c r="E16" s="12"/>
      <c r="F16" s="12"/>
      <c r="G16" s="12"/>
      <c r="H16" s="12"/>
      <c r="I16" s="12"/>
      <c r="J16" s="12"/>
      <c r="K16" s="12"/>
      <c r="L16" s="12"/>
      <c r="M16" s="12"/>
      <c r="N16" s="12"/>
      <c r="O16" s="12"/>
      <c r="P16" s="13"/>
      <c r="Q16" s="13"/>
      <c r="R16" s="12"/>
      <c r="S16" s="12"/>
      <c r="T16" s="12"/>
      <c r="U16" s="12"/>
      <c r="V16" s="12"/>
      <c r="W16" s="12"/>
      <c r="X16" s="12"/>
      <c r="Y16" s="12"/>
      <c r="Z16" s="12"/>
      <c r="AA16" s="14"/>
    </row>
    <row r="17" spans="2:27" ht="20.100000000000001" customHeight="1">
      <c r="B17" s="15" t="s">
        <v>67</v>
      </c>
      <c r="C17" s="16" t="s">
        <v>31</v>
      </c>
      <c r="D17" s="11">
        <v>161</v>
      </c>
      <c r="E17" s="12">
        <v>4304</v>
      </c>
      <c r="F17" s="12">
        <v>1661</v>
      </c>
      <c r="G17" s="12">
        <v>2643</v>
      </c>
      <c r="H17" s="12">
        <v>28</v>
      </c>
      <c r="I17" s="12">
        <v>9</v>
      </c>
      <c r="J17" s="12">
        <v>160</v>
      </c>
      <c r="K17" s="12">
        <v>57</v>
      </c>
      <c r="L17" s="12">
        <v>1277</v>
      </c>
      <c r="M17" s="12">
        <v>1676</v>
      </c>
      <c r="N17" s="12">
        <v>195</v>
      </c>
      <c r="O17" s="12">
        <v>908</v>
      </c>
      <c r="P17" s="13">
        <v>23</v>
      </c>
      <c r="Q17" s="13">
        <v>80</v>
      </c>
      <c r="R17" s="12">
        <v>1683</v>
      </c>
      <c r="S17" s="12">
        <v>2730</v>
      </c>
      <c r="T17" s="12">
        <v>2</v>
      </c>
      <c r="U17" s="12">
        <v>13</v>
      </c>
      <c r="V17" s="12">
        <v>3</v>
      </c>
      <c r="W17" s="12">
        <v>6</v>
      </c>
      <c r="X17" s="12">
        <v>1119496</v>
      </c>
      <c r="Y17" s="12">
        <v>5884362</v>
      </c>
      <c r="Z17" s="12">
        <v>9424828</v>
      </c>
      <c r="AA17" s="14">
        <v>3152407</v>
      </c>
    </row>
    <row r="18" spans="2:27" ht="20.100000000000001" customHeight="1">
      <c r="B18" s="17">
        <v>10</v>
      </c>
      <c r="C18" s="18" t="s">
        <v>32</v>
      </c>
      <c r="D18" s="11">
        <v>14</v>
      </c>
      <c r="E18" s="12">
        <v>184</v>
      </c>
      <c r="F18" s="12">
        <v>133</v>
      </c>
      <c r="G18" s="12">
        <v>51</v>
      </c>
      <c r="H18" s="12" t="s">
        <v>33</v>
      </c>
      <c r="I18" s="12" t="s">
        <v>33</v>
      </c>
      <c r="J18" s="12">
        <v>12</v>
      </c>
      <c r="K18" s="12">
        <v>2</v>
      </c>
      <c r="L18" s="12">
        <v>107</v>
      </c>
      <c r="M18" s="12">
        <v>33</v>
      </c>
      <c r="N18" s="12">
        <v>12</v>
      </c>
      <c r="O18" s="12">
        <v>16</v>
      </c>
      <c r="P18" s="13">
        <v>1</v>
      </c>
      <c r="Q18" s="13" t="s">
        <v>33</v>
      </c>
      <c r="R18" s="12">
        <v>132</v>
      </c>
      <c r="S18" s="12">
        <v>51</v>
      </c>
      <c r="T18" s="12" t="s">
        <v>33</v>
      </c>
      <c r="U18" s="12" t="s">
        <v>33</v>
      </c>
      <c r="V18" s="12">
        <v>2</v>
      </c>
      <c r="W18" s="12" t="s">
        <v>33</v>
      </c>
      <c r="X18" s="12">
        <v>67208</v>
      </c>
      <c r="Y18" s="12">
        <v>109048</v>
      </c>
      <c r="Z18" s="12">
        <v>303599</v>
      </c>
      <c r="AA18" s="14">
        <v>160183</v>
      </c>
    </row>
    <row r="19" spans="2:27" ht="20.100000000000001" customHeight="1">
      <c r="B19" s="17">
        <v>11</v>
      </c>
      <c r="C19" s="16" t="s">
        <v>34</v>
      </c>
      <c r="D19" s="11">
        <v>18</v>
      </c>
      <c r="E19" s="12">
        <v>438</v>
      </c>
      <c r="F19" s="12">
        <v>78</v>
      </c>
      <c r="G19" s="12">
        <v>360</v>
      </c>
      <c r="H19" s="12">
        <v>5</v>
      </c>
      <c r="I19" s="12">
        <v>4</v>
      </c>
      <c r="J19" s="12">
        <v>11</v>
      </c>
      <c r="K19" s="12">
        <v>4</v>
      </c>
      <c r="L19" s="12">
        <v>48</v>
      </c>
      <c r="M19" s="12">
        <v>239</v>
      </c>
      <c r="N19" s="12">
        <v>14</v>
      </c>
      <c r="O19" s="12">
        <v>110</v>
      </c>
      <c r="P19" s="13" t="s">
        <v>33</v>
      </c>
      <c r="Q19" s="13" t="s">
        <v>33</v>
      </c>
      <c r="R19" s="12">
        <v>78</v>
      </c>
      <c r="S19" s="12">
        <v>357</v>
      </c>
      <c r="T19" s="12">
        <v>1</v>
      </c>
      <c r="U19" s="12" t="s">
        <v>33</v>
      </c>
      <c r="V19" s="12">
        <v>1</v>
      </c>
      <c r="W19" s="12">
        <v>3</v>
      </c>
      <c r="X19" s="12" t="s">
        <v>38</v>
      </c>
      <c r="Y19" s="12" t="s">
        <v>38</v>
      </c>
      <c r="Z19" s="12" t="s">
        <v>38</v>
      </c>
      <c r="AA19" s="14" t="s">
        <v>38</v>
      </c>
    </row>
    <row r="20" spans="2:27" ht="20.100000000000001" customHeight="1">
      <c r="B20" s="17">
        <v>12</v>
      </c>
      <c r="C20" s="16" t="s">
        <v>35</v>
      </c>
      <c r="D20" s="11">
        <v>39</v>
      </c>
      <c r="E20" s="12">
        <v>949</v>
      </c>
      <c r="F20" s="12">
        <v>806</v>
      </c>
      <c r="G20" s="12">
        <v>143</v>
      </c>
      <c r="H20" s="12">
        <v>6</v>
      </c>
      <c r="I20" s="12">
        <v>1</v>
      </c>
      <c r="J20" s="12">
        <v>28</v>
      </c>
      <c r="K20" s="12">
        <v>9</v>
      </c>
      <c r="L20" s="12">
        <v>683</v>
      </c>
      <c r="M20" s="12">
        <v>115</v>
      </c>
      <c r="N20" s="12">
        <v>75</v>
      </c>
      <c r="O20" s="12">
        <v>18</v>
      </c>
      <c r="P20" s="13">
        <v>14</v>
      </c>
      <c r="Q20" s="13">
        <v>3</v>
      </c>
      <c r="R20" s="12">
        <v>806</v>
      </c>
      <c r="S20" s="12">
        <v>146</v>
      </c>
      <c r="T20" s="12">
        <v>3</v>
      </c>
      <c r="U20" s="12" t="s">
        <v>33</v>
      </c>
      <c r="V20" s="12">
        <v>17</v>
      </c>
      <c r="W20" s="12" t="s">
        <v>33</v>
      </c>
      <c r="X20" s="12">
        <v>291462</v>
      </c>
      <c r="Y20" s="12">
        <v>2022300</v>
      </c>
      <c r="Z20" s="12">
        <v>2988592</v>
      </c>
      <c r="AA20" s="14">
        <v>856398</v>
      </c>
    </row>
    <row r="21" spans="2:27" ht="20.100000000000001" customHeight="1">
      <c r="B21" s="17">
        <v>13</v>
      </c>
      <c r="C21" s="16" t="s">
        <v>36</v>
      </c>
      <c r="D21" s="11">
        <v>8</v>
      </c>
      <c r="E21" s="12">
        <v>179</v>
      </c>
      <c r="F21" s="12">
        <v>154</v>
      </c>
      <c r="G21" s="12">
        <v>25</v>
      </c>
      <c r="H21" s="12">
        <v>4</v>
      </c>
      <c r="I21" s="12">
        <v>1</v>
      </c>
      <c r="J21" s="12">
        <v>6</v>
      </c>
      <c r="K21" s="12">
        <v>1</v>
      </c>
      <c r="L21" s="12">
        <v>120</v>
      </c>
      <c r="M21" s="12">
        <v>19</v>
      </c>
      <c r="N21" s="12">
        <v>23</v>
      </c>
      <c r="O21" s="12">
        <v>4</v>
      </c>
      <c r="P21" s="13" t="s">
        <v>33</v>
      </c>
      <c r="Q21" s="13" t="s">
        <v>33</v>
      </c>
      <c r="R21" s="12">
        <v>153</v>
      </c>
      <c r="S21" s="12">
        <v>25</v>
      </c>
      <c r="T21" s="12" t="s">
        <v>33</v>
      </c>
      <c r="U21" s="12" t="s">
        <v>33</v>
      </c>
      <c r="V21" s="12">
        <v>1</v>
      </c>
      <c r="W21" s="12" t="s">
        <v>33</v>
      </c>
      <c r="X21" s="12" t="s">
        <v>38</v>
      </c>
      <c r="Y21" s="12" t="s">
        <v>38</v>
      </c>
      <c r="Z21" s="12" t="s">
        <v>38</v>
      </c>
      <c r="AA21" s="14" t="s">
        <v>38</v>
      </c>
    </row>
    <row r="22" spans="2:27" ht="20.100000000000001" customHeight="1">
      <c r="B22" s="17">
        <v>14</v>
      </c>
      <c r="C22" s="18" t="s">
        <v>37</v>
      </c>
      <c r="D22" s="11">
        <v>1</v>
      </c>
      <c r="E22" s="12">
        <v>9</v>
      </c>
      <c r="F22" s="12">
        <v>5</v>
      </c>
      <c r="G22" s="12">
        <v>4</v>
      </c>
      <c r="H22" s="12" t="s">
        <v>33</v>
      </c>
      <c r="I22" s="12" t="s">
        <v>33</v>
      </c>
      <c r="J22" s="12">
        <v>3</v>
      </c>
      <c r="K22" s="12">
        <v>1</v>
      </c>
      <c r="L22" s="12">
        <v>2</v>
      </c>
      <c r="M22" s="12">
        <v>3</v>
      </c>
      <c r="N22" s="12" t="s">
        <v>33</v>
      </c>
      <c r="O22" s="12" t="s">
        <v>33</v>
      </c>
      <c r="P22" s="13" t="s">
        <v>33</v>
      </c>
      <c r="Q22" s="13" t="s">
        <v>33</v>
      </c>
      <c r="R22" s="12">
        <v>5</v>
      </c>
      <c r="S22" s="12">
        <v>4</v>
      </c>
      <c r="T22" s="12" t="s">
        <v>33</v>
      </c>
      <c r="U22" s="12" t="s">
        <v>33</v>
      </c>
      <c r="V22" s="12" t="s">
        <v>33</v>
      </c>
      <c r="W22" s="12" t="s">
        <v>33</v>
      </c>
      <c r="X22" s="12" t="s">
        <v>38</v>
      </c>
      <c r="Y22" s="12" t="s">
        <v>38</v>
      </c>
      <c r="Z22" s="12" t="s">
        <v>38</v>
      </c>
      <c r="AA22" s="14" t="s">
        <v>38</v>
      </c>
    </row>
    <row r="23" spans="2:27" ht="20.100000000000001" customHeight="1">
      <c r="B23" s="17">
        <v>15</v>
      </c>
      <c r="C23" s="16" t="s">
        <v>39</v>
      </c>
      <c r="D23" s="11">
        <v>12</v>
      </c>
      <c r="E23" s="12">
        <v>99</v>
      </c>
      <c r="F23" s="12">
        <v>57</v>
      </c>
      <c r="G23" s="12">
        <v>42</v>
      </c>
      <c r="H23" s="12">
        <v>1</v>
      </c>
      <c r="I23" s="12" t="s">
        <v>33</v>
      </c>
      <c r="J23" s="12">
        <v>19</v>
      </c>
      <c r="K23" s="12">
        <v>9</v>
      </c>
      <c r="L23" s="12">
        <v>36</v>
      </c>
      <c r="M23" s="12">
        <v>32</v>
      </c>
      <c r="N23" s="12">
        <v>1</v>
      </c>
      <c r="O23" s="12">
        <v>1</v>
      </c>
      <c r="P23" s="13" t="s">
        <v>33</v>
      </c>
      <c r="Q23" s="13" t="s">
        <v>33</v>
      </c>
      <c r="R23" s="12">
        <v>57</v>
      </c>
      <c r="S23" s="12">
        <v>42</v>
      </c>
      <c r="T23" s="12" t="s">
        <v>33</v>
      </c>
      <c r="U23" s="12" t="s">
        <v>33</v>
      </c>
      <c r="V23" s="12" t="s">
        <v>33</v>
      </c>
      <c r="W23" s="12" t="s">
        <v>33</v>
      </c>
      <c r="X23" s="12" t="s">
        <v>38</v>
      </c>
      <c r="Y23" s="12" t="s">
        <v>38</v>
      </c>
      <c r="Z23" s="12" t="s">
        <v>38</v>
      </c>
      <c r="AA23" s="14" t="s">
        <v>38</v>
      </c>
    </row>
    <row r="24" spans="2:27" ht="20.100000000000001" customHeight="1">
      <c r="B24" s="17">
        <v>16</v>
      </c>
      <c r="C24" s="16" t="s">
        <v>40</v>
      </c>
      <c r="D24" s="11">
        <v>5</v>
      </c>
      <c r="E24" s="12">
        <v>112</v>
      </c>
      <c r="F24" s="12">
        <v>101</v>
      </c>
      <c r="G24" s="12">
        <v>11</v>
      </c>
      <c r="H24" s="12" t="s">
        <v>33</v>
      </c>
      <c r="I24" s="12" t="s">
        <v>33</v>
      </c>
      <c r="J24" s="12">
        <v>2</v>
      </c>
      <c r="K24" s="12" t="s">
        <v>33</v>
      </c>
      <c r="L24" s="12">
        <v>93</v>
      </c>
      <c r="M24" s="12">
        <v>9</v>
      </c>
      <c r="N24" s="12">
        <v>4</v>
      </c>
      <c r="O24" s="12">
        <v>2</v>
      </c>
      <c r="P24" s="13">
        <v>6</v>
      </c>
      <c r="Q24" s="13">
        <v>3</v>
      </c>
      <c r="R24" s="12">
        <v>105</v>
      </c>
      <c r="S24" s="12">
        <v>14</v>
      </c>
      <c r="T24" s="12" t="s">
        <v>33</v>
      </c>
      <c r="U24" s="12" t="s">
        <v>33</v>
      </c>
      <c r="V24" s="12">
        <v>2</v>
      </c>
      <c r="W24" s="12" t="s">
        <v>33</v>
      </c>
      <c r="X24" s="12">
        <v>49212</v>
      </c>
      <c r="Y24" s="12">
        <v>213441</v>
      </c>
      <c r="Z24" s="12">
        <v>376603</v>
      </c>
      <c r="AA24" s="14">
        <v>151076</v>
      </c>
    </row>
    <row r="25" spans="2:27" ht="20.100000000000001" customHeight="1">
      <c r="B25" s="17">
        <v>17</v>
      </c>
      <c r="C25" s="16" t="s">
        <v>41</v>
      </c>
      <c r="D25" s="11">
        <v>3</v>
      </c>
      <c r="E25" s="12">
        <v>25</v>
      </c>
      <c r="F25" s="12">
        <v>19</v>
      </c>
      <c r="G25" s="12">
        <v>6</v>
      </c>
      <c r="H25" s="12" t="s">
        <v>33</v>
      </c>
      <c r="I25" s="12" t="s">
        <v>33</v>
      </c>
      <c r="J25" s="12" t="s">
        <v>33</v>
      </c>
      <c r="K25" s="12" t="s">
        <v>33</v>
      </c>
      <c r="L25" s="12">
        <v>19</v>
      </c>
      <c r="M25" s="12">
        <v>4</v>
      </c>
      <c r="N25" s="12" t="s">
        <v>33</v>
      </c>
      <c r="O25" s="12">
        <v>2</v>
      </c>
      <c r="P25" s="13" t="s">
        <v>33</v>
      </c>
      <c r="Q25" s="13" t="s">
        <v>33</v>
      </c>
      <c r="R25" s="12">
        <v>19</v>
      </c>
      <c r="S25" s="12">
        <v>6</v>
      </c>
      <c r="T25" s="12" t="s">
        <v>33</v>
      </c>
      <c r="U25" s="12" t="s">
        <v>33</v>
      </c>
      <c r="V25" s="12" t="s">
        <v>33</v>
      </c>
      <c r="W25" s="12" t="s">
        <v>33</v>
      </c>
      <c r="X25" s="12" t="s">
        <v>38</v>
      </c>
      <c r="Y25" s="12" t="s">
        <v>38</v>
      </c>
      <c r="Z25" s="12" t="s">
        <v>38</v>
      </c>
      <c r="AA25" s="14" t="s">
        <v>38</v>
      </c>
    </row>
    <row r="26" spans="2:27" ht="20.100000000000001" customHeight="1">
      <c r="B26" s="17">
        <v>18</v>
      </c>
      <c r="C26" s="18" t="s">
        <v>42</v>
      </c>
      <c r="D26" s="11">
        <v>13</v>
      </c>
      <c r="E26" s="12">
        <v>375</v>
      </c>
      <c r="F26" s="12">
        <v>236</v>
      </c>
      <c r="G26" s="12">
        <v>139</v>
      </c>
      <c r="H26" s="12">
        <v>2</v>
      </c>
      <c r="I26" s="12" t="s">
        <v>33</v>
      </c>
      <c r="J26" s="12">
        <v>8</v>
      </c>
      <c r="K26" s="12">
        <v>1</v>
      </c>
      <c r="L26" s="12">
        <v>205</v>
      </c>
      <c r="M26" s="12">
        <v>92</v>
      </c>
      <c r="N26" s="12">
        <v>17</v>
      </c>
      <c r="O26" s="12">
        <v>46</v>
      </c>
      <c r="P26" s="13">
        <v>1</v>
      </c>
      <c r="Q26" s="13" t="s">
        <v>33</v>
      </c>
      <c r="R26" s="12">
        <v>233</v>
      </c>
      <c r="S26" s="12">
        <v>139</v>
      </c>
      <c r="T26" s="12" t="s">
        <v>33</v>
      </c>
      <c r="U26" s="12" t="s">
        <v>33</v>
      </c>
      <c r="V26" s="12">
        <v>4</v>
      </c>
      <c r="W26" s="12" t="s">
        <v>33</v>
      </c>
      <c r="X26" s="12" t="s">
        <v>38</v>
      </c>
      <c r="Y26" s="12" t="s">
        <v>38</v>
      </c>
      <c r="Z26" s="12" t="s">
        <v>38</v>
      </c>
      <c r="AA26" s="14" t="s">
        <v>38</v>
      </c>
    </row>
    <row r="27" spans="2:27" ht="20.100000000000001" customHeight="1">
      <c r="B27" s="17">
        <v>19</v>
      </c>
      <c r="C27" s="16" t="s">
        <v>43</v>
      </c>
      <c r="D27" s="11">
        <v>6</v>
      </c>
      <c r="E27" s="12">
        <v>331</v>
      </c>
      <c r="F27" s="12">
        <v>210</v>
      </c>
      <c r="G27" s="12">
        <v>121</v>
      </c>
      <c r="H27" s="12" t="s">
        <v>33</v>
      </c>
      <c r="I27" s="12" t="s">
        <v>33</v>
      </c>
      <c r="J27" s="12">
        <v>2</v>
      </c>
      <c r="K27" s="12" t="s">
        <v>33</v>
      </c>
      <c r="L27" s="12">
        <v>203</v>
      </c>
      <c r="M27" s="12">
        <v>93</v>
      </c>
      <c r="N27" s="12">
        <v>3</v>
      </c>
      <c r="O27" s="12">
        <v>21</v>
      </c>
      <c r="P27" s="13" t="s">
        <v>33</v>
      </c>
      <c r="Q27" s="13" t="s">
        <v>33</v>
      </c>
      <c r="R27" s="12">
        <v>208</v>
      </c>
      <c r="S27" s="12">
        <v>114</v>
      </c>
      <c r="T27" s="12" t="s">
        <v>33</v>
      </c>
      <c r="U27" s="12" t="s">
        <v>33</v>
      </c>
      <c r="V27" s="12">
        <v>2</v>
      </c>
      <c r="W27" s="12">
        <v>7</v>
      </c>
      <c r="X27" s="12" t="s">
        <v>38</v>
      </c>
      <c r="Y27" s="12" t="s">
        <v>38</v>
      </c>
      <c r="Z27" s="12" t="s">
        <v>38</v>
      </c>
      <c r="AA27" s="14" t="s">
        <v>38</v>
      </c>
    </row>
    <row r="28" spans="2:27" ht="20.100000000000001" customHeight="1">
      <c r="B28" s="17">
        <v>20</v>
      </c>
      <c r="C28" s="16" t="s">
        <v>44</v>
      </c>
      <c r="D28" s="11" t="s">
        <v>33</v>
      </c>
      <c r="E28" s="12" t="s">
        <v>33</v>
      </c>
      <c r="F28" s="12" t="s">
        <v>33</v>
      </c>
      <c r="G28" s="12" t="s">
        <v>33</v>
      </c>
      <c r="H28" s="12" t="s">
        <v>33</v>
      </c>
      <c r="I28" s="12" t="s">
        <v>33</v>
      </c>
      <c r="J28" s="12" t="s">
        <v>33</v>
      </c>
      <c r="K28" s="12" t="s">
        <v>33</v>
      </c>
      <c r="L28" s="12" t="s">
        <v>33</v>
      </c>
      <c r="M28" s="12" t="s">
        <v>33</v>
      </c>
      <c r="N28" s="12" t="s">
        <v>33</v>
      </c>
      <c r="O28" s="12" t="s">
        <v>33</v>
      </c>
      <c r="P28" s="13" t="s">
        <v>33</v>
      </c>
      <c r="Q28" s="13" t="s">
        <v>33</v>
      </c>
      <c r="R28" s="12" t="s">
        <v>33</v>
      </c>
      <c r="S28" s="12" t="s">
        <v>33</v>
      </c>
      <c r="T28" s="12" t="s">
        <v>33</v>
      </c>
      <c r="U28" s="12" t="s">
        <v>33</v>
      </c>
      <c r="V28" s="12" t="s">
        <v>33</v>
      </c>
      <c r="W28" s="12" t="s">
        <v>33</v>
      </c>
      <c r="X28" s="12" t="s">
        <v>33</v>
      </c>
      <c r="Y28" s="12" t="s">
        <v>33</v>
      </c>
      <c r="Z28" s="12" t="s">
        <v>33</v>
      </c>
      <c r="AA28" s="14" t="s">
        <v>33</v>
      </c>
    </row>
    <row r="29" spans="2:27" ht="20.100000000000001" customHeight="1">
      <c r="B29" s="17">
        <v>21</v>
      </c>
      <c r="C29" s="16" t="s">
        <v>45</v>
      </c>
      <c r="D29" s="11">
        <v>28</v>
      </c>
      <c r="E29" s="12">
        <v>631</v>
      </c>
      <c r="F29" s="12">
        <v>569</v>
      </c>
      <c r="G29" s="12">
        <v>62</v>
      </c>
      <c r="H29" s="12">
        <v>2</v>
      </c>
      <c r="I29" s="12">
        <v>1</v>
      </c>
      <c r="J29" s="12">
        <v>46</v>
      </c>
      <c r="K29" s="12">
        <v>7</v>
      </c>
      <c r="L29" s="12">
        <v>527</v>
      </c>
      <c r="M29" s="12">
        <v>50</v>
      </c>
      <c r="N29" s="12">
        <v>24</v>
      </c>
      <c r="O29" s="12">
        <v>3</v>
      </c>
      <c r="P29" s="13">
        <v>1</v>
      </c>
      <c r="Q29" s="13">
        <v>1</v>
      </c>
      <c r="R29" s="12">
        <v>600</v>
      </c>
      <c r="S29" s="12">
        <v>62</v>
      </c>
      <c r="T29" s="12">
        <v>33</v>
      </c>
      <c r="U29" s="12">
        <v>1</v>
      </c>
      <c r="V29" s="12">
        <v>3</v>
      </c>
      <c r="W29" s="12">
        <v>2</v>
      </c>
      <c r="X29" s="12">
        <v>300954</v>
      </c>
      <c r="Y29" s="12">
        <v>2232242</v>
      </c>
      <c r="Z29" s="12">
        <v>4460284</v>
      </c>
      <c r="AA29" s="14">
        <v>1931549</v>
      </c>
    </row>
    <row r="30" spans="2:27" ht="20.100000000000001" customHeight="1">
      <c r="B30" s="17">
        <v>22</v>
      </c>
      <c r="C30" s="16" t="s">
        <v>47</v>
      </c>
      <c r="D30" s="11">
        <v>7</v>
      </c>
      <c r="E30" s="12">
        <v>449</v>
      </c>
      <c r="F30" s="12">
        <v>404</v>
      </c>
      <c r="G30" s="12">
        <v>45</v>
      </c>
      <c r="H30" s="12" t="s">
        <v>33</v>
      </c>
      <c r="I30" s="12" t="s">
        <v>33</v>
      </c>
      <c r="J30" s="12">
        <v>6</v>
      </c>
      <c r="K30" s="12">
        <v>4</v>
      </c>
      <c r="L30" s="12">
        <v>373</v>
      </c>
      <c r="M30" s="12">
        <v>47</v>
      </c>
      <c r="N30" s="12">
        <v>13</v>
      </c>
      <c r="O30" s="12">
        <v>4</v>
      </c>
      <c r="P30" s="13" t="s">
        <v>33</v>
      </c>
      <c r="Q30" s="13" t="s">
        <v>33</v>
      </c>
      <c r="R30" s="12">
        <v>392</v>
      </c>
      <c r="S30" s="12">
        <v>55</v>
      </c>
      <c r="T30" s="12">
        <v>1</v>
      </c>
      <c r="U30" s="12">
        <v>10</v>
      </c>
      <c r="V30" s="12">
        <v>13</v>
      </c>
      <c r="W30" s="12" t="s">
        <v>33</v>
      </c>
      <c r="X30" s="12" t="s">
        <v>38</v>
      </c>
      <c r="Y30" s="12" t="s">
        <v>38</v>
      </c>
      <c r="Z30" s="12" t="s">
        <v>38</v>
      </c>
      <c r="AA30" s="14" t="s">
        <v>38</v>
      </c>
    </row>
    <row r="31" spans="2:27" ht="20.100000000000001" customHeight="1">
      <c r="B31" s="17">
        <v>23</v>
      </c>
      <c r="C31" s="16" t="s">
        <v>48</v>
      </c>
      <c r="D31" s="11">
        <v>2</v>
      </c>
      <c r="E31" s="12">
        <v>16</v>
      </c>
      <c r="F31" s="12">
        <v>14</v>
      </c>
      <c r="G31" s="12">
        <v>2</v>
      </c>
      <c r="H31" s="12" t="s">
        <v>33</v>
      </c>
      <c r="I31" s="12" t="s">
        <v>33</v>
      </c>
      <c r="J31" s="12" t="s">
        <v>33</v>
      </c>
      <c r="K31" s="12" t="s">
        <v>33</v>
      </c>
      <c r="L31" s="12">
        <v>14</v>
      </c>
      <c r="M31" s="12">
        <v>2</v>
      </c>
      <c r="N31" s="12" t="s">
        <v>33</v>
      </c>
      <c r="O31" s="12" t="s">
        <v>33</v>
      </c>
      <c r="P31" s="13" t="s">
        <v>33</v>
      </c>
      <c r="Q31" s="13" t="s">
        <v>33</v>
      </c>
      <c r="R31" s="12">
        <v>14</v>
      </c>
      <c r="S31" s="12">
        <v>2</v>
      </c>
      <c r="T31" s="12" t="s">
        <v>33</v>
      </c>
      <c r="U31" s="12" t="s">
        <v>33</v>
      </c>
      <c r="V31" s="12" t="s">
        <v>33</v>
      </c>
      <c r="W31" s="12" t="s">
        <v>33</v>
      </c>
      <c r="X31" s="12" t="s">
        <v>38</v>
      </c>
      <c r="Y31" s="12" t="s">
        <v>38</v>
      </c>
      <c r="Z31" s="12" t="s">
        <v>38</v>
      </c>
      <c r="AA31" s="14" t="s">
        <v>38</v>
      </c>
    </row>
    <row r="32" spans="2:27" ht="20.100000000000001" customHeight="1">
      <c r="B32" s="17">
        <v>24</v>
      </c>
      <c r="C32" s="16" t="s">
        <v>49</v>
      </c>
      <c r="D32" s="11">
        <v>30</v>
      </c>
      <c r="E32" s="12">
        <v>727</v>
      </c>
      <c r="F32" s="12">
        <v>606</v>
      </c>
      <c r="G32" s="12">
        <v>121</v>
      </c>
      <c r="H32" s="12">
        <v>4</v>
      </c>
      <c r="I32" s="12" t="s">
        <v>33</v>
      </c>
      <c r="J32" s="12">
        <v>28</v>
      </c>
      <c r="K32" s="12">
        <v>14</v>
      </c>
      <c r="L32" s="12">
        <v>539</v>
      </c>
      <c r="M32" s="12">
        <v>80</v>
      </c>
      <c r="N32" s="12">
        <v>35</v>
      </c>
      <c r="O32" s="12">
        <v>27</v>
      </c>
      <c r="P32" s="13">
        <v>10</v>
      </c>
      <c r="Q32" s="13" t="s">
        <v>33</v>
      </c>
      <c r="R32" s="12">
        <v>616</v>
      </c>
      <c r="S32" s="12">
        <v>121</v>
      </c>
      <c r="T32" s="12">
        <v>5</v>
      </c>
      <c r="U32" s="12">
        <v>1</v>
      </c>
      <c r="V32" s="12">
        <v>5</v>
      </c>
      <c r="W32" s="12">
        <v>1</v>
      </c>
      <c r="X32" s="12" t="s">
        <v>38</v>
      </c>
      <c r="Y32" s="12" t="s">
        <v>38</v>
      </c>
      <c r="Z32" s="12" t="s">
        <v>38</v>
      </c>
      <c r="AA32" s="14" t="s">
        <v>38</v>
      </c>
    </row>
    <row r="33" spans="2:27" ht="20.100000000000001" customHeight="1">
      <c r="B33" s="17">
        <v>25</v>
      </c>
      <c r="C33" s="16" t="s">
        <v>50</v>
      </c>
      <c r="D33" s="11">
        <v>13</v>
      </c>
      <c r="E33" s="12">
        <v>1512</v>
      </c>
      <c r="F33" s="12">
        <v>859</v>
      </c>
      <c r="G33" s="12">
        <v>653</v>
      </c>
      <c r="H33" s="12">
        <v>1</v>
      </c>
      <c r="I33" s="12">
        <v>2</v>
      </c>
      <c r="J33" s="12">
        <v>12</v>
      </c>
      <c r="K33" s="12">
        <v>6</v>
      </c>
      <c r="L33" s="12">
        <v>478</v>
      </c>
      <c r="M33" s="12">
        <v>254</v>
      </c>
      <c r="N33" s="12">
        <v>331</v>
      </c>
      <c r="O33" s="12">
        <v>381</v>
      </c>
      <c r="P33" s="13" t="s">
        <v>33</v>
      </c>
      <c r="Q33" s="13">
        <v>2</v>
      </c>
      <c r="R33" s="12">
        <v>822</v>
      </c>
      <c r="S33" s="12">
        <v>645</v>
      </c>
      <c r="T33" s="12" t="s">
        <v>33</v>
      </c>
      <c r="U33" s="12" t="s">
        <v>33</v>
      </c>
      <c r="V33" s="12">
        <v>37</v>
      </c>
      <c r="W33" s="12">
        <v>10</v>
      </c>
      <c r="X33" s="12">
        <v>668554</v>
      </c>
      <c r="Y33" s="12">
        <v>2462263</v>
      </c>
      <c r="Z33" s="12">
        <v>4720812</v>
      </c>
      <c r="AA33" s="14">
        <v>2209059</v>
      </c>
    </row>
    <row r="34" spans="2:27" ht="20.100000000000001" customHeight="1">
      <c r="B34" s="17">
        <v>26</v>
      </c>
      <c r="C34" s="16" t="s">
        <v>51</v>
      </c>
      <c r="D34" s="11">
        <v>19</v>
      </c>
      <c r="E34" s="12">
        <v>617</v>
      </c>
      <c r="F34" s="12">
        <v>486</v>
      </c>
      <c r="G34" s="12">
        <v>131</v>
      </c>
      <c r="H34" s="12" t="s">
        <v>33</v>
      </c>
      <c r="I34" s="12" t="s">
        <v>33</v>
      </c>
      <c r="J34" s="12">
        <v>16</v>
      </c>
      <c r="K34" s="12">
        <v>10</v>
      </c>
      <c r="L34" s="12">
        <v>448</v>
      </c>
      <c r="M34" s="12">
        <v>89</v>
      </c>
      <c r="N34" s="12">
        <v>22</v>
      </c>
      <c r="O34" s="12">
        <v>32</v>
      </c>
      <c r="P34" s="13" t="s">
        <v>33</v>
      </c>
      <c r="Q34" s="13" t="s">
        <v>33</v>
      </c>
      <c r="R34" s="12">
        <v>486</v>
      </c>
      <c r="S34" s="12">
        <v>131</v>
      </c>
      <c r="T34" s="12" t="s">
        <v>33</v>
      </c>
      <c r="U34" s="12" t="s">
        <v>33</v>
      </c>
      <c r="V34" s="12" t="s">
        <v>33</v>
      </c>
      <c r="W34" s="12" t="s">
        <v>33</v>
      </c>
      <c r="X34" s="12">
        <v>213746</v>
      </c>
      <c r="Y34" s="12">
        <v>239715</v>
      </c>
      <c r="Z34" s="12">
        <v>753336</v>
      </c>
      <c r="AA34" s="14">
        <v>437153</v>
      </c>
    </row>
    <row r="35" spans="2:27" ht="20.100000000000001" customHeight="1">
      <c r="B35" s="17">
        <v>27</v>
      </c>
      <c r="C35" s="16" t="s">
        <v>52</v>
      </c>
      <c r="D35" s="11" t="s">
        <v>33</v>
      </c>
      <c r="E35" s="12" t="s">
        <v>33</v>
      </c>
      <c r="F35" s="12" t="s">
        <v>33</v>
      </c>
      <c r="G35" s="12" t="s">
        <v>33</v>
      </c>
      <c r="H35" s="12" t="s">
        <v>33</v>
      </c>
      <c r="I35" s="12" t="s">
        <v>33</v>
      </c>
      <c r="J35" s="12" t="s">
        <v>33</v>
      </c>
      <c r="K35" s="12" t="s">
        <v>33</v>
      </c>
      <c r="L35" s="12" t="s">
        <v>33</v>
      </c>
      <c r="M35" s="12" t="s">
        <v>33</v>
      </c>
      <c r="N35" s="12" t="s">
        <v>33</v>
      </c>
      <c r="O35" s="12" t="s">
        <v>33</v>
      </c>
      <c r="P35" s="13" t="s">
        <v>33</v>
      </c>
      <c r="Q35" s="13" t="s">
        <v>33</v>
      </c>
      <c r="R35" s="12" t="s">
        <v>33</v>
      </c>
      <c r="S35" s="12" t="s">
        <v>33</v>
      </c>
      <c r="T35" s="12" t="s">
        <v>33</v>
      </c>
      <c r="U35" s="12" t="s">
        <v>33</v>
      </c>
      <c r="V35" s="12" t="s">
        <v>33</v>
      </c>
      <c r="W35" s="12" t="s">
        <v>33</v>
      </c>
      <c r="X35" s="12" t="s">
        <v>33</v>
      </c>
      <c r="Y35" s="12" t="s">
        <v>33</v>
      </c>
      <c r="Z35" s="12" t="s">
        <v>33</v>
      </c>
      <c r="AA35" s="14" t="s">
        <v>33</v>
      </c>
    </row>
    <row r="36" spans="2:27" ht="20.100000000000001" customHeight="1">
      <c r="B36" s="17">
        <v>28</v>
      </c>
      <c r="C36" s="16" t="s">
        <v>53</v>
      </c>
      <c r="D36" s="11">
        <v>18</v>
      </c>
      <c r="E36" s="12">
        <v>1057</v>
      </c>
      <c r="F36" s="12">
        <v>620</v>
      </c>
      <c r="G36" s="12">
        <v>437</v>
      </c>
      <c r="H36" s="12">
        <v>1</v>
      </c>
      <c r="I36" s="12" t="s">
        <v>33</v>
      </c>
      <c r="J36" s="12">
        <v>17</v>
      </c>
      <c r="K36" s="12">
        <v>9</v>
      </c>
      <c r="L36" s="12">
        <v>557</v>
      </c>
      <c r="M36" s="12">
        <v>219</v>
      </c>
      <c r="N36" s="12">
        <v>46</v>
      </c>
      <c r="O36" s="12">
        <v>220</v>
      </c>
      <c r="P36" s="13" t="s">
        <v>33</v>
      </c>
      <c r="Q36" s="13" t="s">
        <v>33</v>
      </c>
      <c r="R36" s="12">
        <v>621</v>
      </c>
      <c r="S36" s="12">
        <v>448</v>
      </c>
      <c r="T36" s="12">
        <v>2</v>
      </c>
      <c r="U36" s="12">
        <v>11</v>
      </c>
      <c r="V36" s="12">
        <v>1</v>
      </c>
      <c r="W36" s="12" t="s">
        <v>33</v>
      </c>
      <c r="X36" s="12">
        <v>374718</v>
      </c>
      <c r="Y36" s="12">
        <v>2801948</v>
      </c>
      <c r="Z36" s="12">
        <v>3695000</v>
      </c>
      <c r="AA36" s="14">
        <v>503564</v>
      </c>
    </row>
    <row r="37" spans="2:27" ht="20.100000000000001" customHeight="1">
      <c r="B37" s="17">
        <v>29</v>
      </c>
      <c r="C37" s="16" t="s">
        <v>54</v>
      </c>
      <c r="D37" s="11">
        <v>3</v>
      </c>
      <c r="E37" s="12">
        <v>138</v>
      </c>
      <c r="F37" s="12">
        <v>90</v>
      </c>
      <c r="G37" s="12">
        <v>48</v>
      </c>
      <c r="H37" s="12" t="s">
        <v>33</v>
      </c>
      <c r="I37" s="12" t="s">
        <v>33</v>
      </c>
      <c r="J37" s="12">
        <v>1</v>
      </c>
      <c r="K37" s="12" t="s">
        <v>33</v>
      </c>
      <c r="L37" s="12">
        <v>78</v>
      </c>
      <c r="M37" s="12">
        <v>10</v>
      </c>
      <c r="N37" s="12">
        <v>11</v>
      </c>
      <c r="O37" s="12">
        <v>38</v>
      </c>
      <c r="P37" s="13" t="s">
        <v>33</v>
      </c>
      <c r="Q37" s="13" t="s">
        <v>33</v>
      </c>
      <c r="R37" s="12">
        <v>90</v>
      </c>
      <c r="S37" s="12">
        <v>48</v>
      </c>
      <c r="T37" s="12" t="s">
        <v>33</v>
      </c>
      <c r="U37" s="12" t="s">
        <v>33</v>
      </c>
      <c r="V37" s="12" t="s">
        <v>33</v>
      </c>
      <c r="W37" s="12" t="s">
        <v>33</v>
      </c>
      <c r="X37" s="12">
        <v>38977</v>
      </c>
      <c r="Y37" s="12">
        <v>95058</v>
      </c>
      <c r="Z37" s="12">
        <v>233651</v>
      </c>
      <c r="AA37" s="14">
        <v>123902</v>
      </c>
    </row>
    <row r="38" spans="2:27" ht="20.100000000000001" customHeight="1">
      <c r="B38" s="17">
        <v>30</v>
      </c>
      <c r="C38" s="16" t="s">
        <v>55</v>
      </c>
      <c r="D38" s="11">
        <v>1</v>
      </c>
      <c r="E38" s="12">
        <v>15</v>
      </c>
      <c r="F38" s="12">
        <v>9</v>
      </c>
      <c r="G38" s="12">
        <v>6</v>
      </c>
      <c r="H38" s="12" t="s">
        <v>33</v>
      </c>
      <c r="I38" s="12" t="s">
        <v>33</v>
      </c>
      <c r="J38" s="12">
        <v>2</v>
      </c>
      <c r="K38" s="12" t="s">
        <v>33</v>
      </c>
      <c r="L38" s="12">
        <v>7</v>
      </c>
      <c r="M38" s="12">
        <v>3</v>
      </c>
      <c r="N38" s="12" t="s">
        <v>33</v>
      </c>
      <c r="O38" s="12">
        <v>3</v>
      </c>
      <c r="P38" s="13" t="s">
        <v>33</v>
      </c>
      <c r="Q38" s="13" t="s">
        <v>33</v>
      </c>
      <c r="R38" s="12">
        <v>9</v>
      </c>
      <c r="S38" s="12">
        <v>6</v>
      </c>
      <c r="T38" s="12" t="s">
        <v>33</v>
      </c>
      <c r="U38" s="12" t="s">
        <v>33</v>
      </c>
      <c r="V38" s="12" t="s">
        <v>33</v>
      </c>
      <c r="W38" s="12" t="s">
        <v>33</v>
      </c>
      <c r="X38" s="12" t="s">
        <v>38</v>
      </c>
      <c r="Y38" s="12" t="s">
        <v>38</v>
      </c>
      <c r="Z38" s="12" t="s">
        <v>38</v>
      </c>
      <c r="AA38" s="14" t="s">
        <v>38</v>
      </c>
    </row>
    <row r="39" spans="2:27" ht="20.100000000000001" customHeight="1">
      <c r="B39" s="17">
        <v>31</v>
      </c>
      <c r="C39" s="16" t="s">
        <v>56</v>
      </c>
      <c r="D39" s="11">
        <v>11</v>
      </c>
      <c r="E39" s="12">
        <v>147</v>
      </c>
      <c r="F39" s="12">
        <v>130</v>
      </c>
      <c r="G39" s="12">
        <v>17</v>
      </c>
      <c r="H39" s="12" t="s">
        <v>33</v>
      </c>
      <c r="I39" s="12" t="s">
        <v>33</v>
      </c>
      <c r="J39" s="12">
        <v>19</v>
      </c>
      <c r="K39" s="12">
        <v>3</v>
      </c>
      <c r="L39" s="12">
        <v>107</v>
      </c>
      <c r="M39" s="12">
        <v>11</v>
      </c>
      <c r="N39" s="12">
        <v>5</v>
      </c>
      <c r="O39" s="12">
        <v>3</v>
      </c>
      <c r="P39" s="13">
        <v>2</v>
      </c>
      <c r="Q39" s="13" t="s">
        <v>33</v>
      </c>
      <c r="R39" s="12">
        <v>133</v>
      </c>
      <c r="S39" s="12">
        <v>17</v>
      </c>
      <c r="T39" s="12">
        <v>1</v>
      </c>
      <c r="U39" s="12" t="s">
        <v>33</v>
      </c>
      <c r="V39" s="12" t="s">
        <v>33</v>
      </c>
      <c r="W39" s="12" t="s">
        <v>33</v>
      </c>
      <c r="X39" s="12">
        <v>51481</v>
      </c>
      <c r="Y39" s="12">
        <v>97040</v>
      </c>
      <c r="Z39" s="12">
        <v>204011</v>
      </c>
      <c r="AA39" s="14">
        <v>102661</v>
      </c>
    </row>
    <row r="40" spans="2:27" ht="20.100000000000001" customHeight="1">
      <c r="B40" s="19">
        <v>32</v>
      </c>
      <c r="C40" s="20" t="s">
        <v>57</v>
      </c>
      <c r="D40" s="21">
        <v>8</v>
      </c>
      <c r="E40" s="22">
        <v>144</v>
      </c>
      <c r="F40" s="22">
        <v>51</v>
      </c>
      <c r="G40" s="22">
        <v>93</v>
      </c>
      <c r="H40" s="22" t="s">
        <v>33</v>
      </c>
      <c r="I40" s="22" t="s">
        <v>33</v>
      </c>
      <c r="J40" s="22">
        <v>5</v>
      </c>
      <c r="K40" s="22">
        <v>4</v>
      </c>
      <c r="L40" s="22">
        <v>32</v>
      </c>
      <c r="M40" s="22">
        <v>24</v>
      </c>
      <c r="N40" s="22">
        <v>13</v>
      </c>
      <c r="O40" s="22">
        <v>65</v>
      </c>
      <c r="P40" s="23" t="s">
        <v>33</v>
      </c>
      <c r="Q40" s="23" t="s">
        <v>33</v>
      </c>
      <c r="R40" s="22">
        <v>50</v>
      </c>
      <c r="S40" s="22">
        <v>93</v>
      </c>
      <c r="T40" s="22" t="s">
        <v>33</v>
      </c>
      <c r="U40" s="22" t="s">
        <v>33</v>
      </c>
      <c r="V40" s="22">
        <v>1</v>
      </c>
      <c r="W40" s="22" t="s">
        <v>33</v>
      </c>
      <c r="X40" s="22">
        <v>29994</v>
      </c>
      <c r="Y40" s="22">
        <v>40884</v>
      </c>
      <c r="Z40" s="22">
        <v>153908</v>
      </c>
      <c r="AA40" s="24">
        <v>103573</v>
      </c>
    </row>
  </sheetData>
  <mergeCells count="18">
    <mergeCell ref="AA8:AA12"/>
    <mergeCell ref="H9:I11"/>
    <mergeCell ref="J9:K11"/>
    <mergeCell ref="L9:O9"/>
    <mergeCell ref="P9:Q11"/>
    <mergeCell ref="R9:S11"/>
    <mergeCell ref="V9:W11"/>
    <mergeCell ref="L10:M11"/>
    <mergeCell ref="N10:O11"/>
    <mergeCell ref="H8:W8"/>
    <mergeCell ref="X8:X12"/>
    <mergeCell ref="Y8:Y12"/>
    <mergeCell ref="T10:U11"/>
    <mergeCell ref="B15:C15"/>
    <mergeCell ref="B8:C13"/>
    <mergeCell ref="D8:D13"/>
    <mergeCell ref="E8:G11"/>
    <mergeCell ref="Z8:Z12"/>
  </mergeCells>
  <phoneticPr fontId="4"/>
  <pageMargins left="0.70866141732283472" right="0.31496062992125984" top="0.62992125984251968" bottom="0.47244094488188981" header="0.31496062992125984" footer="0.31496062992125984"/>
  <pageSetup paperSize="9" scale="7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AA40"/>
  <sheetViews>
    <sheetView zoomScaleNormal="100" zoomScaleSheetLayoutView="100" workbookViewId="0">
      <pane xSplit="3" ySplit="13" topLeftCell="D14" activePane="bottomRight" state="frozen"/>
      <selection activeCell="I28" sqref="I28"/>
      <selection pane="topRight" activeCell="I28" sqref="I28"/>
      <selection pane="bottomLeft" activeCell="I28" sqref="I28"/>
      <selection pane="bottomRight"/>
    </sheetView>
  </sheetViews>
  <sheetFormatPr defaultColWidth="9" defaultRowHeight="15.75" customHeight="1"/>
  <cols>
    <col min="1" max="1" width="5.5" style="1" customWidth="1"/>
    <col min="2" max="2" width="3.25" style="1" customWidth="1"/>
    <col min="3" max="3" width="8.5" style="1" customWidth="1"/>
    <col min="4" max="4" width="6.625" style="1" customWidth="1"/>
    <col min="5" max="7" width="6.25" style="1" customWidth="1"/>
    <col min="8" max="11" width="5" style="1" customWidth="1"/>
    <col min="12" max="15" width="6.25" style="1" customWidth="1"/>
    <col min="16" max="17" width="5" style="25" customWidth="1"/>
    <col min="18" max="19" width="6.25" style="1" customWidth="1"/>
    <col min="20" max="21" width="4.25" style="1" customWidth="1"/>
    <col min="22" max="23" width="5.625" style="1" customWidth="1"/>
    <col min="24" max="26" width="10.75" style="1" customWidth="1"/>
    <col min="27" max="27" width="11.25" style="1" customWidth="1"/>
    <col min="28" max="16384" width="9" style="1"/>
  </cols>
  <sheetData>
    <row r="1" spans="2:27" ht="15.75" customHeight="1">
      <c r="P1" s="1"/>
      <c r="Q1" s="1"/>
    </row>
    <row r="2" spans="2:27" ht="15.75" customHeight="1">
      <c r="P2" s="1"/>
      <c r="Q2" s="1"/>
    </row>
    <row r="3" spans="2:27" ht="15.75" customHeight="1">
      <c r="B3" s="1">
        <v>1</v>
      </c>
      <c r="C3" s="1" t="s">
        <v>58</v>
      </c>
    </row>
    <row r="5" spans="2:27" ht="15.75" customHeight="1">
      <c r="C5" s="1" t="s">
        <v>1</v>
      </c>
    </row>
    <row r="6" spans="2:27" ht="15.75" customHeight="1">
      <c r="C6" s="1" t="s">
        <v>59</v>
      </c>
    </row>
    <row r="7" spans="2:27" ht="15.75" customHeight="1">
      <c r="B7" s="187"/>
      <c r="C7" s="1" t="s">
        <v>72</v>
      </c>
    </row>
    <row r="8" spans="2:27" ht="15.6" customHeight="1">
      <c r="B8" s="811" t="s">
        <v>3</v>
      </c>
      <c r="C8" s="811"/>
      <c r="D8" s="812" t="s">
        <v>4</v>
      </c>
      <c r="E8" s="804" t="s">
        <v>5</v>
      </c>
      <c r="F8" s="813"/>
      <c r="G8" s="813"/>
      <c r="H8" s="823" t="s">
        <v>6</v>
      </c>
      <c r="I8" s="823"/>
      <c r="J8" s="823"/>
      <c r="K8" s="823"/>
      <c r="L8" s="823"/>
      <c r="M8" s="823"/>
      <c r="N8" s="823"/>
      <c r="O8" s="823"/>
      <c r="P8" s="823"/>
      <c r="Q8" s="823"/>
      <c r="R8" s="823"/>
      <c r="S8" s="823"/>
      <c r="T8" s="823"/>
      <c r="U8" s="823"/>
      <c r="V8" s="823"/>
      <c r="W8" s="824"/>
      <c r="X8" s="800" t="s">
        <v>7</v>
      </c>
      <c r="Y8" s="800" t="s">
        <v>8</v>
      </c>
      <c r="Z8" s="800" t="s">
        <v>61</v>
      </c>
      <c r="AA8" s="800" t="s">
        <v>10</v>
      </c>
    </row>
    <row r="9" spans="2:27" ht="15.6" customHeight="1">
      <c r="B9" s="811"/>
      <c r="C9" s="811"/>
      <c r="D9" s="811"/>
      <c r="E9" s="814"/>
      <c r="F9" s="815"/>
      <c r="G9" s="816"/>
      <c r="H9" s="804" t="s">
        <v>11</v>
      </c>
      <c r="I9" s="805"/>
      <c r="J9" s="804" t="s">
        <v>12</v>
      </c>
      <c r="K9" s="808"/>
      <c r="L9" s="818" t="s">
        <v>13</v>
      </c>
      <c r="M9" s="823"/>
      <c r="N9" s="823"/>
      <c r="O9" s="824"/>
      <c r="P9" s="804" t="s">
        <v>62</v>
      </c>
      <c r="Q9" s="805"/>
      <c r="R9" s="804" t="s">
        <v>63</v>
      </c>
      <c r="S9" s="825"/>
      <c r="T9" s="2"/>
      <c r="U9" s="2"/>
      <c r="V9" s="804" t="s">
        <v>64</v>
      </c>
      <c r="W9" s="805"/>
      <c r="X9" s="828"/>
      <c r="Y9" s="828"/>
      <c r="Z9" s="801"/>
      <c r="AA9" s="801"/>
    </row>
    <row r="10" spans="2:27" ht="15.6" customHeight="1">
      <c r="B10" s="811"/>
      <c r="C10" s="811"/>
      <c r="D10" s="811"/>
      <c r="E10" s="814"/>
      <c r="F10" s="815"/>
      <c r="G10" s="816"/>
      <c r="H10" s="821"/>
      <c r="I10" s="822"/>
      <c r="J10" s="814"/>
      <c r="K10" s="816"/>
      <c r="L10" s="804" t="s">
        <v>22</v>
      </c>
      <c r="M10" s="805"/>
      <c r="N10" s="804" t="s">
        <v>65</v>
      </c>
      <c r="O10" s="805"/>
      <c r="P10" s="821"/>
      <c r="Q10" s="822"/>
      <c r="R10" s="821"/>
      <c r="S10" s="826"/>
      <c r="T10" s="804" t="s">
        <v>24</v>
      </c>
      <c r="U10" s="808"/>
      <c r="V10" s="821"/>
      <c r="W10" s="822"/>
      <c r="X10" s="828"/>
      <c r="Y10" s="828"/>
      <c r="Z10" s="801"/>
      <c r="AA10" s="801"/>
    </row>
    <row r="11" spans="2:27" ht="15.6" customHeight="1">
      <c r="B11" s="811"/>
      <c r="C11" s="811"/>
      <c r="D11" s="811"/>
      <c r="E11" s="809"/>
      <c r="F11" s="817"/>
      <c r="G11" s="810"/>
      <c r="H11" s="806"/>
      <c r="I11" s="807"/>
      <c r="J11" s="809"/>
      <c r="K11" s="810"/>
      <c r="L11" s="806"/>
      <c r="M11" s="807"/>
      <c r="N11" s="806"/>
      <c r="O11" s="807"/>
      <c r="P11" s="806"/>
      <c r="Q11" s="807"/>
      <c r="R11" s="806"/>
      <c r="S11" s="827"/>
      <c r="T11" s="809"/>
      <c r="U11" s="810"/>
      <c r="V11" s="806"/>
      <c r="W11" s="807"/>
      <c r="X11" s="828"/>
      <c r="Y11" s="828"/>
      <c r="Z11" s="801"/>
      <c r="AA11" s="801"/>
    </row>
    <row r="12" spans="2:27" ht="15.6" customHeight="1">
      <c r="B12" s="811"/>
      <c r="C12" s="811"/>
      <c r="D12" s="811"/>
      <c r="E12" s="3" t="s">
        <v>17</v>
      </c>
      <c r="F12" s="3" t="s">
        <v>25</v>
      </c>
      <c r="G12" s="3" t="s">
        <v>26</v>
      </c>
      <c r="H12" s="3" t="s">
        <v>25</v>
      </c>
      <c r="I12" s="3" t="s">
        <v>26</v>
      </c>
      <c r="J12" s="3" t="s">
        <v>25</v>
      </c>
      <c r="K12" s="3" t="s">
        <v>26</v>
      </c>
      <c r="L12" s="3" t="s">
        <v>25</v>
      </c>
      <c r="M12" s="3" t="s">
        <v>26</v>
      </c>
      <c r="N12" s="3" t="s">
        <v>25</v>
      </c>
      <c r="O12" s="3" t="s">
        <v>26</v>
      </c>
      <c r="P12" s="3" t="s">
        <v>25</v>
      </c>
      <c r="Q12" s="3" t="s">
        <v>26</v>
      </c>
      <c r="R12" s="3" t="s">
        <v>25</v>
      </c>
      <c r="S12" s="3" t="s">
        <v>26</v>
      </c>
      <c r="T12" s="3" t="s">
        <v>25</v>
      </c>
      <c r="U12" s="3" t="s">
        <v>26</v>
      </c>
      <c r="V12" s="3" t="s">
        <v>25</v>
      </c>
      <c r="W12" s="3" t="s">
        <v>26</v>
      </c>
      <c r="X12" s="828"/>
      <c r="Y12" s="828"/>
      <c r="Z12" s="801"/>
      <c r="AA12" s="801"/>
    </row>
    <row r="13" spans="2:27" ht="15.6" customHeight="1">
      <c r="B13" s="811"/>
      <c r="C13" s="811"/>
      <c r="D13" s="811"/>
      <c r="E13" s="4" t="s">
        <v>27</v>
      </c>
      <c r="F13" s="4" t="s">
        <v>27</v>
      </c>
      <c r="G13" s="4" t="s">
        <v>27</v>
      </c>
      <c r="H13" s="4" t="s">
        <v>27</v>
      </c>
      <c r="I13" s="4" t="s">
        <v>27</v>
      </c>
      <c r="J13" s="4" t="s">
        <v>27</v>
      </c>
      <c r="K13" s="4" t="s">
        <v>27</v>
      </c>
      <c r="L13" s="4" t="s">
        <v>27</v>
      </c>
      <c r="M13" s="4" t="s">
        <v>27</v>
      </c>
      <c r="N13" s="4" t="s">
        <v>27</v>
      </c>
      <c r="O13" s="4" t="s">
        <v>27</v>
      </c>
      <c r="P13" s="4" t="s">
        <v>27</v>
      </c>
      <c r="Q13" s="4" t="s">
        <v>27</v>
      </c>
      <c r="R13" s="4" t="s">
        <v>27</v>
      </c>
      <c r="S13" s="4" t="s">
        <v>27</v>
      </c>
      <c r="T13" s="5" t="s">
        <v>27</v>
      </c>
      <c r="U13" s="5" t="s">
        <v>27</v>
      </c>
      <c r="V13" s="4" t="s">
        <v>27</v>
      </c>
      <c r="W13" s="4" t="s">
        <v>27</v>
      </c>
      <c r="X13" s="4" t="s">
        <v>28</v>
      </c>
      <c r="Y13" s="4" t="s">
        <v>28</v>
      </c>
      <c r="Z13" s="4" t="s">
        <v>28</v>
      </c>
      <c r="AA13" s="4" t="s">
        <v>28</v>
      </c>
    </row>
    <row r="14" spans="2:27" ht="20.100000000000001" customHeight="1">
      <c r="B14" s="26"/>
      <c r="C14" s="27"/>
      <c r="D14" s="28"/>
      <c r="E14" s="29"/>
      <c r="F14" s="29"/>
      <c r="G14" s="29"/>
      <c r="H14" s="29"/>
      <c r="I14" s="29"/>
      <c r="J14" s="29"/>
      <c r="K14" s="29"/>
      <c r="L14" s="29"/>
      <c r="M14" s="29"/>
      <c r="N14" s="29"/>
      <c r="O14" s="29"/>
      <c r="P14" s="30"/>
      <c r="Q14" s="30"/>
      <c r="R14" s="29"/>
      <c r="S14" s="29"/>
      <c r="T14" s="29"/>
      <c r="U14" s="29"/>
      <c r="V14" s="29"/>
      <c r="W14" s="31"/>
      <c r="X14" s="31"/>
      <c r="Y14" s="29"/>
      <c r="Z14" s="29"/>
      <c r="AA14" s="32"/>
    </row>
    <row r="15" spans="2:27" s="10" customFormat="1" ht="20.100000000000001" customHeight="1">
      <c r="B15" s="798" t="s">
        <v>73</v>
      </c>
      <c r="C15" s="799"/>
      <c r="D15" s="7">
        <v>189</v>
      </c>
      <c r="E15" s="8">
        <v>6967</v>
      </c>
      <c r="F15" s="8">
        <v>2882</v>
      </c>
      <c r="G15" s="8">
        <v>4085</v>
      </c>
      <c r="H15" s="8">
        <v>12</v>
      </c>
      <c r="I15" s="8">
        <v>5</v>
      </c>
      <c r="J15" s="8">
        <v>185</v>
      </c>
      <c r="K15" s="8">
        <v>63</v>
      </c>
      <c r="L15" s="8">
        <v>2379</v>
      </c>
      <c r="M15" s="8">
        <v>2488</v>
      </c>
      <c r="N15" s="8">
        <v>285</v>
      </c>
      <c r="O15" s="8">
        <v>1506</v>
      </c>
      <c r="P15" s="33">
        <v>5</v>
      </c>
      <c r="Q15" s="33">
        <v>40</v>
      </c>
      <c r="R15" s="8">
        <v>2866</v>
      </c>
      <c r="S15" s="8">
        <v>4102</v>
      </c>
      <c r="T15" s="8">
        <v>40</v>
      </c>
      <c r="U15" s="8">
        <v>8</v>
      </c>
      <c r="V15" s="8">
        <v>61</v>
      </c>
      <c r="W15" s="8">
        <v>31</v>
      </c>
      <c r="X15" s="8">
        <v>1805042</v>
      </c>
      <c r="Y15" s="8">
        <v>8229218</v>
      </c>
      <c r="Z15" s="8">
        <v>12482914</v>
      </c>
      <c r="AA15" s="9">
        <v>3552700</v>
      </c>
    </row>
    <row r="16" spans="2:27" ht="13.5" customHeight="1">
      <c r="B16" s="26"/>
      <c r="C16" s="27"/>
      <c r="D16" s="11"/>
      <c r="E16" s="12"/>
      <c r="F16" s="12"/>
      <c r="G16" s="12"/>
      <c r="H16" s="12"/>
      <c r="I16" s="12"/>
      <c r="J16" s="12"/>
      <c r="K16" s="12"/>
      <c r="L16" s="12"/>
      <c r="M16" s="12"/>
      <c r="N16" s="12"/>
      <c r="O16" s="12"/>
      <c r="P16" s="13"/>
      <c r="Q16" s="13"/>
      <c r="R16" s="12"/>
      <c r="S16" s="12"/>
      <c r="T16" s="12"/>
      <c r="U16" s="12"/>
      <c r="V16" s="12"/>
      <c r="W16" s="12"/>
      <c r="X16" s="12"/>
      <c r="Y16" s="12"/>
      <c r="Z16" s="12"/>
      <c r="AA16" s="14"/>
    </row>
    <row r="17" spans="2:27" ht="20.100000000000001" customHeight="1">
      <c r="B17" s="15" t="s">
        <v>67</v>
      </c>
      <c r="C17" s="16" t="s">
        <v>31</v>
      </c>
      <c r="D17" s="11">
        <v>68</v>
      </c>
      <c r="E17" s="12">
        <v>3412</v>
      </c>
      <c r="F17" s="12">
        <v>1185</v>
      </c>
      <c r="G17" s="12">
        <v>2227</v>
      </c>
      <c r="H17" s="12">
        <v>7</v>
      </c>
      <c r="I17" s="12">
        <v>3</v>
      </c>
      <c r="J17" s="12">
        <v>66</v>
      </c>
      <c r="K17" s="12">
        <v>26</v>
      </c>
      <c r="L17" s="12">
        <v>909</v>
      </c>
      <c r="M17" s="12">
        <v>1301</v>
      </c>
      <c r="N17" s="12">
        <v>180</v>
      </c>
      <c r="O17" s="12">
        <v>885</v>
      </c>
      <c r="P17" s="13">
        <v>2</v>
      </c>
      <c r="Q17" s="13">
        <v>34</v>
      </c>
      <c r="R17" s="12">
        <v>1164</v>
      </c>
      <c r="S17" s="12">
        <v>2249</v>
      </c>
      <c r="T17" s="12" t="s">
        <v>33</v>
      </c>
      <c r="U17" s="12" t="s">
        <v>33</v>
      </c>
      <c r="V17" s="12">
        <v>23</v>
      </c>
      <c r="W17" s="12">
        <v>12</v>
      </c>
      <c r="X17" s="12">
        <v>827637</v>
      </c>
      <c r="Y17" s="12">
        <v>5066210</v>
      </c>
      <c r="Z17" s="12">
        <v>7216977</v>
      </c>
      <c r="AA17" s="14">
        <v>1752218</v>
      </c>
    </row>
    <row r="18" spans="2:27" ht="20.100000000000001" customHeight="1">
      <c r="B18" s="17">
        <v>10</v>
      </c>
      <c r="C18" s="18" t="s">
        <v>32</v>
      </c>
      <c r="D18" s="11">
        <v>12</v>
      </c>
      <c r="E18" s="12">
        <v>153</v>
      </c>
      <c r="F18" s="12">
        <v>112</v>
      </c>
      <c r="G18" s="12">
        <v>41</v>
      </c>
      <c r="H18" s="12" t="s">
        <v>33</v>
      </c>
      <c r="I18" s="12" t="s">
        <v>33</v>
      </c>
      <c r="J18" s="12">
        <v>13</v>
      </c>
      <c r="K18" s="12">
        <v>4</v>
      </c>
      <c r="L18" s="12">
        <v>74</v>
      </c>
      <c r="M18" s="12">
        <v>32</v>
      </c>
      <c r="N18" s="12">
        <v>21</v>
      </c>
      <c r="O18" s="12">
        <v>5</v>
      </c>
      <c r="P18" s="13">
        <v>1</v>
      </c>
      <c r="Q18" s="13" t="s">
        <v>33</v>
      </c>
      <c r="R18" s="12">
        <v>109</v>
      </c>
      <c r="S18" s="12">
        <v>41</v>
      </c>
      <c r="T18" s="12" t="s">
        <v>33</v>
      </c>
      <c r="U18" s="12" t="s">
        <v>33</v>
      </c>
      <c r="V18" s="12">
        <v>4</v>
      </c>
      <c r="W18" s="12" t="s">
        <v>33</v>
      </c>
      <c r="X18" s="12">
        <v>50060</v>
      </c>
      <c r="Y18" s="12">
        <v>77100</v>
      </c>
      <c r="Z18" s="12">
        <v>220150</v>
      </c>
      <c r="AA18" s="14">
        <v>99982</v>
      </c>
    </row>
    <row r="19" spans="2:27" ht="20.100000000000001" customHeight="1">
      <c r="B19" s="17">
        <v>11</v>
      </c>
      <c r="C19" s="16" t="s">
        <v>34</v>
      </c>
      <c r="D19" s="11">
        <v>23</v>
      </c>
      <c r="E19" s="12">
        <v>1089</v>
      </c>
      <c r="F19" s="12">
        <v>120</v>
      </c>
      <c r="G19" s="12">
        <v>969</v>
      </c>
      <c r="H19" s="12" t="s">
        <v>33</v>
      </c>
      <c r="I19" s="12" t="s">
        <v>33</v>
      </c>
      <c r="J19" s="12">
        <v>13</v>
      </c>
      <c r="K19" s="12">
        <v>2</v>
      </c>
      <c r="L19" s="12">
        <v>99</v>
      </c>
      <c r="M19" s="12">
        <v>593</v>
      </c>
      <c r="N19" s="12">
        <v>7</v>
      </c>
      <c r="O19" s="12">
        <v>374</v>
      </c>
      <c r="P19" s="13" t="s">
        <v>33</v>
      </c>
      <c r="Q19" s="13" t="s">
        <v>33</v>
      </c>
      <c r="R19" s="12">
        <v>119</v>
      </c>
      <c r="S19" s="12">
        <v>969</v>
      </c>
      <c r="T19" s="12">
        <v>1</v>
      </c>
      <c r="U19" s="12" t="s">
        <v>33</v>
      </c>
      <c r="V19" s="12">
        <v>2</v>
      </c>
      <c r="W19" s="12" t="s">
        <v>33</v>
      </c>
      <c r="X19" s="12">
        <v>197907</v>
      </c>
      <c r="Y19" s="12">
        <v>155255</v>
      </c>
      <c r="Z19" s="12">
        <v>468019</v>
      </c>
      <c r="AA19" s="14">
        <v>283003</v>
      </c>
    </row>
    <row r="20" spans="2:27" ht="20.100000000000001" customHeight="1">
      <c r="B20" s="17">
        <v>12</v>
      </c>
      <c r="C20" s="16" t="s">
        <v>35</v>
      </c>
      <c r="D20" s="11">
        <v>28</v>
      </c>
      <c r="E20" s="12">
        <v>353</v>
      </c>
      <c r="F20" s="12">
        <v>288</v>
      </c>
      <c r="G20" s="12">
        <v>65</v>
      </c>
      <c r="H20" s="12">
        <v>2</v>
      </c>
      <c r="I20" s="12" t="s">
        <v>33</v>
      </c>
      <c r="J20" s="12">
        <v>32</v>
      </c>
      <c r="K20" s="12">
        <v>11</v>
      </c>
      <c r="L20" s="12">
        <v>231</v>
      </c>
      <c r="M20" s="12">
        <v>38</v>
      </c>
      <c r="N20" s="12">
        <v>24</v>
      </c>
      <c r="O20" s="12">
        <v>16</v>
      </c>
      <c r="P20" s="13">
        <v>1</v>
      </c>
      <c r="Q20" s="13" t="s">
        <v>33</v>
      </c>
      <c r="R20" s="12">
        <v>290</v>
      </c>
      <c r="S20" s="12">
        <v>65</v>
      </c>
      <c r="T20" s="12">
        <v>2</v>
      </c>
      <c r="U20" s="12" t="s">
        <v>33</v>
      </c>
      <c r="V20" s="12">
        <v>1</v>
      </c>
      <c r="W20" s="12" t="s">
        <v>33</v>
      </c>
      <c r="X20" s="12">
        <v>97314</v>
      </c>
      <c r="Y20" s="12">
        <v>439639</v>
      </c>
      <c r="Z20" s="12">
        <v>680723</v>
      </c>
      <c r="AA20" s="14">
        <v>222166</v>
      </c>
    </row>
    <row r="21" spans="2:27" ht="20.100000000000001" customHeight="1">
      <c r="B21" s="17">
        <v>13</v>
      </c>
      <c r="C21" s="16" t="s">
        <v>36</v>
      </c>
      <c r="D21" s="11">
        <v>2</v>
      </c>
      <c r="E21" s="12">
        <v>15</v>
      </c>
      <c r="F21" s="12">
        <v>8</v>
      </c>
      <c r="G21" s="12">
        <v>7</v>
      </c>
      <c r="H21" s="12">
        <v>1</v>
      </c>
      <c r="I21" s="12" t="s">
        <v>33</v>
      </c>
      <c r="J21" s="12">
        <v>2</v>
      </c>
      <c r="K21" s="12" t="s">
        <v>33</v>
      </c>
      <c r="L21" s="12">
        <v>5</v>
      </c>
      <c r="M21" s="12">
        <v>4</v>
      </c>
      <c r="N21" s="12" t="s">
        <v>33</v>
      </c>
      <c r="O21" s="12">
        <v>3</v>
      </c>
      <c r="P21" s="13">
        <v>1</v>
      </c>
      <c r="Q21" s="13">
        <v>5</v>
      </c>
      <c r="R21" s="12">
        <v>9</v>
      </c>
      <c r="S21" s="12">
        <v>12</v>
      </c>
      <c r="T21" s="12" t="s">
        <v>33</v>
      </c>
      <c r="U21" s="12" t="s">
        <v>33</v>
      </c>
      <c r="V21" s="12" t="s">
        <v>33</v>
      </c>
      <c r="W21" s="12" t="s">
        <v>33</v>
      </c>
      <c r="X21" s="12" t="s">
        <v>38</v>
      </c>
      <c r="Y21" s="12" t="s">
        <v>38</v>
      </c>
      <c r="Z21" s="12" t="s">
        <v>38</v>
      </c>
      <c r="AA21" s="14" t="s">
        <v>38</v>
      </c>
    </row>
    <row r="22" spans="2:27" ht="20.100000000000001" customHeight="1">
      <c r="B22" s="17">
        <v>14</v>
      </c>
      <c r="C22" s="18" t="s">
        <v>37</v>
      </c>
      <c r="D22" s="11">
        <v>1</v>
      </c>
      <c r="E22" s="12">
        <v>6</v>
      </c>
      <c r="F22" s="12">
        <v>3</v>
      </c>
      <c r="G22" s="12">
        <v>3</v>
      </c>
      <c r="H22" s="12" t="s">
        <v>33</v>
      </c>
      <c r="I22" s="12" t="s">
        <v>33</v>
      </c>
      <c r="J22" s="12">
        <v>2</v>
      </c>
      <c r="K22" s="12">
        <v>1</v>
      </c>
      <c r="L22" s="12" t="s">
        <v>33</v>
      </c>
      <c r="M22" s="12" t="s">
        <v>33</v>
      </c>
      <c r="N22" s="12">
        <v>1</v>
      </c>
      <c r="O22" s="12">
        <v>2</v>
      </c>
      <c r="P22" s="13" t="s">
        <v>33</v>
      </c>
      <c r="Q22" s="13" t="s">
        <v>33</v>
      </c>
      <c r="R22" s="12">
        <v>3</v>
      </c>
      <c r="S22" s="12">
        <v>3</v>
      </c>
      <c r="T22" s="12" t="s">
        <v>33</v>
      </c>
      <c r="U22" s="12" t="s">
        <v>33</v>
      </c>
      <c r="V22" s="12" t="s">
        <v>33</v>
      </c>
      <c r="W22" s="12" t="s">
        <v>33</v>
      </c>
      <c r="X22" s="12" t="s">
        <v>38</v>
      </c>
      <c r="Y22" s="12" t="s">
        <v>38</v>
      </c>
      <c r="Z22" s="12" t="s">
        <v>38</v>
      </c>
      <c r="AA22" s="14" t="s">
        <v>38</v>
      </c>
    </row>
    <row r="23" spans="2:27" ht="20.100000000000001" customHeight="1">
      <c r="B23" s="17">
        <v>15</v>
      </c>
      <c r="C23" s="16" t="s">
        <v>39</v>
      </c>
      <c r="D23" s="11">
        <v>6</v>
      </c>
      <c r="E23" s="12">
        <v>53</v>
      </c>
      <c r="F23" s="12">
        <v>29</v>
      </c>
      <c r="G23" s="12">
        <v>24</v>
      </c>
      <c r="H23" s="12" t="s">
        <v>33</v>
      </c>
      <c r="I23" s="12">
        <v>1</v>
      </c>
      <c r="J23" s="12">
        <v>5</v>
      </c>
      <c r="K23" s="12">
        <v>4</v>
      </c>
      <c r="L23" s="12">
        <v>23</v>
      </c>
      <c r="M23" s="12">
        <v>15</v>
      </c>
      <c r="N23" s="12">
        <v>1</v>
      </c>
      <c r="O23" s="12">
        <v>4</v>
      </c>
      <c r="P23" s="13" t="s">
        <v>33</v>
      </c>
      <c r="Q23" s="13" t="s">
        <v>33</v>
      </c>
      <c r="R23" s="12">
        <v>29</v>
      </c>
      <c r="S23" s="12">
        <v>24</v>
      </c>
      <c r="T23" s="12" t="s">
        <v>33</v>
      </c>
      <c r="U23" s="12" t="s">
        <v>33</v>
      </c>
      <c r="V23" s="12" t="s">
        <v>33</v>
      </c>
      <c r="W23" s="12" t="s">
        <v>33</v>
      </c>
      <c r="X23" s="12">
        <v>14526</v>
      </c>
      <c r="Y23" s="12">
        <v>12281</v>
      </c>
      <c r="Z23" s="12">
        <v>46656</v>
      </c>
      <c r="AA23" s="14">
        <v>31828</v>
      </c>
    </row>
    <row r="24" spans="2:27" ht="20.100000000000001" customHeight="1">
      <c r="B24" s="17">
        <v>16</v>
      </c>
      <c r="C24" s="16" t="s">
        <v>40</v>
      </c>
      <c r="D24" s="11" t="s">
        <v>33</v>
      </c>
      <c r="E24" s="12" t="s">
        <v>33</v>
      </c>
      <c r="F24" s="12" t="s">
        <v>33</v>
      </c>
      <c r="G24" s="12" t="s">
        <v>33</v>
      </c>
      <c r="H24" s="12" t="s">
        <v>33</v>
      </c>
      <c r="I24" s="12" t="s">
        <v>33</v>
      </c>
      <c r="J24" s="12" t="s">
        <v>33</v>
      </c>
      <c r="K24" s="12" t="s">
        <v>33</v>
      </c>
      <c r="L24" s="12" t="s">
        <v>33</v>
      </c>
      <c r="M24" s="12" t="s">
        <v>33</v>
      </c>
      <c r="N24" s="12" t="s">
        <v>33</v>
      </c>
      <c r="O24" s="12" t="s">
        <v>33</v>
      </c>
      <c r="P24" s="13" t="s">
        <v>33</v>
      </c>
      <c r="Q24" s="13" t="s">
        <v>33</v>
      </c>
      <c r="R24" s="12" t="s">
        <v>33</v>
      </c>
      <c r="S24" s="12" t="s">
        <v>33</v>
      </c>
      <c r="T24" s="12" t="s">
        <v>33</v>
      </c>
      <c r="U24" s="12" t="s">
        <v>33</v>
      </c>
      <c r="V24" s="12" t="s">
        <v>33</v>
      </c>
      <c r="W24" s="12" t="s">
        <v>33</v>
      </c>
      <c r="X24" s="12" t="s">
        <v>33</v>
      </c>
      <c r="Y24" s="12" t="s">
        <v>33</v>
      </c>
      <c r="Z24" s="12" t="s">
        <v>33</v>
      </c>
      <c r="AA24" s="14" t="s">
        <v>33</v>
      </c>
    </row>
    <row r="25" spans="2:27" ht="20.100000000000001" customHeight="1">
      <c r="B25" s="17">
        <v>17</v>
      </c>
      <c r="C25" s="16" t="s">
        <v>41</v>
      </c>
      <c r="D25" s="11">
        <v>2</v>
      </c>
      <c r="E25" s="12">
        <v>15</v>
      </c>
      <c r="F25" s="12">
        <v>11</v>
      </c>
      <c r="G25" s="12">
        <v>4</v>
      </c>
      <c r="H25" s="12" t="s">
        <v>33</v>
      </c>
      <c r="I25" s="12" t="s">
        <v>33</v>
      </c>
      <c r="J25" s="12" t="s">
        <v>33</v>
      </c>
      <c r="K25" s="12" t="s">
        <v>33</v>
      </c>
      <c r="L25" s="12">
        <v>10</v>
      </c>
      <c r="M25" s="12">
        <v>2</v>
      </c>
      <c r="N25" s="12">
        <v>1</v>
      </c>
      <c r="O25" s="12">
        <v>2</v>
      </c>
      <c r="P25" s="13" t="s">
        <v>33</v>
      </c>
      <c r="Q25" s="13" t="s">
        <v>33</v>
      </c>
      <c r="R25" s="12">
        <v>11</v>
      </c>
      <c r="S25" s="12">
        <v>4</v>
      </c>
      <c r="T25" s="12" t="s">
        <v>33</v>
      </c>
      <c r="U25" s="12" t="s">
        <v>33</v>
      </c>
      <c r="V25" s="12" t="s">
        <v>33</v>
      </c>
      <c r="W25" s="12" t="s">
        <v>33</v>
      </c>
      <c r="X25" s="12" t="s">
        <v>38</v>
      </c>
      <c r="Y25" s="12" t="s">
        <v>38</v>
      </c>
      <c r="Z25" s="12" t="s">
        <v>38</v>
      </c>
      <c r="AA25" s="14" t="s">
        <v>38</v>
      </c>
    </row>
    <row r="26" spans="2:27" ht="20.100000000000001" customHeight="1">
      <c r="B26" s="17">
        <v>18</v>
      </c>
      <c r="C26" s="18" t="s">
        <v>42</v>
      </c>
      <c r="D26" s="11">
        <v>1</v>
      </c>
      <c r="E26" s="12">
        <v>4</v>
      </c>
      <c r="F26" s="12">
        <v>3</v>
      </c>
      <c r="G26" s="12">
        <v>1</v>
      </c>
      <c r="H26" s="12" t="s">
        <v>33</v>
      </c>
      <c r="I26" s="12" t="s">
        <v>33</v>
      </c>
      <c r="J26" s="12" t="s">
        <v>33</v>
      </c>
      <c r="K26" s="12" t="s">
        <v>33</v>
      </c>
      <c r="L26" s="12">
        <v>3</v>
      </c>
      <c r="M26" s="12" t="s">
        <v>33</v>
      </c>
      <c r="N26" s="12" t="s">
        <v>33</v>
      </c>
      <c r="O26" s="12">
        <v>1</v>
      </c>
      <c r="P26" s="13" t="s">
        <v>33</v>
      </c>
      <c r="Q26" s="13">
        <v>1</v>
      </c>
      <c r="R26" s="12">
        <v>3</v>
      </c>
      <c r="S26" s="12">
        <v>2</v>
      </c>
      <c r="T26" s="12" t="s">
        <v>33</v>
      </c>
      <c r="U26" s="12" t="s">
        <v>33</v>
      </c>
      <c r="V26" s="12" t="s">
        <v>33</v>
      </c>
      <c r="W26" s="12" t="s">
        <v>33</v>
      </c>
      <c r="X26" s="12" t="s">
        <v>38</v>
      </c>
      <c r="Y26" s="12" t="s">
        <v>38</v>
      </c>
      <c r="Z26" s="12" t="s">
        <v>38</v>
      </c>
      <c r="AA26" s="14" t="s">
        <v>38</v>
      </c>
    </row>
    <row r="27" spans="2:27" ht="20.100000000000001" customHeight="1">
      <c r="B27" s="17">
        <v>19</v>
      </c>
      <c r="C27" s="16" t="s">
        <v>43</v>
      </c>
      <c r="D27" s="11">
        <v>1</v>
      </c>
      <c r="E27" s="12">
        <v>23</v>
      </c>
      <c r="F27" s="12">
        <v>10</v>
      </c>
      <c r="G27" s="12">
        <v>13</v>
      </c>
      <c r="H27" s="12" t="s">
        <v>33</v>
      </c>
      <c r="I27" s="12" t="s">
        <v>33</v>
      </c>
      <c r="J27" s="12">
        <v>1</v>
      </c>
      <c r="K27" s="12" t="s">
        <v>33</v>
      </c>
      <c r="L27" s="12">
        <v>9</v>
      </c>
      <c r="M27" s="12" t="s">
        <v>33</v>
      </c>
      <c r="N27" s="12" t="s">
        <v>33</v>
      </c>
      <c r="O27" s="12">
        <v>13</v>
      </c>
      <c r="P27" s="13" t="s">
        <v>33</v>
      </c>
      <c r="Q27" s="13" t="s">
        <v>33</v>
      </c>
      <c r="R27" s="12">
        <v>10</v>
      </c>
      <c r="S27" s="12">
        <v>13</v>
      </c>
      <c r="T27" s="12" t="s">
        <v>33</v>
      </c>
      <c r="U27" s="12" t="s">
        <v>33</v>
      </c>
      <c r="V27" s="12" t="s">
        <v>33</v>
      </c>
      <c r="W27" s="12" t="s">
        <v>33</v>
      </c>
      <c r="X27" s="12" t="s">
        <v>38</v>
      </c>
      <c r="Y27" s="12" t="s">
        <v>38</v>
      </c>
      <c r="Z27" s="12" t="s">
        <v>38</v>
      </c>
      <c r="AA27" s="14" t="s">
        <v>38</v>
      </c>
    </row>
    <row r="28" spans="2:27" ht="20.100000000000001" customHeight="1">
      <c r="B28" s="17">
        <v>20</v>
      </c>
      <c r="C28" s="16" t="s">
        <v>44</v>
      </c>
      <c r="D28" s="11" t="s">
        <v>33</v>
      </c>
      <c r="E28" s="12" t="s">
        <v>33</v>
      </c>
      <c r="F28" s="12" t="s">
        <v>33</v>
      </c>
      <c r="G28" s="12" t="s">
        <v>33</v>
      </c>
      <c r="H28" s="12" t="s">
        <v>33</v>
      </c>
      <c r="I28" s="12" t="s">
        <v>33</v>
      </c>
      <c r="J28" s="12" t="s">
        <v>33</v>
      </c>
      <c r="K28" s="12" t="s">
        <v>33</v>
      </c>
      <c r="L28" s="12" t="s">
        <v>33</v>
      </c>
      <c r="M28" s="12" t="s">
        <v>33</v>
      </c>
      <c r="N28" s="12" t="s">
        <v>33</v>
      </c>
      <c r="O28" s="12" t="s">
        <v>33</v>
      </c>
      <c r="P28" s="13" t="s">
        <v>33</v>
      </c>
      <c r="Q28" s="13" t="s">
        <v>33</v>
      </c>
      <c r="R28" s="12" t="s">
        <v>33</v>
      </c>
      <c r="S28" s="12" t="s">
        <v>33</v>
      </c>
      <c r="T28" s="12" t="s">
        <v>33</v>
      </c>
      <c r="U28" s="12" t="s">
        <v>33</v>
      </c>
      <c r="V28" s="12" t="s">
        <v>33</v>
      </c>
      <c r="W28" s="12" t="s">
        <v>33</v>
      </c>
      <c r="X28" s="12" t="s">
        <v>33</v>
      </c>
      <c r="Y28" s="12" t="s">
        <v>33</v>
      </c>
      <c r="Z28" s="12" t="s">
        <v>33</v>
      </c>
      <c r="AA28" s="14" t="s">
        <v>33</v>
      </c>
    </row>
    <row r="29" spans="2:27" ht="20.100000000000001" customHeight="1">
      <c r="B29" s="17">
        <v>21</v>
      </c>
      <c r="C29" s="16" t="s">
        <v>45</v>
      </c>
      <c r="D29" s="11">
        <v>12</v>
      </c>
      <c r="E29" s="12">
        <v>320</v>
      </c>
      <c r="F29" s="12">
        <v>276</v>
      </c>
      <c r="G29" s="12">
        <v>44</v>
      </c>
      <c r="H29" s="12" t="s">
        <v>33</v>
      </c>
      <c r="I29" s="12" t="s">
        <v>33</v>
      </c>
      <c r="J29" s="12">
        <v>11</v>
      </c>
      <c r="K29" s="12">
        <v>3</v>
      </c>
      <c r="L29" s="12">
        <v>261</v>
      </c>
      <c r="M29" s="12">
        <v>38</v>
      </c>
      <c r="N29" s="12">
        <v>4</v>
      </c>
      <c r="O29" s="12">
        <v>3</v>
      </c>
      <c r="P29" s="13" t="s">
        <v>33</v>
      </c>
      <c r="Q29" s="13" t="s">
        <v>33</v>
      </c>
      <c r="R29" s="12">
        <v>276</v>
      </c>
      <c r="S29" s="12">
        <v>44</v>
      </c>
      <c r="T29" s="12" t="s">
        <v>33</v>
      </c>
      <c r="U29" s="12" t="s">
        <v>33</v>
      </c>
      <c r="V29" s="12" t="s">
        <v>33</v>
      </c>
      <c r="W29" s="12" t="s">
        <v>33</v>
      </c>
      <c r="X29" s="12" t="s">
        <v>38</v>
      </c>
      <c r="Y29" s="12" t="s">
        <v>38</v>
      </c>
      <c r="Z29" s="12" t="s">
        <v>38</v>
      </c>
      <c r="AA29" s="14" t="s">
        <v>38</v>
      </c>
    </row>
    <row r="30" spans="2:27" ht="20.100000000000001" customHeight="1">
      <c r="B30" s="17">
        <v>22</v>
      </c>
      <c r="C30" s="16" t="s">
        <v>47</v>
      </c>
      <c r="D30" s="11" t="s">
        <v>33</v>
      </c>
      <c r="E30" s="12" t="s">
        <v>33</v>
      </c>
      <c r="F30" s="12" t="s">
        <v>33</v>
      </c>
      <c r="G30" s="12" t="s">
        <v>33</v>
      </c>
      <c r="H30" s="12" t="s">
        <v>33</v>
      </c>
      <c r="I30" s="12" t="s">
        <v>33</v>
      </c>
      <c r="J30" s="12" t="s">
        <v>33</v>
      </c>
      <c r="K30" s="12" t="s">
        <v>33</v>
      </c>
      <c r="L30" s="12" t="s">
        <v>33</v>
      </c>
      <c r="M30" s="12" t="s">
        <v>33</v>
      </c>
      <c r="N30" s="12" t="s">
        <v>33</v>
      </c>
      <c r="O30" s="12" t="s">
        <v>33</v>
      </c>
      <c r="P30" s="13" t="s">
        <v>33</v>
      </c>
      <c r="Q30" s="13" t="s">
        <v>33</v>
      </c>
      <c r="R30" s="12" t="s">
        <v>33</v>
      </c>
      <c r="S30" s="12" t="s">
        <v>33</v>
      </c>
      <c r="T30" s="12" t="s">
        <v>33</v>
      </c>
      <c r="U30" s="12" t="s">
        <v>33</v>
      </c>
      <c r="V30" s="12" t="s">
        <v>33</v>
      </c>
      <c r="W30" s="12" t="s">
        <v>33</v>
      </c>
      <c r="X30" s="12" t="s">
        <v>33</v>
      </c>
      <c r="Y30" s="12" t="s">
        <v>33</v>
      </c>
      <c r="Z30" s="12" t="s">
        <v>33</v>
      </c>
      <c r="AA30" s="14" t="s">
        <v>33</v>
      </c>
    </row>
    <row r="31" spans="2:27" ht="20.100000000000001" customHeight="1">
      <c r="B31" s="17">
        <v>23</v>
      </c>
      <c r="C31" s="16" t="s">
        <v>48</v>
      </c>
      <c r="D31" s="11" t="s">
        <v>33</v>
      </c>
      <c r="E31" s="12" t="s">
        <v>33</v>
      </c>
      <c r="F31" s="12" t="s">
        <v>33</v>
      </c>
      <c r="G31" s="12" t="s">
        <v>33</v>
      </c>
      <c r="H31" s="12" t="s">
        <v>33</v>
      </c>
      <c r="I31" s="12" t="s">
        <v>33</v>
      </c>
      <c r="J31" s="12" t="s">
        <v>33</v>
      </c>
      <c r="K31" s="12" t="s">
        <v>33</v>
      </c>
      <c r="L31" s="12" t="s">
        <v>33</v>
      </c>
      <c r="M31" s="12" t="s">
        <v>33</v>
      </c>
      <c r="N31" s="12" t="s">
        <v>33</v>
      </c>
      <c r="O31" s="12" t="s">
        <v>33</v>
      </c>
      <c r="P31" s="13" t="s">
        <v>33</v>
      </c>
      <c r="Q31" s="13" t="s">
        <v>33</v>
      </c>
      <c r="R31" s="12" t="s">
        <v>33</v>
      </c>
      <c r="S31" s="12" t="s">
        <v>33</v>
      </c>
      <c r="T31" s="12" t="s">
        <v>33</v>
      </c>
      <c r="U31" s="12" t="s">
        <v>33</v>
      </c>
      <c r="V31" s="12" t="s">
        <v>33</v>
      </c>
      <c r="W31" s="12" t="s">
        <v>33</v>
      </c>
      <c r="X31" s="12" t="s">
        <v>33</v>
      </c>
      <c r="Y31" s="12" t="s">
        <v>33</v>
      </c>
      <c r="Z31" s="12" t="s">
        <v>33</v>
      </c>
      <c r="AA31" s="14" t="s">
        <v>33</v>
      </c>
    </row>
    <row r="32" spans="2:27" ht="20.100000000000001" customHeight="1">
      <c r="B32" s="17">
        <v>24</v>
      </c>
      <c r="C32" s="16" t="s">
        <v>49</v>
      </c>
      <c r="D32" s="11">
        <v>6</v>
      </c>
      <c r="E32" s="12">
        <v>43</v>
      </c>
      <c r="F32" s="12">
        <v>36</v>
      </c>
      <c r="G32" s="12">
        <v>7</v>
      </c>
      <c r="H32" s="12" t="s">
        <v>33</v>
      </c>
      <c r="I32" s="12" t="s">
        <v>33</v>
      </c>
      <c r="J32" s="12">
        <v>9</v>
      </c>
      <c r="K32" s="12">
        <v>4</v>
      </c>
      <c r="L32" s="12">
        <v>26</v>
      </c>
      <c r="M32" s="12">
        <v>1</v>
      </c>
      <c r="N32" s="12">
        <v>1</v>
      </c>
      <c r="O32" s="12">
        <v>2</v>
      </c>
      <c r="P32" s="13" t="s">
        <v>33</v>
      </c>
      <c r="Q32" s="13" t="s">
        <v>33</v>
      </c>
      <c r="R32" s="12">
        <v>36</v>
      </c>
      <c r="S32" s="12">
        <v>7</v>
      </c>
      <c r="T32" s="12" t="s">
        <v>33</v>
      </c>
      <c r="U32" s="12" t="s">
        <v>33</v>
      </c>
      <c r="V32" s="12" t="s">
        <v>33</v>
      </c>
      <c r="W32" s="12" t="s">
        <v>33</v>
      </c>
      <c r="X32" s="12" t="s">
        <v>38</v>
      </c>
      <c r="Y32" s="12" t="s">
        <v>38</v>
      </c>
      <c r="Z32" s="12" t="s">
        <v>38</v>
      </c>
      <c r="AA32" s="14" t="s">
        <v>38</v>
      </c>
    </row>
    <row r="33" spans="2:27" ht="20.100000000000001" customHeight="1">
      <c r="B33" s="17">
        <v>25</v>
      </c>
      <c r="C33" s="16" t="s">
        <v>50</v>
      </c>
      <c r="D33" s="11" t="s">
        <v>33</v>
      </c>
      <c r="E33" s="12" t="s">
        <v>33</v>
      </c>
      <c r="F33" s="12" t="s">
        <v>33</v>
      </c>
      <c r="G33" s="12" t="s">
        <v>33</v>
      </c>
      <c r="H33" s="12" t="s">
        <v>33</v>
      </c>
      <c r="I33" s="12" t="s">
        <v>33</v>
      </c>
      <c r="J33" s="12" t="s">
        <v>33</v>
      </c>
      <c r="K33" s="12" t="s">
        <v>33</v>
      </c>
      <c r="L33" s="12" t="s">
        <v>33</v>
      </c>
      <c r="M33" s="12" t="s">
        <v>33</v>
      </c>
      <c r="N33" s="12" t="s">
        <v>33</v>
      </c>
      <c r="O33" s="12" t="s">
        <v>33</v>
      </c>
      <c r="P33" s="13" t="s">
        <v>33</v>
      </c>
      <c r="Q33" s="13" t="s">
        <v>33</v>
      </c>
      <c r="R33" s="12" t="s">
        <v>33</v>
      </c>
      <c r="S33" s="12" t="s">
        <v>33</v>
      </c>
      <c r="T33" s="12" t="s">
        <v>33</v>
      </c>
      <c r="U33" s="12" t="s">
        <v>33</v>
      </c>
      <c r="V33" s="12" t="s">
        <v>33</v>
      </c>
      <c r="W33" s="12" t="s">
        <v>33</v>
      </c>
      <c r="X33" s="12" t="s">
        <v>33</v>
      </c>
      <c r="Y33" s="12" t="s">
        <v>33</v>
      </c>
      <c r="Z33" s="12" t="s">
        <v>33</v>
      </c>
      <c r="AA33" s="14" t="s">
        <v>33</v>
      </c>
    </row>
    <row r="34" spans="2:27" ht="20.100000000000001" customHeight="1">
      <c r="B34" s="17">
        <v>26</v>
      </c>
      <c r="C34" s="16" t="s">
        <v>51</v>
      </c>
      <c r="D34" s="11">
        <v>5</v>
      </c>
      <c r="E34" s="12">
        <v>161</v>
      </c>
      <c r="F34" s="12">
        <v>95</v>
      </c>
      <c r="G34" s="12">
        <v>66</v>
      </c>
      <c r="H34" s="12" t="s">
        <v>33</v>
      </c>
      <c r="I34" s="12" t="s">
        <v>33</v>
      </c>
      <c r="J34" s="12">
        <v>7</v>
      </c>
      <c r="K34" s="12">
        <v>2</v>
      </c>
      <c r="L34" s="12">
        <v>89</v>
      </c>
      <c r="M34" s="12">
        <v>56</v>
      </c>
      <c r="N34" s="12">
        <v>1</v>
      </c>
      <c r="O34" s="12">
        <v>7</v>
      </c>
      <c r="P34" s="13" t="s">
        <v>33</v>
      </c>
      <c r="Q34" s="13" t="s">
        <v>33</v>
      </c>
      <c r="R34" s="12">
        <v>97</v>
      </c>
      <c r="S34" s="12">
        <v>65</v>
      </c>
      <c r="T34" s="12">
        <v>3</v>
      </c>
      <c r="U34" s="12" t="s">
        <v>33</v>
      </c>
      <c r="V34" s="12">
        <v>1</v>
      </c>
      <c r="W34" s="12">
        <v>1</v>
      </c>
      <c r="X34" s="12">
        <v>53973</v>
      </c>
      <c r="Y34" s="12">
        <v>104171</v>
      </c>
      <c r="Z34" s="12">
        <v>278625</v>
      </c>
      <c r="AA34" s="14">
        <v>158917</v>
      </c>
    </row>
    <row r="35" spans="2:27" ht="20.100000000000001" customHeight="1">
      <c r="B35" s="17">
        <v>27</v>
      </c>
      <c r="C35" s="16" t="s">
        <v>52</v>
      </c>
      <c r="D35" s="11">
        <v>2</v>
      </c>
      <c r="E35" s="12">
        <v>122</v>
      </c>
      <c r="F35" s="12">
        <v>89</v>
      </c>
      <c r="G35" s="12">
        <v>33</v>
      </c>
      <c r="H35" s="12" t="s">
        <v>33</v>
      </c>
      <c r="I35" s="12" t="s">
        <v>33</v>
      </c>
      <c r="J35" s="12" t="s">
        <v>33</v>
      </c>
      <c r="K35" s="12" t="s">
        <v>33</v>
      </c>
      <c r="L35" s="12">
        <v>76</v>
      </c>
      <c r="M35" s="12">
        <v>8</v>
      </c>
      <c r="N35" s="12">
        <v>13</v>
      </c>
      <c r="O35" s="12">
        <v>25</v>
      </c>
      <c r="P35" s="13" t="s">
        <v>33</v>
      </c>
      <c r="Q35" s="13" t="s">
        <v>33</v>
      </c>
      <c r="R35" s="12">
        <v>89</v>
      </c>
      <c r="S35" s="12">
        <v>33</v>
      </c>
      <c r="T35" s="12" t="s">
        <v>33</v>
      </c>
      <c r="U35" s="12" t="s">
        <v>33</v>
      </c>
      <c r="V35" s="12" t="s">
        <v>33</v>
      </c>
      <c r="W35" s="12" t="s">
        <v>33</v>
      </c>
      <c r="X35" s="12" t="s">
        <v>38</v>
      </c>
      <c r="Y35" s="12" t="s">
        <v>38</v>
      </c>
      <c r="Z35" s="12" t="s">
        <v>38</v>
      </c>
      <c r="AA35" s="14" t="s">
        <v>38</v>
      </c>
    </row>
    <row r="36" spans="2:27" ht="20.100000000000001" customHeight="1">
      <c r="B36" s="17">
        <v>28</v>
      </c>
      <c r="C36" s="16" t="s">
        <v>53</v>
      </c>
      <c r="D36" s="11">
        <v>2</v>
      </c>
      <c r="E36" s="12">
        <v>183</v>
      </c>
      <c r="F36" s="12">
        <v>121</v>
      </c>
      <c r="G36" s="12">
        <v>62</v>
      </c>
      <c r="H36" s="12" t="s">
        <v>33</v>
      </c>
      <c r="I36" s="12" t="s">
        <v>33</v>
      </c>
      <c r="J36" s="12" t="s">
        <v>33</v>
      </c>
      <c r="K36" s="12" t="s">
        <v>33</v>
      </c>
      <c r="L36" s="12">
        <v>131</v>
      </c>
      <c r="M36" s="12">
        <v>51</v>
      </c>
      <c r="N36" s="12">
        <v>1</v>
      </c>
      <c r="O36" s="12">
        <v>3</v>
      </c>
      <c r="P36" s="13" t="s">
        <v>33</v>
      </c>
      <c r="Q36" s="13" t="s">
        <v>33</v>
      </c>
      <c r="R36" s="12">
        <v>132</v>
      </c>
      <c r="S36" s="12">
        <v>54</v>
      </c>
      <c r="T36" s="12">
        <v>22</v>
      </c>
      <c r="U36" s="12" t="s">
        <v>33</v>
      </c>
      <c r="V36" s="12">
        <v>11</v>
      </c>
      <c r="W36" s="12">
        <v>8</v>
      </c>
      <c r="X36" s="12" t="s">
        <v>38</v>
      </c>
      <c r="Y36" s="12" t="s">
        <v>38</v>
      </c>
      <c r="Z36" s="12" t="s">
        <v>38</v>
      </c>
      <c r="AA36" s="14" t="s">
        <v>38</v>
      </c>
    </row>
    <row r="37" spans="2:27" ht="20.100000000000001" customHeight="1">
      <c r="B37" s="17">
        <v>29</v>
      </c>
      <c r="C37" s="16" t="s">
        <v>54</v>
      </c>
      <c r="D37" s="11">
        <v>8</v>
      </c>
      <c r="E37" s="12">
        <v>552</v>
      </c>
      <c r="F37" s="12">
        <v>207</v>
      </c>
      <c r="G37" s="12">
        <v>345</v>
      </c>
      <c r="H37" s="12">
        <v>1</v>
      </c>
      <c r="I37" s="12">
        <v>1</v>
      </c>
      <c r="J37" s="12">
        <v>10</v>
      </c>
      <c r="K37" s="12">
        <v>4</v>
      </c>
      <c r="L37" s="12">
        <v>184</v>
      </c>
      <c r="M37" s="12">
        <v>240</v>
      </c>
      <c r="N37" s="12">
        <v>14</v>
      </c>
      <c r="O37" s="12">
        <v>108</v>
      </c>
      <c r="P37" s="13" t="s">
        <v>33</v>
      </c>
      <c r="Q37" s="13" t="s">
        <v>33</v>
      </c>
      <c r="R37" s="12">
        <v>209</v>
      </c>
      <c r="S37" s="12">
        <v>353</v>
      </c>
      <c r="T37" s="12">
        <v>11</v>
      </c>
      <c r="U37" s="12">
        <v>8</v>
      </c>
      <c r="V37" s="12">
        <v>9</v>
      </c>
      <c r="W37" s="12" t="s">
        <v>33</v>
      </c>
      <c r="X37" s="12">
        <v>170011</v>
      </c>
      <c r="Y37" s="12">
        <v>387100</v>
      </c>
      <c r="Z37" s="12">
        <v>719412</v>
      </c>
      <c r="AA37" s="14">
        <v>301082</v>
      </c>
    </row>
    <row r="38" spans="2:27" ht="20.100000000000001" customHeight="1">
      <c r="B38" s="17">
        <v>30</v>
      </c>
      <c r="C38" s="16" t="s">
        <v>55</v>
      </c>
      <c r="D38" s="11">
        <v>1</v>
      </c>
      <c r="E38" s="12">
        <v>79</v>
      </c>
      <c r="F38" s="12">
        <v>34</v>
      </c>
      <c r="G38" s="12">
        <v>45</v>
      </c>
      <c r="H38" s="12" t="s">
        <v>33</v>
      </c>
      <c r="I38" s="12" t="s">
        <v>33</v>
      </c>
      <c r="J38" s="12">
        <v>3</v>
      </c>
      <c r="K38" s="12" t="s">
        <v>33</v>
      </c>
      <c r="L38" s="12">
        <v>17</v>
      </c>
      <c r="M38" s="12">
        <v>20</v>
      </c>
      <c r="N38" s="12">
        <v>5</v>
      </c>
      <c r="O38" s="12">
        <v>16</v>
      </c>
      <c r="P38" s="13" t="s">
        <v>33</v>
      </c>
      <c r="Q38" s="13" t="s">
        <v>33</v>
      </c>
      <c r="R38" s="12">
        <v>25</v>
      </c>
      <c r="S38" s="12">
        <v>36</v>
      </c>
      <c r="T38" s="12" t="s">
        <v>33</v>
      </c>
      <c r="U38" s="12" t="s">
        <v>33</v>
      </c>
      <c r="V38" s="12">
        <v>9</v>
      </c>
      <c r="W38" s="12">
        <v>9</v>
      </c>
      <c r="X38" s="12" t="s">
        <v>38</v>
      </c>
      <c r="Y38" s="12" t="s">
        <v>38</v>
      </c>
      <c r="Z38" s="12" t="s">
        <v>38</v>
      </c>
      <c r="AA38" s="14" t="s">
        <v>38</v>
      </c>
    </row>
    <row r="39" spans="2:27" ht="20.100000000000001" customHeight="1">
      <c r="B39" s="17">
        <v>31</v>
      </c>
      <c r="C39" s="16" t="s">
        <v>56</v>
      </c>
      <c r="D39" s="11">
        <v>3</v>
      </c>
      <c r="E39" s="12">
        <v>170</v>
      </c>
      <c r="F39" s="12">
        <v>165</v>
      </c>
      <c r="G39" s="12">
        <v>5</v>
      </c>
      <c r="H39" s="12" t="s">
        <v>33</v>
      </c>
      <c r="I39" s="12" t="s">
        <v>33</v>
      </c>
      <c r="J39" s="12" t="s">
        <v>33</v>
      </c>
      <c r="K39" s="12" t="s">
        <v>33</v>
      </c>
      <c r="L39" s="12">
        <v>162</v>
      </c>
      <c r="M39" s="12">
        <v>3</v>
      </c>
      <c r="N39" s="12">
        <v>3</v>
      </c>
      <c r="O39" s="12">
        <v>2</v>
      </c>
      <c r="P39" s="13" t="s">
        <v>33</v>
      </c>
      <c r="Q39" s="13" t="s">
        <v>33</v>
      </c>
      <c r="R39" s="12">
        <v>165</v>
      </c>
      <c r="S39" s="12">
        <v>5</v>
      </c>
      <c r="T39" s="12" t="s">
        <v>33</v>
      </c>
      <c r="U39" s="12" t="s">
        <v>33</v>
      </c>
      <c r="V39" s="12" t="s">
        <v>33</v>
      </c>
      <c r="W39" s="12" t="s">
        <v>33</v>
      </c>
      <c r="X39" s="12">
        <v>81056</v>
      </c>
      <c r="Y39" s="12">
        <v>1260521</v>
      </c>
      <c r="Z39" s="12">
        <v>1336457</v>
      </c>
      <c r="AA39" s="14">
        <v>34628</v>
      </c>
    </row>
    <row r="40" spans="2:27" ht="20.100000000000001" customHeight="1">
      <c r="B40" s="19">
        <v>32</v>
      </c>
      <c r="C40" s="20" t="s">
        <v>57</v>
      </c>
      <c r="D40" s="21">
        <v>6</v>
      </c>
      <c r="E40" s="22">
        <v>214</v>
      </c>
      <c r="F40" s="22">
        <v>90</v>
      </c>
      <c r="G40" s="22">
        <v>124</v>
      </c>
      <c r="H40" s="22">
        <v>1</v>
      </c>
      <c r="I40" s="22" t="s">
        <v>33</v>
      </c>
      <c r="J40" s="22">
        <v>11</v>
      </c>
      <c r="K40" s="22">
        <v>2</v>
      </c>
      <c r="L40" s="22">
        <v>70</v>
      </c>
      <c r="M40" s="22">
        <v>86</v>
      </c>
      <c r="N40" s="22">
        <v>8</v>
      </c>
      <c r="O40" s="22">
        <v>35</v>
      </c>
      <c r="P40" s="23" t="s">
        <v>33</v>
      </c>
      <c r="Q40" s="23" t="s">
        <v>33</v>
      </c>
      <c r="R40" s="22">
        <v>90</v>
      </c>
      <c r="S40" s="22">
        <v>123</v>
      </c>
      <c r="T40" s="22">
        <v>1</v>
      </c>
      <c r="U40" s="22" t="s">
        <v>33</v>
      </c>
      <c r="V40" s="22">
        <v>1</v>
      </c>
      <c r="W40" s="22">
        <v>1</v>
      </c>
      <c r="X40" s="22">
        <v>44232</v>
      </c>
      <c r="Y40" s="22">
        <v>23869</v>
      </c>
      <c r="Z40" s="22">
        <v>134602</v>
      </c>
      <c r="AA40" s="24">
        <v>99817</v>
      </c>
    </row>
  </sheetData>
  <mergeCells count="18">
    <mergeCell ref="AA8:AA12"/>
    <mergeCell ref="H9:I11"/>
    <mergeCell ref="J9:K11"/>
    <mergeCell ref="L9:O9"/>
    <mergeCell ref="P9:Q11"/>
    <mergeCell ref="R9:S11"/>
    <mergeCell ref="V9:W11"/>
    <mergeCell ref="L10:M11"/>
    <mergeCell ref="N10:O11"/>
    <mergeCell ref="H8:W8"/>
    <mergeCell ref="X8:X12"/>
    <mergeCell ref="Y8:Y12"/>
    <mergeCell ref="T10:U11"/>
    <mergeCell ref="B15:C15"/>
    <mergeCell ref="B8:C13"/>
    <mergeCell ref="D8:D13"/>
    <mergeCell ref="E8:G11"/>
    <mergeCell ref="Z8:Z12"/>
  </mergeCells>
  <phoneticPr fontId="4"/>
  <pageMargins left="0.70866141732283472" right="0.31496062992125984" top="0.62992125984251968" bottom="0.47244094488188981" header="0.31496062992125984" footer="0.31496062992125984"/>
  <pageSetup paperSize="9" scale="7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B1:Y490"/>
  <sheetViews>
    <sheetView zoomScaleNormal="100" zoomScaleSheetLayoutView="100" workbookViewId="0">
      <pane xSplit="5" ySplit="11" topLeftCell="F12" activePane="bottomRight" state="frozen"/>
      <selection activeCell="I28" sqref="I28"/>
      <selection pane="topRight" activeCell="I28" sqref="I28"/>
      <selection pane="bottomLeft" activeCell="I28" sqref="I28"/>
      <selection pane="bottomRight"/>
    </sheetView>
  </sheetViews>
  <sheetFormatPr defaultColWidth="9" defaultRowHeight="15.75" customHeight="1"/>
  <cols>
    <col min="1" max="1" width="3.25" style="1" customWidth="1"/>
    <col min="2" max="2" width="2.875" style="1" customWidth="1"/>
    <col min="3" max="3" width="4.5" style="1" customWidth="1"/>
    <col min="4" max="4" width="5.5" style="1" customWidth="1"/>
    <col min="5" max="5" width="22.75" style="1" customWidth="1"/>
    <col min="6" max="6" width="6.125" style="1" customWidth="1"/>
    <col min="7" max="7" width="8.625" style="1" customWidth="1"/>
    <col min="8" max="10" width="11.25" style="1" customWidth="1"/>
    <col min="11" max="11" width="11.5" style="1" customWidth="1"/>
    <col min="12" max="12" width="4.5" style="1" customWidth="1"/>
    <col min="13" max="13" width="7.25" style="1" customWidth="1"/>
    <col min="14" max="14" width="4.25" style="1" customWidth="1"/>
    <col min="15" max="18" width="5.5" style="1" customWidth="1"/>
    <col min="19" max="19" width="4.75" style="1" customWidth="1"/>
    <col min="20" max="16384" width="9" style="1"/>
  </cols>
  <sheetData>
    <row r="1" spans="2:25" ht="25.5" customHeight="1">
      <c r="F1" s="34"/>
    </row>
    <row r="3" spans="2:25" ht="15.75" customHeight="1">
      <c r="B3" s="1">
        <v>1</v>
      </c>
      <c r="C3" s="1" t="s">
        <v>58</v>
      </c>
      <c r="M3" s="176"/>
    </row>
    <row r="4" spans="2:25" ht="15.75" customHeight="1">
      <c r="C4" s="1" t="s">
        <v>74</v>
      </c>
      <c r="M4" s="176"/>
    </row>
    <row r="5" spans="2:25" ht="15.75" customHeight="1">
      <c r="M5" s="176"/>
      <c r="O5" s="27"/>
      <c r="P5" s="27"/>
      <c r="Q5" s="27"/>
      <c r="R5" s="27"/>
      <c r="S5" s="27"/>
      <c r="T5" s="177"/>
      <c r="U5" s="27"/>
      <c r="V5" s="27"/>
      <c r="W5" s="27"/>
      <c r="X5" s="27"/>
      <c r="Y5" s="27"/>
    </row>
    <row r="6" spans="2:25" ht="15.6" customHeight="1">
      <c r="B6" s="811" t="s">
        <v>75</v>
      </c>
      <c r="C6" s="811"/>
      <c r="D6" s="811"/>
      <c r="E6" s="811"/>
      <c r="F6" s="852" t="s">
        <v>4</v>
      </c>
      <c r="G6" s="854" t="s">
        <v>6</v>
      </c>
      <c r="H6" s="802" t="s">
        <v>7</v>
      </c>
      <c r="I6" s="802" t="s">
        <v>8</v>
      </c>
      <c r="J6" s="802" t="s">
        <v>76</v>
      </c>
      <c r="K6" s="802" t="s">
        <v>10</v>
      </c>
      <c r="M6" s="176"/>
      <c r="O6" s="27"/>
      <c r="P6" s="27"/>
      <c r="Q6" s="27"/>
      <c r="R6" s="27"/>
      <c r="S6" s="27"/>
      <c r="T6" s="177"/>
      <c r="U6" s="27"/>
      <c r="V6" s="27"/>
      <c r="W6" s="27"/>
      <c r="X6" s="27"/>
      <c r="Y6" s="27"/>
    </row>
    <row r="7" spans="2:25" ht="15.6" customHeight="1">
      <c r="B7" s="811"/>
      <c r="C7" s="811"/>
      <c r="D7" s="811"/>
      <c r="E7" s="811"/>
      <c r="F7" s="853"/>
      <c r="G7" s="855"/>
      <c r="H7" s="850"/>
      <c r="I7" s="850"/>
      <c r="J7" s="850"/>
      <c r="K7" s="803"/>
      <c r="M7" s="176"/>
      <c r="O7" s="35"/>
      <c r="P7" s="178"/>
      <c r="Q7" s="178"/>
      <c r="R7" s="178"/>
      <c r="S7" s="27"/>
      <c r="T7" s="179"/>
      <c r="U7" s="27"/>
      <c r="V7" s="27"/>
      <c r="W7" s="27"/>
      <c r="X7" s="27"/>
      <c r="Y7" s="27"/>
    </row>
    <row r="8" spans="2:25" ht="15.6" customHeight="1">
      <c r="B8" s="811"/>
      <c r="C8" s="811"/>
      <c r="D8" s="811"/>
      <c r="E8" s="811"/>
      <c r="F8" s="853"/>
      <c r="G8" s="855"/>
      <c r="H8" s="850"/>
      <c r="I8" s="850"/>
      <c r="J8" s="850"/>
      <c r="K8" s="803"/>
      <c r="M8" s="180"/>
      <c r="N8" s="27"/>
      <c r="O8" s="178"/>
      <c r="P8" s="178"/>
      <c r="Q8" s="178"/>
      <c r="R8" s="178"/>
      <c r="S8" s="27"/>
      <c r="T8" s="27"/>
      <c r="U8" s="27"/>
      <c r="V8" s="27"/>
      <c r="W8" s="27"/>
      <c r="X8" s="27"/>
      <c r="Y8" s="27"/>
    </row>
    <row r="9" spans="2:25" ht="15" customHeight="1">
      <c r="B9" s="811"/>
      <c r="C9" s="811"/>
      <c r="D9" s="811"/>
      <c r="E9" s="811"/>
      <c r="F9" s="853"/>
      <c r="G9" s="855"/>
      <c r="H9" s="850"/>
      <c r="I9" s="850"/>
      <c r="J9" s="850"/>
      <c r="K9" s="803"/>
      <c r="M9" s="180"/>
      <c r="N9" s="27"/>
      <c r="O9" s="836"/>
      <c r="P9" s="836"/>
      <c r="Q9" s="836"/>
      <c r="R9" s="836"/>
      <c r="S9" s="27"/>
      <c r="T9" s="181"/>
      <c r="U9" s="27"/>
      <c r="V9" s="27"/>
      <c r="W9" s="27"/>
      <c r="X9" s="27"/>
      <c r="Y9" s="27"/>
    </row>
    <row r="10" spans="2:25" ht="15.6" customHeight="1">
      <c r="B10" s="811"/>
      <c r="C10" s="811"/>
      <c r="D10" s="811"/>
      <c r="E10" s="811"/>
      <c r="F10" s="853"/>
      <c r="G10" s="855"/>
      <c r="H10" s="850"/>
      <c r="I10" s="850"/>
      <c r="J10" s="850"/>
      <c r="K10" s="803"/>
      <c r="M10" s="180"/>
      <c r="N10" s="27"/>
      <c r="O10" s="849"/>
      <c r="P10" s="849"/>
      <c r="Q10" s="849"/>
      <c r="R10" s="836"/>
      <c r="S10" s="27"/>
      <c r="T10" s="182"/>
      <c r="U10" s="27"/>
      <c r="V10" s="27"/>
      <c r="W10" s="27"/>
      <c r="X10" s="27"/>
      <c r="Y10" s="27"/>
    </row>
    <row r="11" spans="2:25" ht="15.6" customHeight="1">
      <c r="B11" s="811"/>
      <c r="C11" s="811"/>
      <c r="D11" s="811"/>
      <c r="E11" s="811"/>
      <c r="F11" s="853"/>
      <c r="G11" s="6" t="s">
        <v>27</v>
      </c>
      <c r="H11" s="6" t="s">
        <v>28</v>
      </c>
      <c r="I11" s="6" t="s">
        <v>28</v>
      </c>
      <c r="J11" s="6" t="s">
        <v>28</v>
      </c>
      <c r="K11" s="6" t="s">
        <v>28</v>
      </c>
      <c r="M11" s="180"/>
      <c r="N11" s="13"/>
      <c r="O11" s="849"/>
      <c r="P11" s="849"/>
      <c r="Q11" s="849"/>
      <c r="R11" s="836"/>
      <c r="S11" s="27"/>
      <c r="T11" s="27"/>
      <c r="U11" s="27"/>
      <c r="V11" s="27"/>
      <c r="W11" s="27"/>
      <c r="X11" s="27"/>
      <c r="Y11" s="27"/>
    </row>
    <row r="12" spans="2:25" ht="20.100000000000001" customHeight="1">
      <c r="B12" s="26"/>
      <c r="C12" s="27"/>
      <c r="D12" s="27"/>
      <c r="E12" s="27"/>
      <c r="F12" s="36"/>
      <c r="G12" s="37"/>
      <c r="H12" s="37"/>
      <c r="I12" s="37"/>
      <c r="J12" s="37"/>
      <c r="K12" s="38"/>
      <c r="M12" s="27"/>
      <c r="N12" s="27"/>
      <c r="O12" s="27"/>
      <c r="P12" s="27"/>
      <c r="Q12" s="27"/>
      <c r="R12" s="27"/>
      <c r="S12" s="27"/>
      <c r="T12" s="27"/>
      <c r="U12" s="27"/>
      <c r="V12" s="27"/>
      <c r="W12" s="27"/>
      <c r="X12" s="27"/>
      <c r="Y12" s="27"/>
    </row>
    <row r="13" spans="2:25" s="10" customFormat="1" ht="20.100000000000001" customHeight="1">
      <c r="B13" s="798" t="s">
        <v>29</v>
      </c>
      <c r="C13" s="851"/>
      <c r="D13" s="851"/>
      <c r="E13" s="799"/>
      <c r="F13" s="39">
        <v>2087</v>
      </c>
      <c r="G13" s="40">
        <v>87940</v>
      </c>
      <c r="H13" s="40">
        <v>32340138</v>
      </c>
      <c r="I13" s="40">
        <v>181562715</v>
      </c>
      <c r="J13" s="40">
        <v>272717681</v>
      </c>
      <c r="K13" s="41">
        <v>80138175</v>
      </c>
      <c r="M13" s="42"/>
      <c r="N13" s="42"/>
      <c r="O13" s="42"/>
      <c r="P13" s="42"/>
      <c r="Q13" s="42"/>
      <c r="R13" s="42"/>
      <c r="S13" s="42"/>
    </row>
    <row r="14" spans="2:25" ht="19.5" customHeight="1">
      <c r="B14" s="26"/>
      <c r="C14" s="27"/>
      <c r="D14" s="27"/>
      <c r="E14" s="61"/>
      <c r="F14" s="43"/>
      <c r="G14" s="44"/>
      <c r="H14" s="44"/>
      <c r="I14" s="44"/>
      <c r="J14" s="44"/>
      <c r="K14" s="45"/>
      <c r="M14" s="27"/>
      <c r="N14" s="27"/>
      <c r="O14" s="27"/>
      <c r="P14" s="27"/>
      <c r="Q14" s="27"/>
      <c r="R14" s="27"/>
      <c r="S14" s="27"/>
    </row>
    <row r="15" spans="2:25" s="10" customFormat="1" ht="20.100000000000001" customHeight="1">
      <c r="B15" s="46" t="s">
        <v>30</v>
      </c>
      <c r="C15" s="47" t="s">
        <v>31</v>
      </c>
      <c r="D15" s="48"/>
      <c r="E15" s="49"/>
      <c r="F15" s="39">
        <v>479</v>
      </c>
      <c r="G15" s="40">
        <v>19091</v>
      </c>
      <c r="H15" s="40">
        <v>4934243</v>
      </c>
      <c r="I15" s="40">
        <v>24819680</v>
      </c>
      <c r="J15" s="40">
        <v>38702660</v>
      </c>
      <c r="K15" s="41">
        <v>11953079</v>
      </c>
      <c r="M15" s="42"/>
      <c r="N15" s="42"/>
      <c r="O15" s="42"/>
      <c r="P15" s="42"/>
      <c r="Q15" s="42"/>
      <c r="R15" s="42"/>
      <c r="S15" s="42"/>
    </row>
    <row r="16" spans="2:25" s="10" customFormat="1" ht="20.100000000000001" customHeight="1">
      <c r="B16" s="46"/>
      <c r="C16" s="48" t="s">
        <v>77</v>
      </c>
      <c r="D16" s="48" t="s">
        <v>78</v>
      </c>
      <c r="E16" s="49"/>
      <c r="F16" s="39"/>
      <c r="G16" s="40"/>
      <c r="H16" s="40"/>
      <c r="I16" s="40"/>
      <c r="J16" s="40"/>
      <c r="K16" s="41"/>
      <c r="M16" s="42"/>
      <c r="N16" s="42"/>
      <c r="O16" s="42"/>
      <c r="P16" s="42"/>
      <c r="Q16" s="42"/>
      <c r="R16" s="42"/>
      <c r="S16" s="42"/>
    </row>
    <row r="17" spans="2:19" ht="20.100000000000001" customHeight="1">
      <c r="B17" s="15"/>
      <c r="C17" s="50"/>
      <c r="D17" s="50" t="s">
        <v>79</v>
      </c>
      <c r="E17" s="51" t="s">
        <v>80</v>
      </c>
      <c r="F17" s="43">
        <v>10</v>
      </c>
      <c r="G17" s="44">
        <v>824</v>
      </c>
      <c r="H17" s="44">
        <v>262711</v>
      </c>
      <c r="I17" s="44">
        <v>3378630</v>
      </c>
      <c r="J17" s="44">
        <v>4027186</v>
      </c>
      <c r="K17" s="45">
        <v>575225</v>
      </c>
      <c r="M17" s="27"/>
      <c r="N17" s="27"/>
      <c r="O17" s="27"/>
      <c r="P17" s="27"/>
      <c r="Q17" s="27"/>
      <c r="R17" s="27"/>
      <c r="S17" s="27"/>
    </row>
    <row r="18" spans="2:19" ht="20.100000000000001" customHeight="1">
      <c r="B18" s="15"/>
      <c r="C18" s="50"/>
      <c r="D18" s="50" t="s">
        <v>81</v>
      </c>
      <c r="E18" s="51" t="s">
        <v>82</v>
      </c>
      <c r="F18" s="43">
        <v>8</v>
      </c>
      <c r="G18" s="44">
        <v>576</v>
      </c>
      <c r="H18" s="44">
        <v>135413</v>
      </c>
      <c r="I18" s="44">
        <v>848574</v>
      </c>
      <c r="J18" s="44">
        <v>1141023</v>
      </c>
      <c r="K18" s="45">
        <v>250008</v>
      </c>
      <c r="M18" s="27"/>
      <c r="N18" s="27"/>
      <c r="O18" s="27"/>
      <c r="P18" s="27"/>
      <c r="Q18" s="27"/>
      <c r="R18" s="27"/>
      <c r="S18" s="27"/>
    </row>
    <row r="19" spans="2:19" ht="20.100000000000001" customHeight="1">
      <c r="B19" s="15"/>
      <c r="C19" s="50"/>
      <c r="D19" s="50" t="s">
        <v>83</v>
      </c>
      <c r="E19" s="51" t="s">
        <v>84</v>
      </c>
      <c r="F19" s="43">
        <v>14</v>
      </c>
      <c r="G19" s="44">
        <v>546</v>
      </c>
      <c r="H19" s="44">
        <v>179667</v>
      </c>
      <c r="I19" s="44">
        <v>1695834</v>
      </c>
      <c r="J19" s="44">
        <v>2271310</v>
      </c>
      <c r="K19" s="45">
        <v>470943</v>
      </c>
      <c r="M19" s="27"/>
      <c r="N19" s="27"/>
      <c r="O19" s="27"/>
      <c r="P19" s="27"/>
      <c r="Q19" s="27"/>
      <c r="R19" s="27"/>
      <c r="S19" s="27"/>
    </row>
    <row r="20" spans="2:19" ht="20.100000000000001" customHeight="1">
      <c r="B20" s="15"/>
      <c r="C20" s="50"/>
      <c r="D20" s="50" t="s">
        <v>85</v>
      </c>
      <c r="E20" s="51" t="s">
        <v>86</v>
      </c>
      <c r="F20" s="43">
        <v>11</v>
      </c>
      <c r="G20" s="44">
        <v>418</v>
      </c>
      <c r="H20" s="44">
        <v>148587</v>
      </c>
      <c r="I20" s="44">
        <v>1335793</v>
      </c>
      <c r="J20" s="44">
        <v>1955319</v>
      </c>
      <c r="K20" s="45">
        <v>496694</v>
      </c>
      <c r="M20" s="27"/>
      <c r="N20" s="27"/>
      <c r="O20" s="27"/>
      <c r="P20" s="27"/>
      <c r="Q20" s="27"/>
      <c r="R20" s="27"/>
      <c r="S20" s="27"/>
    </row>
    <row r="21" spans="2:19" ht="20.100000000000001" customHeight="1">
      <c r="B21" s="15"/>
      <c r="C21" s="50"/>
      <c r="D21" s="50" t="s">
        <v>87</v>
      </c>
      <c r="E21" s="51" t="s">
        <v>88</v>
      </c>
      <c r="F21" s="43">
        <v>40</v>
      </c>
      <c r="G21" s="44">
        <v>4231</v>
      </c>
      <c r="H21" s="44">
        <v>1067664</v>
      </c>
      <c r="I21" s="44">
        <v>5133036</v>
      </c>
      <c r="J21" s="44">
        <v>8315072</v>
      </c>
      <c r="K21" s="45">
        <v>2680096</v>
      </c>
      <c r="M21" s="27"/>
      <c r="N21" s="27"/>
      <c r="O21" s="27"/>
      <c r="P21" s="27"/>
      <c r="Q21" s="27"/>
      <c r="R21" s="27"/>
      <c r="S21" s="27"/>
    </row>
    <row r="22" spans="2:19" s="10" customFormat="1" ht="20.100000000000001" customHeight="1">
      <c r="B22" s="46"/>
      <c r="C22" s="48" t="s">
        <v>89</v>
      </c>
      <c r="D22" s="48" t="s">
        <v>90</v>
      </c>
      <c r="E22" s="49"/>
      <c r="F22" s="39"/>
      <c r="G22" s="40"/>
      <c r="H22" s="40"/>
      <c r="I22" s="40"/>
      <c r="J22" s="40"/>
      <c r="K22" s="41"/>
      <c r="M22" s="42"/>
      <c r="N22" s="42"/>
      <c r="O22" s="42"/>
      <c r="P22" s="42"/>
      <c r="Q22" s="42"/>
      <c r="R22" s="42"/>
      <c r="S22" s="42"/>
    </row>
    <row r="23" spans="2:19" ht="20.100000000000001" customHeight="1">
      <c r="B23" s="15"/>
      <c r="C23" s="50"/>
      <c r="D23" s="50" t="s">
        <v>91</v>
      </c>
      <c r="E23" s="51" t="s">
        <v>92</v>
      </c>
      <c r="F23" s="43">
        <v>9</v>
      </c>
      <c r="G23" s="44">
        <v>805</v>
      </c>
      <c r="H23" s="44">
        <v>188692</v>
      </c>
      <c r="I23" s="44">
        <v>880644</v>
      </c>
      <c r="J23" s="44">
        <v>1402847</v>
      </c>
      <c r="K23" s="45">
        <v>437784</v>
      </c>
      <c r="M23" s="27"/>
      <c r="N23" s="27"/>
      <c r="O23" s="27"/>
      <c r="P23" s="27"/>
      <c r="Q23" s="27"/>
      <c r="R23" s="27"/>
      <c r="S23" s="27"/>
    </row>
    <row r="24" spans="2:19" ht="20.100000000000001" customHeight="1">
      <c r="B24" s="15"/>
      <c r="C24" s="50"/>
      <c r="D24" s="50" t="s">
        <v>93</v>
      </c>
      <c r="E24" s="51" t="s">
        <v>94</v>
      </c>
      <c r="F24" s="43">
        <v>28</v>
      </c>
      <c r="G24" s="44">
        <v>425</v>
      </c>
      <c r="H24" s="44">
        <v>86586</v>
      </c>
      <c r="I24" s="44">
        <v>396738</v>
      </c>
      <c r="J24" s="44">
        <v>640818</v>
      </c>
      <c r="K24" s="45">
        <v>229377</v>
      </c>
      <c r="M24" s="27"/>
      <c r="N24" s="27"/>
      <c r="O24" s="27"/>
      <c r="P24" s="27"/>
      <c r="Q24" s="27"/>
      <c r="R24" s="27"/>
      <c r="S24" s="27"/>
    </row>
    <row r="25" spans="2:19" ht="20.100000000000001" customHeight="1">
      <c r="B25" s="15"/>
      <c r="C25" s="50"/>
      <c r="D25" s="50" t="s">
        <v>95</v>
      </c>
      <c r="E25" s="51" t="s">
        <v>96</v>
      </c>
      <c r="F25" s="43">
        <v>15</v>
      </c>
      <c r="G25" s="44">
        <v>329</v>
      </c>
      <c r="H25" s="44">
        <v>72387</v>
      </c>
      <c r="I25" s="44">
        <v>964838</v>
      </c>
      <c r="J25" s="44">
        <v>1161758</v>
      </c>
      <c r="K25" s="45">
        <v>206879</v>
      </c>
      <c r="M25" s="27"/>
      <c r="N25" s="27"/>
      <c r="O25" s="27"/>
      <c r="P25" s="27"/>
      <c r="Q25" s="27"/>
      <c r="R25" s="27"/>
      <c r="S25" s="27"/>
    </row>
    <row r="26" spans="2:19" ht="20.100000000000001" customHeight="1">
      <c r="B26" s="15"/>
      <c r="C26" s="50"/>
      <c r="D26" s="50" t="s">
        <v>97</v>
      </c>
      <c r="E26" s="51" t="s">
        <v>98</v>
      </c>
      <c r="F26" s="43">
        <v>26</v>
      </c>
      <c r="G26" s="44">
        <v>775</v>
      </c>
      <c r="H26" s="44">
        <v>250119</v>
      </c>
      <c r="I26" s="44">
        <v>1603105</v>
      </c>
      <c r="J26" s="44">
        <v>2370003</v>
      </c>
      <c r="K26" s="45">
        <v>694279</v>
      </c>
      <c r="M26" s="27"/>
      <c r="N26" s="27"/>
      <c r="O26" s="27"/>
      <c r="P26" s="27"/>
      <c r="Q26" s="27"/>
      <c r="R26" s="27"/>
      <c r="S26" s="27"/>
    </row>
    <row r="27" spans="2:19" ht="20.100000000000001" customHeight="1">
      <c r="B27" s="15"/>
      <c r="C27" s="50"/>
      <c r="D27" s="50" t="s">
        <v>99</v>
      </c>
      <c r="E27" s="51" t="s">
        <v>100</v>
      </c>
      <c r="F27" s="43">
        <v>22</v>
      </c>
      <c r="G27" s="44">
        <v>548</v>
      </c>
      <c r="H27" s="44">
        <v>132295</v>
      </c>
      <c r="I27" s="44">
        <v>889192</v>
      </c>
      <c r="J27" s="44">
        <v>1187718</v>
      </c>
      <c r="K27" s="45">
        <v>252286</v>
      </c>
      <c r="M27" s="27"/>
      <c r="N27" s="27"/>
      <c r="O27" s="27"/>
      <c r="P27" s="27"/>
      <c r="Q27" s="27"/>
      <c r="R27" s="27"/>
      <c r="S27" s="27"/>
    </row>
    <row r="28" spans="2:19" ht="20.100000000000001" customHeight="1">
      <c r="B28" s="15"/>
      <c r="C28" s="50"/>
      <c r="D28" s="50" t="s">
        <v>101</v>
      </c>
      <c r="E28" s="51" t="s">
        <v>102</v>
      </c>
      <c r="F28" s="43">
        <v>25</v>
      </c>
      <c r="G28" s="44">
        <v>366</v>
      </c>
      <c r="H28" s="44">
        <v>84970</v>
      </c>
      <c r="I28" s="44">
        <v>392240</v>
      </c>
      <c r="J28" s="44">
        <v>559489</v>
      </c>
      <c r="K28" s="45">
        <v>136250</v>
      </c>
      <c r="M28" s="27"/>
      <c r="N28" s="27"/>
      <c r="O28" s="27"/>
      <c r="P28" s="27"/>
      <c r="Q28" s="27"/>
      <c r="R28" s="27"/>
      <c r="S28" s="27"/>
    </row>
    <row r="29" spans="2:19" s="10" customFormat="1" ht="21.75" customHeight="1">
      <c r="B29" s="46"/>
      <c r="C29" s="48" t="s">
        <v>103</v>
      </c>
      <c r="D29" s="846" t="s">
        <v>104</v>
      </c>
      <c r="E29" s="840"/>
      <c r="F29" s="39"/>
      <c r="G29" s="40"/>
      <c r="H29" s="40"/>
      <c r="I29" s="40"/>
      <c r="J29" s="40"/>
      <c r="K29" s="41"/>
      <c r="M29" s="42"/>
      <c r="N29" s="42"/>
      <c r="O29" s="42"/>
      <c r="P29" s="42"/>
      <c r="Q29" s="42"/>
      <c r="R29" s="42"/>
      <c r="S29" s="42"/>
    </row>
    <row r="30" spans="2:19" ht="20.100000000000001" customHeight="1">
      <c r="B30" s="15"/>
      <c r="C30" s="50"/>
      <c r="D30" s="50" t="s">
        <v>105</v>
      </c>
      <c r="E30" s="51" t="s">
        <v>106</v>
      </c>
      <c r="F30" s="43">
        <v>5</v>
      </c>
      <c r="G30" s="44">
        <v>110</v>
      </c>
      <c r="H30" s="44">
        <v>13996</v>
      </c>
      <c r="I30" s="44">
        <v>15405</v>
      </c>
      <c r="J30" s="44">
        <v>45568</v>
      </c>
      <c r="K30" s="45">
        <v>25518</v>
      </c>
      <c r="M30" s="27"/>
      <c r="N30" s="27"/>
      <c r="O30" s="27"/>
      <c r="P30" s="27"/>
      <c r="Q30" s="27"/>
      <c r="R30" s="27"/>
      <c r="S30" s="27"/>
    </row>
    <row r="31" spans="2:19" ht="20.100000000000001" customHeight="1">
      <c r="B31" s="15"/>
      <c r="C31" s="50"/>
      <c r="D31" s="50" t="s">
        <v>107</v>
      </c>
      <c r="E31" s="51" t="s">
        <v>108</v>
      </c>
      <c r="F31" s="43">
        <v>17</v>
      </c>
      <c r="G31" s="44">
        <v>232</v>
      </c>
      <c r="H31" s="44">
        <v>40795</v>
      </c>
      <c r="I31" s="44">
        <v>67578</v>
      </c>
      <c r="J31" s="44">
        <v>158028</v>
      </c>
      <c r="K31" s="45">
        <v>80298</v>
      </c>
      <c r="M31" s="27"/>
      <c r="N31" s="27"/>
      <c r="O31" s="27"/>
      <c r="P31" s="27"/>
      <c r="Q31" s="27"/>
      <c r="R31" s="27"/>
      <c r="S31" s="27"/>
    </row>
    <row r="32" spans="2:19" s="10" customFormat="1" ht="20.100000000000001" customHeight="1">
      <c r="B32" s="46"/>
      <c r="C32" s="48" t="s">
        <v>109</v>
      </c>
      <c r="D32" s="48" t="s">
        <v>110</v>
      </c>
      <c r="E32" s="49"/>
      <c r="F32" s="39"/>
      <c r="G32" s="40"/>
      <c r="H32" s="40"/>
      <c r="I32" s="40"/>
      <c r="J32" s="40"/>
      <c r="K32" s="41"/>
      <c r="M32" s="42"/>
      <c r="N32" s="42"/>
      <c r="O32" s="42"/>
      <c r="P32" s="42"/>
      <c r="Q32" s="42"/>
      <c r="R32" s="42"/>
      <c r="S32" s="42"/>
    </row>
    <row r="33" spans="2:19" ht="20.100000000000001" customHeight="1">
      <c r="B33" s="15"/>
      <c r="C33" s="50"/>
      <c r="D33" s="50" t="s">
        <v>111</v>
      </c>
      <c r="E33" s="51" t="s">
        <v>112</v>
      </c>
      <c r="F33" s="43">
        <v>5</v>
      </c>
      <c r="G33" s="44">
        <v>43</v>
      </c>
      <c r="H33" s="44">
        <v>6986</v>
      </c>
      <c r="I33" s="44">
        <v>10890</v>
      </c>
      <c r="J33" s="44">
        <v>20241</v>
      </c>
      <c r="K33" s="45">
        <v>8658</v>
      </c>
      <c r="M33" s="27"/>
      <c r="N33" s="27"/>
      <c r="O33" s="27"/>
      <c r="P33" s="27"/>
      <c r="Q33" s="27"/>
      <c r="R33" s="27"/>
      <c r="S33" s="27"/>
    </row>
    <row r="34" spans="2:19" ht="20.100000000000001" customHeight="1">
      <c r="B34" s="15"/>
      <c r="C34" s="50"/>
      <c r="D34" s="50" t="s">
        <v>113</v>
      </c>
      <c r="E34" s="51" t="s">
        <v>114</v>
      </c>
      <c r="F34" s="43">
        <v>4</v>
      </c>
      <c r="G34" s="44">
        <v>86</v>
      </c>
      <c r="H34" s="44">
        <v>24387</v>
      </c>
      <c r="I34" s="44">
        <v>48257</v>
      </c>
      <c r="J34" s="44">
        <v>95321</v>
      </c>
      <c r="K34" s="45">
        <v>42215</v>
      </c>
      <c r="M34" s="27"/>
      <c r="N34" s="27"/>
      <c r="O34" s="27"/>
      <c r="P34" s="27"/>
      <c r="Q34" s="27"/>
      <c r="R34" s="27"/>
      <c r="S34" s="27"/>
    </row>
    <row r="35" spans="2:19" ht="20.100000000000001" customHeight="1">
      <c r="B35" s="15"/>
      <c r="C35" s="50"/>
      <c r="D35" s="50" t="s">
        <v>115</v>
      </c>
      <c r="E35" s="51" t="s">
        <v>116</v>
      </c>
      <c r="F35" s="43">
        <v>1</v>
      </c>
      <c r="G35" s="44">
        <v>14</v>
      </c>
      <c r="H35" s="44" t="s">
        <v>38</v>
      </c>
      <c r="I35" s="44" t="s">
        <v>38</v>
      </c>
      <c r="J35" s="44" t="s">
        <v>38</v>
      </c>
      <c r="K35" s="45" t="s">
        <v>38</v>
      </c>
      <c r="M35" s="27"/>
      <c r="N35" s="27"/>
      <c r="O35" s="27"/>
      <c r="P35" s="27"/>
      <c r="Q35" s="27"/>
      <c r="R35" s="27"/>
      <c r="S35" s="27"/>
    </row>
    <row r="36" spans="2:19" ht="20.100000000000001" customHeight="1">
      <c r="B36" s="15"/>
      <c r="C36" s="50"/>
      <c r="D36" s="50" t="s">
        <v>117</v>
      </c>
      <c r="E36" s="51" t="s">
        <v>118</v>
      </c>
      <c r="F36" s="43">
        <v>1</v>
      </c>
      <c r="G36" s="44">
        <v>4</v>
      </c>
      <c r="H36" s="44" t="s">
        <v>38</v>
      </c>
      <c r="I36" s="44" t="s">
        <v>38</v>
      </c>
      <c r="J36" s="44" t="s">
        <v>38</v>
      </c>
      <c r="K36" s="45" t="s">
        <v>38</v>
      </c>
      <c r="M36" s="27"/>
      <c r="N36" s="27"/>
      <c r="O36" s="27"/>
      <c r="P36" s="27"/>
      <c r="Q36" s="27"/>
      <c r="R36" s="27"/>
      <c r="S36" s="27"/>
    </row>
    <row r="37" spans="2:19" ht="20.100000000000001" customHeight="1">
      <c r="B37" s="15"/>
      <c r="C37" s="50"/>
      <c r="D37" s="50" t="s">
        <v>119</v>
      </c>
      <c r="E37" s="51" t="s">
        <v>120</v>
      </c>
      <c r="F37" s="43">
        <v>7</v>
      </c>
      <c r="G37" s="44">
        <v>273</v>
      </c>
      <c r="H37" s="44">
        <v>91634</v>
      </c>
      <c r="I37" s="44">
        <v>363049</v>
      </c>
      <c r="J37" s="44">
        <v>646006</v>
      </c>
      <c r="K37" s="45">
        <v>246958</v>
      </c>
      <c r="M37" s="27"/>
      <c r="N37" s="27"/>
      <c r="O37" s="27"/>
      <c r="P37" s="27"/>
      <c r="Q37" s="27"/>
      <c r="R37" s="27"/>
      <c r="S37" s="27"/>
    </row>
    <row r="38" spans="2:19" s="10" customFormat="1" ht="20.100000000000001" customHeight="1">
      <c r="B38" s="46"/>
      <c r="C38" s="48" t="s">
        <v>121</v>
      </c>
      <c r="D38" s="48" t="s">
        <v>122</v>
      </c>
      <c r="E38" s="49"/>
      <c r="F38" s="39"/>
      <c r="G38" s="40"/>
      <c r="H38" s="40"/>
      <c r="I38" s="40"/>
      <c r="J38" s="40"/>
      <c r="K38" s="41"/>
      <c r="M38" s="42"/>
      <c r="N38" s="42"/>
      <c r="O38" s="42"/>
      <c r="P38" s="42"/>
      <c r="Q38" s="42"/>
      <c r="R38" s="42"/>
      <c r="S38" s="42"/>
    </row>
    <row r="39" spans="2:19" ht="20.100000000000001" customHeight="1">
      <c r="B39" s="15"/>
      <c r="C39" s="50"/>
      <c r="D39" s="50" t="s">
        <v>123</v>
      </c>
      <c r="E39" s="51" t="s">
        <v>124</v>
      </c>
      <c r="F39" s="43">
        <v>2</v>
      </c>
      <c r="G39" s="44">
        <v>111</v>
      </c>
      <c r="H39" s="44" t="s">
        <v>38</v>
      </c>
      <c r="I39" s="44" t="s">
        <v>38</v>
      </c>
      <c r="J39" s="44" t="s">
        <v>38</v>
      </c>
      <c r="K39" s="45" t="s">
        <v>38</v>
      </c>
      <c r="M39" s="27"/>
      <c r="N39" s="27"/>
      <c r="O39" s="27"/>
      <c r="P39" s="27"/>
      <c r="Q39" s="27"/>
      <c r="R39" s="27"/>
      <c r="S39" s="27"/>
    </row>
    <row r="40" spans="2:19" ht="20.100000000000001" customHeight="1">
      <c r="B40" s="15"/>
      <c r="C40" s="50"/>
      <c r="D40" s="50" t="s">
        <v>125</v>
      </c>
      <c r="E40" s="51" t="s">
        <v>126</v>
      </c>
      <c r="F40" s="43">
        <v>2</v>
      </c>
      <c r="G40" s="44">
        <v>43</v>
      </c>
      <c r="H40" s="44" t="s">
        <v>38</v>
      </c>
      <c r="I40" s="44" t="s">
        <v>38</v>
      </c>
      <c r="J40" s="44" t="s">
        <v>38</v>
      </c>
      <c r="K40" s="45" t="s">
        <v>38</v>
      </c>
      <c r="M40" s="27"/>
      <c r="N40" s="27"/>
      <c r="O40" s="27"/>
      <c r="P40" s="27"/>
      <c r="Q40" s="27"/>
      <c r="R40" s="27"/>
      <c r="S40" s="27"/>
    </row>
    <row r="41" spans="2:19" ht="20.100000000000001" customHeight="1">
      <c r="B41" s="15"/>
      <c r="C41" s="50"/>
      <c r="D41" s="50" t="s">
        <v>127</v>
      </c>
      <c r="E41" s="51" t="s">
        <v>128</v>
      </c>
      <c r="F41" s="43">
        <v>2</v>
      </c>
      <c r="G41" s="44">
        <v>12</v>
      </c>
      <c r="H41" s="44" t="s">
        <v>38</v>
      </c>
      <c r="I41" s="44" t="s">
        <v>38</v>
      </c>
      <c r="J41" s="44" t="s">
        <v>38</v>
      </c>
      <c r="K41" s="45" t="s">
        <v>38</v>
      </c>
      <c r="M41" s="27"/>
      <c r="N41" s="27"/>
      <c r="O41" s="27"/>
      <c r="P41" s="27"/>
      <c r="Q41" s="27"/>
      <c r="R41" s="27"/>
      <c r="S41" s="27"/>
    </row>
    <row r="42" spans="2:19" s="10" customFormat="1" ht="20.100000000000001" customHeight="1">
      <c r="B42" s="46"/>
      <c r="C42" s="48" t="s">
        <v>129</v>
      </c>
      <c r="D42" s="48" t="s">
        <v>130</v>
      </c>
      <c r="E42" s="49"/>
      <c r="F42" s="39"/>
      <c r="G42" s="40"/>
      <c r="H42" s="40"/>
      <c r="I42" s="40"/>
      <c r="J42" s="40"/>
      <c r="K42" s="41"/>
      <c r="M42" s="42"/>
      <c r="N42" s="42"/>
      <c r="O42" s="42"/>
      <c r="P42" s="42"/>
      <c r="Q42" s="42"/>
      <c r="R42" s="42"/>
      <c r="S42" s="42"/>
    </row>
    <row r="43" spans="2:19" ht="20.100000000000001" customHeight="1">
      <c r="B43" s="15"/>
      <c r="C43" s="50"/>
      <c r="D43" s="50" t="s">
        <v>131</v>
      </c>
      <c r="E43" s="51" t="s">
        <v>132</v>
      </c>
      <c r="F43" s="43">
        <v>11</v>
      </c>
      <c r="G43" s="44">
        <v>934</v>
      </c>
      <c r="H43" s="44">
        <v>306144</v>
      </c>
      <c r="I43" s="44">
        <v>705933</v>
      </c>
      <c r="J43" s="44">
        <v>1315099</v>
      </c>
      <c r="K43" s="45">
        <v>526693</v>
      </c>
      <c r="M43" s="27"/>
      <c r="N43" s="27"/>
      <c r="O43" s="27"/>
      <c r="P43" s="27"/>
      <c r="Q43" s="27"/>
      <c r="R43" s="27"/>
      <c r="S43" s="27"/>
    </row>
    <row r="44" spans="2:19" ht="20.100000000000001" customHeight="1">
      <c r="B44" s="15"/>
      <c r="C44" s="50"/>
      <c r="D44" s="50" t="s">
        <v>133</v>
      </c>
      <c r="E44" s="51" t="s">
        <v>134</v>
      </c>
      <c r="F44" s="43">
        <v>46</v>
      </c>
      <c r="G44" s="44">
        <v>1103</v>
      </c>
      <c r="H44" s="44">
        <v>236296</v>
      </c>
      <c r="I44" s="44">
        <v>501706</v>
      </c>
      <c r="J44" s="44">
        <v>1111823</v>
      </c>
      <c r="K44" s="45">
        <v>439887</v>
      </c>
      <c r="M44" s="27"/>
      <c r="N44" s="27"/>
      <c r="O44" s="27"/>
      <c r="P44" s="27"/>
      <c r="Q44" s="27"/>
      <c r="R44" s="27"/>
      <c r="S44" s="27"/>
    </row>
    <row r="45" spans="2:19" ht="20.100000000000001" customHeight="1">
      <c r="B45" s="15"/>
      <c r="C45" s="50"/>
      <c r="D45" s="50" t="s">
        <v>135</v>
      </c>
      <c r="E45" s="51" t="s">
        <v>136</v>
      </c>
      <c r="F45" s="43">
        <v>18</v>
      </c>
      <c r="G45" s="44">
        <v>621</v>
      </c>
      <c r="H45" s="44">
        <v>155176</v>
      </c>
      <c r="I45" s="44">
        <v>230241</v>
      </c>
      <c r="J45" s="44">
        <v>575150</v>
      </c>
      <c r="K45" s="45">
        <v>299462</v>
      </c>
      <c r="M45" s="27"/>
      <c r="N45" s="27"/>
      <c r="O45" s="27"/>
      <c r="P45" s="27"/>
      <c r="Q45" s="27"/>
      <c r="R45" s="27"/>
      <c r="S45" s="27"/>
    </row>
    <row r="46" spans="2:19" ht="20.100000000000001" customHeight="1">
      <c r="B46" s="15"/>
      <c r="C46" s="50"/>
      <c r="D46" s="50" t="s">
        <v>137</v>
      </c>
      <c r="E46" s="51" t="s">
        <v>138</v>
      </c>
      <c r="F46" s="43">
        <v>8</v>
      </c>
      <c r="G46" s="44">
        <v>419</v>
      </c>
      <c r="H46" s="44">
        <v>119448</v>
      </c>
      <c r="I46" s="44">
        <v>267495</v>
      </c>
      <c r="J46" s="44">
        <v>499685</v>
      </c>
      <c r="K46" s="45">
        <v>206482</v>
      </c>
      <c r="M46" s="27"/>
      <c r="N46" s="27"/>
      <c r="O46" s="27"/>
      <c r="P46" s="27"/>
      <c r="Q46" s="27"/>
      <c r="R46" s="27"/>
      <c r="S46" s="27"/>
    </row>
    <row r="47" spans="2:19" ht="20.100000000000001" customHeight="1">
      <c r="B47" s="15"/>
      <c r="C47" s="50"/>
      <c r="D47" s="50" t="s">
        <v>139</v>
      </c>
      <c r="E47" s="51" t="s">
        <v>140</v>
      </c>
      <c r="F47" s="43">
        <v>5</v>
      </c>
      <c r="G47" s="44">
        <v>106</v>
      </c>
      <c r="H47" s="44">
        <v>22524</v>
      </c>
      <c r="I47" s="44">
        <v>81450</v>
      </c>
      <c r="J47" s="44">
        <v>295219</v>
      </c>
      <c r="K47" s="45">
        <v>199648</v>
      </c>
      <c r="M47" s="27"/>
      <c r="N47" s="27"/>
      <c r="O47" s="27"/>
      <c r="P47" s="27"/>
      <c r="Q47" s="27"/>
      <c r="R47" s="27"/>
      <c r="S47" s="27"/>
    </row>
    <row r="48" spans="2:19" s="10" customFormat="1" ht="20.100000000000001" customHeight="1">
      <c r="B48" s="46"/>
      <c r="C48" s="48" t="s">
        <v>141</v>
      </c>
      <c r="D48" s="48" t="s">
        <v>142</v>
      </c>
      <c r="E48" s="49"/>
      <c r="F48" s="39"/>
      <c r="G48" s="40"/>
      <c r="H48" s="40"/>
      <c r="I48" s="40"/>
      <c r="J48" s="40"/>
      <c r="K48" s="41"/>
      <c r="M48" s="42"/>
      <c r="N48" s="42"/>
      <c r="O48" s="42"/>
      <c r="P48" s="42"/>
      <c r="Q48" s="42"/>
      <c r="R48" s="42"/>
      <c r="S48" s="42"/>
    </row>
    <row r="49" spans="2:19" ht="20.100000000000001" customHeight="1">
      <c r="B49" s="15"/>
      <c r="C49" s="50"/>
      <c r="D49" s="50" t="s">
        <v>143</v>
      </c>
      <c r="E49" s="51" t="s">
        <v>144</v>
      </c>
      <c r="F49" s="43">
        <v>1</v>
      </c>
      <c r="G49" s="44">
        <v>5</v>
      </c>
      <c r="H49" s="44" t="s">
        <v>38</v>
      </c>
      <c r="I49" s="44" t="s">
        <v>38</v>
      </c>
      <c r="J49" s="44" t="s">
        <v>38</v>
      </c>
      <c r="K49" s="45" t="s">
        <v>38</v>
      </c>
      <c r="M49" s="27"/>
      <c r="N49" s="27"/>
      <c r="O49" s="27"/>
      <c r="P49" s="27"/>
      <c r="Q49" s="27"/>
      <c r="R49" s="27"/>
      <c r="S49" s="27"/>
    </row>
    <row r="50" spans="2:19" s="10" customFormat="1" ht="20.100000000000001" customHeight="1">
      <c r="B50" s="46"/>
      <c r="C50" s="48" t="s">
        <v>145</v>
      </c>
      <c r="D50" s="48" t="s">
        <v>146</v>
      </c>
      <c r="E50" s="49"/>
      <c r="F50" s="39"/>
      <c r="G50" s="40"/>
      <c r="H50" s="40"/>
      <c r="I50" s="40"/>
      <c r="J50" s="40"/>
      <c r="K50" s="41"/>
      <c r="M50" s="42"/>
      <c r="N50" s="42"/>
      <c r="O50" s="42"/>
      <c r="P50" s="42"/>
      <c r="Q50" s="42"/>
      <c r="R50" s="42"/>
      <c r="S50" s="42"/>
    </row>
    <row r="51" spans="2:19" ht="20.100000000000001" customHeight="1">
      <c r="B51" s="15"/>
      <c r="C51" s="50"/>
      <c r="D51" s="50" t="s">
        <v>147</v>
      </c>
      <c r="E51" s="51" t="s">
        <v>148</v>
      </c>
      <c r="F51" s="43">
        <v>28</v>
      </c>
      <c r="G51" s="44">
        <v>730</v>
      </c>
      <c r="H51" s="44">
        <v>180418</v>
      </c>
      <c r="I51" s="44">
        <v>507364</v>
      </c>
      <c r="J51" s="44">
        <v>1183535</v>
      </c>
      <c r="K51" s="45">
        <v>595465</v>
      </c>
      <c r="M51" s="27"/>
      <c r="N51" s="27"/>
      <c r="O51" s="27"/>
      <c r="P51" s="27"/>
      <c r="Q51" s="27"/>
      <c r="R51" s="27"/>
      <c r="S51" s="27"/>
    </row>
    <row r="52" spans="2:19" ht="20.100000000000001" customHeight="1">
      <c r="B52" s="15"/>
      <c r="C52" s="50"/>
      <c r="D52" s="50" t="s">
        <v>149</v>
      </c>
      <c r="E52" s="51" t="s">
        <v>150</v>
      </c>
      <c r="F52" s="43">
        <v>16</v>
      </c>
      <c r="G52" s="44">
        <v>285</v>
      </c>
      <c r="H52" s="44">
        <v>49479</v>
      </c>
      <c r="I52" s="44">
        <v>125327</v>
      </c>
      <c r="J52" s="44">
        <v>249685</v>
      </c>
      <c r="K52" s="45">
        <v>108271</v>
      </c>
      <c r="M52" s="27"/>
      <c r="N52" s="27"/>
      <c r="O52" s="27"/>
      <c r="P52" s="27"/>
      <c r="Q52" s="27"/>
      <c r="R52" s="27"/>
      <c r="S52" s="27"/>
    </row>
    <row r="53" spans="2:19" ht="20.100000000000001" customHeight="1">
      <c r="B53" s="15"/>
      <c r="C53" s="50"/>
      <c r="D53" s="50" t="s">
        <v>151</v>
      </c>
      <c r="E53" s="51" t="s">
        <v>152</v>
      </c>
      <c r="F53" s="43">
        <v>5</v>
      </c>
      <c r="G53" s="44">
        <v>47</v>
      </c>
      <c r="H53" s="44">
        <v>12470</v>
      </c>
      <c r="I53" s="44">
        <v>45845</v>
      </c>
      <c r="J53" s="44">
        <v>81733</v>
      </c>
      <c r="K53" s="45">
        <v>33229</v>
      </c>
      <c r="M53" s="27"/>
      <c r="N53" s="27"/>
      <c r="O53" s="27"/>
      <c r="P53" s="27"/>
      <c r="Q53" s="27"/>
      <c r="R53" s="27"/>
      <c r="S53" s="27"/>
    </row>
    <row r="54" spans="2:19" ht="20.100000000000001" customHeight="1">
      <c r="B54" s="15"/>
      <c r="C54" s="50"/>
      <c r="D54" s="50" t="s">
        <v>153</v>
      </c>
      <c r="E54" s="51" t="s">
        <v>154</v>
      </c>
      <c r="F54" s="43">
        <v>19</v>
      </c>
      <c r="G54" s="44">
        <v>712</v>
      </c>
      <c r="H54" s="44">
        <v>149379</v>
      </c>
      <c r="I54" s="44">
        <v>623023</v>
      </c>
      <c r="J54" s="44">
        <v>1056831</v>
      </c>
      <c r="K54" s="45">
        <v>395266</v>
      </c>
      <c r="M54" s="27"/>
      <c r="N54" s="27"/>
      <c r="O54" s="27"/>
      <c r="P54" s="27"/>
      <c r="Q54" s="27"/>
      <c r="R54" s="27"/>
      <c r="S54" s="27"/>
    </row>
    <row r="55" spans="2:19" ht="20.100000000000001" customHeight="1">
      <c r="B55" s="15"/>
      <c r="C55" s="50"/>
      <c r="D55" s="50" t="s">
        <v>155</v>
      </c>
      <c r="E55" s="51" t="s">
        <v>156</v>
      </c>
      <c r="F55" s="43">
        <v>10</v>
      </c>
      <c r="G55" s="44">
        <v>450</v>
      </c>
      <c r="H55" s="44">
        <v>100585</v>
      </c>
      <c r="I55" s="44">
        <v>371873</v>
      </c>
      <c r="J55" s="44">
        <v>617995</v>
      </c>
      <c r="K55" s="45">
        <v>221797</v>
      </c>
      <c r="M55" s="27"/>
      <c r="N55" s="27"/>
      <c r="O55" s="27"/>
      <c r="P55" s="27"/>
      <c r="Q55" s="27"/>
      <c r="R55" s="27"/>
      <c r="S55" s="27"/>
    </row>
    <row r="56" spans="2:19" ht="20.100000000000001" customHeight="1">
      <c r="B56" s="15"/>
      <c r="C56" s="50"/>
      <c r="D56" s="50" t="s">
        <v>157</v>
      </c>
      <c r="E56" s="51" t="s">
        <v>158</v>
      </c>
      <c r="F56" s="43">
        <v>11</v>
      </c>
      <c r="G56" s="44">
        <v>1413</v>
      </c>
      <c r="H56" s="44">
        <v>380965</v>
      </c>
      <c r="I56" s="44">
        <v>869561</v>
      </c>
      <c r="J56" s="44">
        <v>1591210</v>
      </c>
      <c r="K56" s="45">
        <v>627256</v>
      </c>
      <c r="M56" s="27"/>
      <c r="N56" s="27"/>
      <c r="O56" s="27"/>
      <c r="P56" s="27"/>
      <c r="Q56" s="27"/>
      <c r="R56" s="27"/>
      <c r="S56" s="27"/>
    </row>
    <row r="57" spans="2:19" ht="20.100000000000001" customHeight="1">
      <c r="B57" s="15"/>
      <c r="C57" s="50"/>
      <c r="D57" s="50" t="s">
        <v>159</v>
      </c>
      <c r="E57" s="51" t="s">
        <v>160</v>
      </c>
      <c r="F57" s="43">
        <v>3</v>
      </c>
      <c r="G57" s="44">
        <v>252</v>
      </c>
      <c r="H57" s="44">
        <v>72606</v>
      </c>
      <c r="I57" s="44">
        <v>466253</v>
      </c>
      <c r="J57" s="44">
        <v>1038972</v>
      </c>
      <c r="K57" s="45">
        <v>509029</v>
      </c>
      <c r="M57" s="27"/>
      <c r="N57" s="27"/>
      <c r="O57" s="27"/>
      <c r="P57" s="27"/>
      <c r="Q57" s="27"/>
      <c r="R57" s="27"/>
      <c r="S57" s="27"/>
    </row>
    <row r="58" spans="2:19" ht="20.100000000000001" customHeight="1">
      <c r="B58" s="15"/>
      <c r="C58" s="50"/>
      <c r="D58" s="50" t="s">
        <v>161</v>
      </c>
      <c r="E58" s="51" t="s">
        <v>162</v>
      </c>
      <c r="F58" s="43">
        <v>44</v>
      </c>
      <c r="G58" s="44">
        <v>1243</v>
      </c>
      <c r="H58" s="44">
        <v>295824</v>
      </c>
      <c r="I58" s="44">
        <v>955979</v>
      </c>
      <c r="J58" s="44">
        <v>1731064</v>
      </c>
      <c r="K58" s="45">
        <v>692884</v>
      </c>
      <c r="M58" s="27"/>
      <c r="N58" s="27"/>
      <c r="O58" s="27"/>
      <c r="P58" s="27"/>
      <c r="Q58" s="27"/>
      <c r="R58" s="27"/>
      <c r="S58" s="27"/>
    </row>
    <row r="59" spans="2:19" s="10" customFormat="1" ht="20.100000000000001" customHeight="1">
      <c r="B59" s="52">
        <v>10</v>
      </c>
      <c r="C59" s="53" t="s">
        <v>32</v>
      </c>
      <c r="D59" s="53"/>
      <c r="E59" s="49"/>
      <c r="F59" s="39">
        <v>61</v>
      </c>
      <c r="G59" s="40">
        <v>1028</v>
      </c>
      <c r="H59" s="40">
        <v>331791</v>
      </c>
      <c r="I59" s="40">
        <v>2181533</v>
      </c>
      <c r="J59" s="40">
        <v>5010695</v>
      </c>
      <c r="K59" s="41">
        <v>2388835</v>
      </c>
      <c r="M59" s="42"/>
      <c r="N59" s="42"/>
      <c r="O59" s="42"/>
      <c r="P59" s="42"/>
      <c r="Q59" s="42"/>
      <c r="R59" s="42"/>
      <c r="S59" s="42"/>
    </row>
    <row r="60" spans="2:19" s="10" customFormat="1" ht="20.100000000000001" customHeight="1">
      <c r="B60" s="52"/>
      <c r="C60" s="53">
        <v>101</v>
      </c>
      <c r="D60" s="53" t="s">
        <v>163</v>
      </c>
      <c r="E60" s="49"/>
      <c r="F60" s="39"/>
      <c r="G60" s="40"/>
      <c r="H60" s="40"/>
      <c r="I60" s="40"/>
      <c r="J60" s="40"/>
      <c r="K60" s="41"/>
      <c r="M60" s="42"/>
      <c r="N60" s="42"/>
      <c r="O60" s="42"/>
      <c r="P60" s="42"/>
      <c r="Q60" s="42"/>
      <c r="R60" s="42"/>
      <c r="S60" s="42"/>
    </row>
    <row r="61" spans="2:19" ht="20.100000000000001" customHeight="1">
      <c r="B61" s="17"/>
      <c r="C61" s="54"/>
      <c r="D61" s="54">
        <v>1011</v>
      </c>
      <c r="E61" s="51" t="s">
        <v>164</v>
      </c>
      <c r="F61" s="43">
        <v>7</v>
      </c>
      <c r="G61" s="44">
        <v>272</v>
      </c>
      <c r="H61" s="44">
        <v>83112</v>
      </c>
      <c r="I61" s="44">
        <v>1545361</v>
      </c>
      <c r="J61" s="44">
        <v>3528629</v>
      </c>
      <c r="K61" s="45">
        <v>1754572</v>
      </c>
      <c r="M61" s="27"/>
      <c r="N61" s="27"/>
      <c r="O61" s="27"/>
      <c r="P61" s="27"/>
      <c r="Q61" s="27"/>
      <c r="R61" s="27"/>
      <c r="S61" s="27"/>
    </row>
    <row r="62" spans="2:19" s="10" customFormat="1" ht="20.100000000000001" customHeight="1">
      <c r="B62" s="52"/>
      <c r="C62" s="53">
        <v>102</v>
      </c>
      <c r="D62" s="53" t="s">
        <v>165</v>
      </c>
      <c r="E62" s="49"/>
      <c r="F62" s="39"/>
      <c r="G62" s="40"/>
      <c r="H62" s="40"/>
      <c r="I62" s="40"/>
      <c r="J62" s="40"/>
      <c r="K62" s="41"/>
      <c r="M62" s="42"/>
      <c r="N62" s="42"/>
      <c r="O62" s="42"/>
      <c r="P62" s="42"/>
      <c r="Q62" s="42"/>
      <c r="R62" s="42"/>
      <c r="S62" s="42"/>
    </row>
    <row r="63" spans="2:19" ht="20.100000000000001" customHeight="1">
      <c r="B63" s="17"/>
      <c r="C63" s="54"/>
      <c r="D63" s="54">
        <v>1021</v>
      </c>
      <c r="E63" s="51" t="s">
        <v>166</v>
      </c>
      <c r="F63" s="43">
        <v>3</v>
      </c>
      <c r="G63" s="44">
        <v>93</v>
      </c>
      <c r="H63" s="44">
        <v>26898</v>
      </c>
      <c r="I63" s="44">
        <v>32652</v>
      </c>
      <c r="J63" s="44">
        <v>108944</v>
      </c>
      <c r="K63" s="45">
        <v>64299</v>
      </c>
      <c r="M63" s="27"/>
      <c r="N63" s="27"/>
      <c r="O63" s="27"/>
      <c r="P63" s="27"/>
      <c r="Q63" s="27"/>
      <c r="R63" s="27"/>
      <c r="S63" s="27"/>
    </row>
    <row r="64" spans="2:19" ht="20.100000000000001" customHeight="1">
      <c r="B64" s="17"/>
      <c r="C64" s="54"/>
      <c r="D64" s="54">
        <v>1022</v>
      </c>
      <c r="E64" s="51" t="s">
        <v>167</v>
      </c>
      <c r="F64" s="43">
        <v>2</v>
      </c>
      <c r="G64" s="44">
        <v>54</v>
      </c>
      <c r="H64" s="44" t="s">
        <v>38</v>
      </c>
      <c r="I64" s="44" t="s">
        <v>38</v>
      </c>
      <c r="J64" s="44" t="s">
        <v>38</v>
      </c>
      <c r="K64" s="45" t="s">
        <v>38</v>
      </c>
      <c r="M64" s="27"/>
      <c r="N64" s="27"/>
      <c r="O64" s="27"/>
      <c r="P64" s="27"/>
      <c r="Q64" s="27"/>
      <c r="R64" s="27"/>
      <c r="S64" s="27"/>
    </row>
    <row r="65" spans="2:19" ht="20.100000000000001" customHeight="1">
      <c r="B65" s="17"/>
      <c r="C65" s="54"/>
      <c r="D65" s="54">
        <v>1023</v>
      </c>
      <c r="E65" s="51" t="s">
        <v>168</v>
      </c>
      <c r="F65" s="43">
        <v>20</v>
      </c>
      <c r="G65" s="44">
        <v>357</v>
      </c>
      <c r="H65" s="44">
        <v>118192</v>
      </c>
      <c r="I65" s="44">
        <v>169742</v>
      </c>
      <c r="J65" s="44">
        <v>511211</v>
      </c>
      <c r="K65" s="45">
        <v>223146</v>
      </c>
      <c r="M65" s="27"/>
      <c r="N65" s="27"/>
      <c r="O65" s="27"/>
      <c r="P65" s="27"/>
      <c r="Q65" s="27"/>
      <c r="R65" s="27"/>
      <c r="S65" s="27"/>
    </row>
    <row r="66" spans="2:19" s="10" customFormat="1" ht="20.100000000000001" customHeight="1">
      <c r="B66" s="52"/>
      <c r="C66" s="53">
        <v>104</v>
      </c>
      <c r="D66" s="53" t="s">
        <v>169</v>
      </c>
      <c r="E66" s="49"/>
      <c r="F66" s="39"/>
      <c r="G66" s="40"/>
      <c r="H66" s="40"/>
      <c r="I66" s="40"/>
      <c r="J66" s="40"/>
      <c r="K66" s="41"/>
      <c r="M66" s="42"/>
      <c r="N66" s="42"/>
      <c r="O66" s="42"/>
      <c r="P66" s="42"/>
      <c r="Q66" s="42"/>
      <c r="R66" s="42"/>
      <c r="S66" s="42"/>
    </row>
    <row r="67" spans="2:19" ht="20.100000000000001" customHeight="1">
      <c r="B67" s="17"/>
      <c r="C67" s="54"/>
      <c r="D67" s="54">
        <v>1041</v>
      </c>
      <c r="E67" s="51" t="s">
        <v>170</v>
      </c>
      <c r="F67" s="43">
        <v>4</v>
      </c>
      <c r="G67" s="44">
        <v>22</v>
      </c>
      <c r="H67" s="44">
        <v>9270</v>
      </c>
      <c r="I67" s="44">
        <v>26368</v>
      </c>
      <c r="J67" s="44">
        <v>49108</v>
      </c>
      <c r="K67" s="45">
        <v>21055</v>
      </c>
      <c r="M67" s="27"/>
      <c r="N67" s="27"/>
      <c r="O67" s="27"/>
      <c r="P67" s="27"/>
      <c r="Q67" s="27"/>
      <c r="R67" s="27"/>
      <c r="S67" s="27"/>
    </row>
    <row r="68" spans="2:19" s="10" customFormat="1" ht="20.100000000000001" customHeight="1">
      <c r="B68" s="52"/>
      <c r="C68" s="53">
        <v>106</v>
      </c>
      <c r="D68" s="53" t="s">
        <v>171</v>
      </c>
      <c r="E68" s="49"/>
      <c r="F68" s="39"/>
      <c r="G68" s="40"/>
      <c r="H68" s="40"/>
      <c r="I68" s="40"/>
      <c r="J68" s="40"/>
      <c r="K68" s="41"/>
      <c r="M68" s="42"/>
      <c r="N68" s="42"/>
      <c r="O68" s="42"/>
      <c r="P68" s="42"/>
      <c r="Q68" s="42"/>
      <c r="R68" s="42"/>
      <c r="S68" s="42"/>
    </row>
    <row r="69" spans="2:19" ht="20.100000000000001" customHeight="1">
      <c r="B69" s="17"/>
      <c r="C69" s="54"/>
      <c r="D69" s="54">
        <v>1061</v>
      </c>
      <c r="E69" s="51" t="s">
        <v>172</v>
      </c>
      <c r="F69" s="43">
        <v>8</v>
      </c>
      <c r="G69" s="44">
        <v>78</v>
      </c>
      <c r="H69" s="44">
        <v>31354</v>
      </c>
      <c r="I69" s="44">
        <v>269392</v>
      </c>
      <c r="J69" s="44">
        <v>419803</v>
      </c>
      <c r="K69" s="45">
        <v>139268</v>
      </c>
      <c r="M69" s="27"/>
      <c r="N69" s="27"/>
      <c r="O69" s="27"/>
      <c r="P69" s="27"/>
      <c r="Q69" s="27"/>
      <c r="R69" s="27"/>
      <c r="S69" s="27"/>
    </row>
    <row r="70" spans="2:19" ht="20.100000000000001" customHeight="1">
      <c r="B70" s="17"/>
      <c r="C70" s="54"/>
      <c r="D70" s="54">
        <v>1062</v>
      </c>
      <c r="E70" s="51" t="s">
        <v>173</v>
      </c>
      <c r="F70" s="43">
        <v>2</v>
      </c>
      <c r="G70" s="44">
        <v>34</v>
      </c>
      <c r="H70" s="44" t="s">
        <v>38</v>
      </c>
      <c r="I70" s="44" t="s">
        <v>38</v>
      </c>
      <c r="J70" s="44" t="s">
        <v>38</v>
      </c>
      <c r="K70" s="45" t="s">
        <v>38</v>
      </c>
      <c r="M70" s="27"/>
      <c r="N70" s="27"/>
      <c r="O70" s="27"/>
      <c r="P70" s="27"/>
      <c r="Q70" s="27"/>
      <c r="R70" s="27"/>
      <c r="S70" s="27"/>
    </row>
    <row r="71" spans="2:19" ht="20.100000000000001" customHeight="1">
      <c r="B71" s="17"/>
      <c r="C71" s="54"/>
      <c r="D71" s="54">
        <v>1063</v>
      </c>
      <c r="E71" s="51" t="s">
        <v>174</v>
      </c>
      <c r="F71" s="43">
        <v>15</v>
      </c>
      <c r="G71" s="44">
        <v>118</v>
      </c>
      <c r="H71" s="44">
        <v>34733</v>
      </c>
      <c r="I71" s="44">
        <v>96206</v>
      </c>
      <c r="J71" s="44">
        <v>207541</v>
      </c>
      <c r="K71" s="45">
        <v>103088</v>
      </c>
      <c r="M71" s="27"/>
      <c r="N71" s="27"/>
      <c r="O71" s="27"/>
      <c r="P71" s="27"/>
      <c r="Q71" s="27"/>
      <c r="R71" s="27"/>
      <c r="S71" s="27"/>
    </row>
    <row r="72" spans="2:19" s="10" customFormat="1" ht="20.100000000000001" customHeight="1">
      <c r="B72" s="52">
        <v>11</v>
      </c>
      <c r="C72" s="53" t="s">
        <v>34</v>
      </c>
      <c r="D72" s="53"/>
      <c r="E72" s="49"/>
      <c r="F72" s="39">
        <v>163</v>
      </c>
      <c r="G72" s="40">
        <v>4859</v>
      </c>
      <c r="H72" s="40">
        <v>999195</v>
      </c>
      <c r="I72" s="40">
        <v>1296719</v>
      </c>
      <c r="J72" s="40">
        <v>2918913</v>
      </c>
      <c r="K72" s="41">
        <v>1464900</v>
      </c>
      <c r="M72" s="42"/>
      <c r="N72" s="42"/>
      <c r="O72" s="42"/>
      <c r="P72" s="42"/>
      <c r="Q72" s="42"/>
      <c r="R72" s="42"/>
      <c r="S72" s="42"/>
    </row>
    <row r="73" spans="2:19" s="10" customFormat="1" ht="20.100000000000001" customHeight="1">
      <c r="B73" s="52"/>
      <c r="C73" s="53">
        <v>112</v>
      </c>
      <c r="D73" s="53" t="s">
        <v>175</v>
      </c>
      <c r="E73" s="49"/>
      <c r="F73" s="39"/>
      <c r="G73" s="40"/>
      <c r="H73" s="40"/>
      <c r="I73" s="40"/>
      <c r="J73" s="40"/>
      <c r="K73" s="41"/>
      <c r="M73" s="42"/>
      <c r="N73" s="42"/>
      <c r="O73" s="42"/>
      <c r="P73" s="42"/>
      <c r="Q73" s="42"/>
      <c r="R73" s="42"/>
      <c r="S73" s="42"/>
    </row>
    <row r="74" spans="2:19" ht="20.100000000000001" customHeight="1">
      <c r="B74" s="17"/>
      <c r="C74" s="54"/>
      <c r="D74" s="54">
        <v>1123</v>
      </c>
      <c r="E74" s="51" t="s">
        <v>176</v>
      </c>
      <c r="F74" s="43">
        <v>1</v>
      </c>
      <c r="G74" s="44">
        <v>17</v>
      </c>
      <c r="H74" s="44" t="s">
        <v>38</v>
      </c>
      <c r="I74" s="44" t="s">
        <v>38</v>
      </c>
      <c r="J74" s="44" t="s">
        <v>38</v>
      </c>
      <c r="K74" s="45" t="s">
        <v>38</v>
      </c>
      <c r="M74" s="27"/>
      <c r="N74" s="27"/>
      <c r="O74" s="27"/>
      <c r="P74" s="27"/>
      <c r="Q74" s="27"/>
      <c r="R74" s="27"/>
      <c r="S74" s="27"/>
    </row>
    <row r="75" spans="2:19" s="10" customFormat="1" ht="20.100000000000001" customHeight="1">
      <c r="B75" s="52"/>
      <c r="C75" s="53">
        <v>114</v>
      </c>
      <c r="D75" s="53" t="s">
        <v>177</v>
      </c>
      <c r="E75" s="49"/>
      <c r="F75" s="39"/>
      <c r="G75" s="40"/>
      <c r="H75" s="40"/>
      <c r="I75" s="40"/>
      <c r="J75" s="40"/>
      <c r="K75" s="41"/>
      <c r="M75" s="42"/>
      <c r="N75" s="42"/>
      <c r="O75" s="42"/>
      <c r="P75" s="42"/>
      <c r="Q75" s="42"/>
      <c r="R75" s="42"/>
      <c r="S75" s="42"/>
    </row>
    <row r="76" spans="2:19" ht="20.100000000000001" customHeight="1">
      <c r="B76" s="17"/>
      <c r="C76" s="54"/>
      <c r="D76" s="54">
        <v>1145</v>
      </c>
      <c r="E76" s="51" t="s">
        <v>178</v>
      </c>
      <c r="F76" s="43">
        <v>3</v>
      </c>
      <c r="G76" s="44">
        <v>21</v>
      </c>
      <c r="H76" s="44">
        <v>4876</v>
      </c>
      <c r="I76" s="44">
        <v>1968</v>
      </c>
      <c r="J76" s="44">
        <v>9827</v>
      </c>
      <c r="K76" s="45">
        <v>7276</v>
      </c>
      <c r="M76" s="27"/>
      <c r="N76" s="27"/>
      <c r="O76" s="27"/>
      <c r="P76" s="27"/>
      <c r="Q76" s="27"/>
      <c r="R76" s="27"/>
      <c r="S76" s="27"/>
    </row>
    <row r="77" spans="2:19" s="10" customFormat="1" ht="20.100000000000001" customHeight="1">
      <c r="B77" s="52"/>
      <c r="C77" s="53">
        <v>115</v>
      </c>
      <c r="D77" s="841" t="s">
        <v>179</v>
      </c>
      <c r="E77" s="838"/>
      <c r="F77" s="39"/>
      <c r="G77" s="40"/>
      <c r="H77" s="40"/>
      <c r="I77" s="40"/>
      <c r="J77" s="40"/>
      <c r="K77" s="41"/>
      <c r="M77" s="42"/>
      <c r="N77" s="42"/>
      <c r="O77" s="42"/>
      <c r="P77" s="42"/>
      <c r="Q77" s="42"/>
      <c r="R77" s="42"/>
      <c r="S77" s="42"/>
    </row>
    <row r="78" spans="2:19" ht="20.100000000000001" customHeight="1">
      <c r="B78" s="17"/>
      <c r="C78" s="54"/>
      <c r="D78" s="54">
        <v>1151</v>
      </c>
      <c r="E78" s="51" t="s">
        <v>180</v>
      </c>
      <c r="F78" s="43">
        <v>1</v>
      </c>
      <c r="G78" s="44">
        <v>7</v>
      </c>
      <c r="H78" s="44" t="s">
        <v>38</v>
      </c>
      <c r="I78" s="44" t="s">
        <v>38</v>
      </c>
      <c r="J78" s="44" t="s">
        <v>38</v>
      </c>
      <c r="K78" s="45" t="s">
        <v>38</v>
      </c>
      <c r="M78" s="27"/>
      <c r="N78" s="27"/>
      <c r="O78" s="27"/>
      <c r="P78" s="27"/>
      <c r="Q78" s="27"/>
      <c r="R78" s="27"/>
      <c r="S78" s="27"/>
    </row>
    <row r="79" spans="2:19" ht="20.100000000000001" customHeight="1">
      <c r="B79" s="17"/>
      <c r="C79" s="54"/>
      <c r="D79" s="54">
        <v>1152</v>
      </c>
      <c r="E79" s="51" t="s">
        <v>181</v>
      </c>
      <c r="F79" s="43">
        <v>2</v>
      </c>
      <c r="G79" s="44">
        <v>19</v>
      </c>
      <c r="H79" s="44" t="s">
        <v>38</v>
      </c>
      <c r="I79" s="44" t="s">
        <v>38</v>
      </c>
      <c r="J79" s="44" t="s">
        <v>38</v>
      </c>
      <c r="K79" s="45" t="s">
        <v>38</v>
      </c>
      <c r="M79" s="27"/>
      <c r="N79" s="27"/>
      <c r="O79" s="27"/>
      <c r="P79" s="27"/>
      <c r="Q79" s="27"/>
      <c r="R79" s="27"/>
      <c r="S79" s="27"/>
    </row>
    <row r="80" spans="2:19" ht="20.100000000000001" customHeight="1">
      <c r="B80" s="17"/>
      <c r="C80" s="54"/>
      <c r="D80" s="54">
        <v>1153</v>
      </c>
      <c r="E80" s="51" t="s">
        <v>763</v>
      </c>
      <c r="F80" s="43">
        <v>1</v>
      </c>
      <c r="G80" s="44">
        <v>21</v>
      </c>
      <c r="H80" s="44" t="s">
        <v>38</v>
      </c>
      <c r="I80" s="44" t="s">
        <v>38</v>
      </c>
      <c r="J80" s="44" t="s">
        <v>38</v>
      </c>
      <c r="K80" s="45" t="s">
        <v>38</v>
      </c>
      <c r="M80" s="27"/>
      <c r="N80" s="27"/>
      <c r="O80" s="27"/>
      <c r="P80" s="27"/>
      <c r="Q80" s="27"/>
      <c r="R80" s="27"/>
      <c r="S80" s="27"/>
    </row>
    <row r="81" spans="2:19" ht="20.100000000000001" customHeight="1">
      <c r="B81" s="17"/>
      <c r="C81" s="54"/>
      <c r="D81" s="54">
        <v>1157</v>
      </c>
      <c r="E81" s="51" t="s">
        <v>182</v>
      </c>
      <c r="F81" s="43">
        <v>4</v>
      </c>
      <c r="G81" s="44">
        <v>111</v>
      </c>
      <c r="H81" s="44">
        <v>36483</v>
      </c>
      <c r="I81" s="44">
        <v>50099</v>
      </c>
      <c r="J81" s="44">
        <v>126270</v>
      </c>
      <c r="K81" s="45">
        <v>69194</v>
      </c>
      <c r="M81" s="27"/>
      <c r="N81" s="27"/>
      <c r="O81" s="27"/>
      <c r="P81" s="27"/>
      <c r="Q81" s="27"/>
      <c r="R81" s="27"/>
      <c r="S81" s="27"/>
    </row>
    <row r="82" spans="2:19" ht="20.100000000000001" customHeight="1">
      <c r="B82" s="17"/>
      <c r="C82" s="54"/>
      <c r="D82" s="54">
        <v>1158</v>
      </c>
      <c r="E82" s="51" t="s">
        <v>183</v>
      </c>
      <c r="F82" s="43">
        <v>1</v>
      </c>
      <c r="G82" s="44">
        <v>45</v>
      </c>
      <c r="H82" s="44" t="s">
        <v>38</v>
      </c>
      <c r="I82" s="44" t="s">
        <v>38</v>
      </c>
      <c r="J82" s="44" t="s">
        <v>38</v>
      </c>
      <c r="K82" s="45" t="s">
        <v>38</v>
      </c>
      <c r="M82" s="27"/>
      <c r="N82" s="27"/>
      <c r="O82" s="27"/>
      <c r="P82" s="27"/>
      <c r="Q82" s="27"/>
      <c r="R82" s="27"/>
      <c r="S82" s="27"/>
    </row>
    <row r="83" spans="2:19" ht="20.100000000000001" customHeight="1">
      <c r="B83" s="17"/>
      <c r="C83" s="54"/>
      <c r="D83" s="54">
        <v>1159</v>
      </c>
      <c r="E83" s="51" t="s">
        <v>184</v>
      </c>
      <c r="F83" s="43">
        <v>1</v>
      </c>
      <c r="G83" s="44">
        <v>9</v>
      </c>
      <c r="H83" s="44" t="s">
        <v>38</v>
      </c>
      <c r="I83" s="44" t="s">
        <v>38</v>
      </c>
      <c r="J83" s="44" t="s">
        <v>38</v>
      </c>
      <c r="K83" s="45" t="s">
        <v>38</v>
      </c>
      <c r="M83" s="27"/>
      <c r="N83" s="27"/>
      <c r="O83" s="27"/>
      <c r="P83" s="27"/>
      <c r="Q83" s="27"/>
      <c r="R83" s="27"/>
      <c r="S83" s="27"/>
    </row>
    <row r="84" spans="2:19" s="10" customFormat="1" ht="20.100000000000001" customHeight="1">
      <c r="B84" s="52"/>
      <c r="C84" s="53">
        <v>116</v>
      </c>
      <c r="D84" s="841" t="s">
        <v>185</v>
      </c>
      <c r="E84" s="838"/>
      <c r="F84" s="39"/>
      <c r="G84" s="40"/>
      <c r="H84" s="40"/>
      <c r="I84" s="40"/>
      <c r="J84" s="40"/>
      <c r="K84" s="41"/>
      <c r="M84" s="42"/>
      <c r="N84" s="42"/>
      <c r="O84" s="42"/>
      <c r="P84" s="42"/>
      <c r="Q84" s="42"/>
      <c r="R84" s="42"/>
      <c r="S84" s="42"/>
    </row>
    <row r="85" spans="2:19" ht="20.100000000000001" customHeight="1">
      <c r="B85" s="17"/>
      <c r="C85" s="54"/>
      <c r="D85" s="54">
        <v>1161</v>
      </c>
      <c r="E85" s="51" t="s">
        <v>186</v>
      </c>
      <c r="F85" s="43">
        <v>14</v>
      </c>
      <c r="G85" s="44">
        <v>740</v>
      </c>
      <c r="H85" s="44">
        <v>150010</v>
      </c>
      <c r="I85" s="44">
        <v>121124</v>
      </c>
      <c r="J85" s="44">
        <v>383492</v>
      </c>
      <c r="K85" s="45">
        <v>238098</v>
      </c>
      <c r="M85" s="27"/>
      <c r="N85" s="27"/>
      <c r="O85" s="27"/>
      <c r="P85" s="27"/>
      <c r="Q85" s="27"/>
      <c r="R85" s="27"/>
      <c r="S85" s="27"/>
    </row>
    <row r="86" spans="2:19" ht="20.100000000000001" customHeight="1">
      <c r="B86" s="17"/>
      <c r="C86" s="54"/>
      <c r="D86" s="54">
        <v>1162</v>
      </c>
      <c r="E86" s="51" t="s">
        <v>187</v>
      </c>
      <c r="F86" s="43">
        <v>48</v>
      </c>
      <c r="G86" s="44">
        <v>1362</v>
      </c>
      <c r="H86" s="44">
        <v>257278</v>
      </c>
      <c r="I86" s="44">
        <v>89206</v>
      </c>
      <c r="J86" s="44">
        <v>487302</v>
      </c>
      <c r="K86" s="45">
        <v>363839</v>
      </c>
      <c r="M86" s="27"/>
      <c r="N86" s="27"/>
      <c r="O86" s="27"/>
      <c r="P86" s="27"/>
      <c r="Q86" s="27"/>
      <c r="R86" s="27"/>
      <c r="S86" s="27"/>
    </row>
    <row r="87" spans="2:19" ht="38.450000000000003" customHeight="1">
      <c r="B87" s="17"/>
      <c r="C87" s="54"/>
      <c r="D87" s="54">
        <v>1163</v>
      </c>
      <c r="E87" s="51" t="s">
        <v>188</v>
      </c>
      <c r="F87" s="43">
        <v>2</v>
      </c>
      <c r="G87" s="44">
        <v>47</v>
      </c>
      <c r="H87" s="44" t="s">
        <v>38</v>
      </c>
      <c r="I87" s="44" t="s">
        <v>38</v>
      </c>
      <c r="J87" s="44" t="s">
        <v>38</v>
      </c>
      <c r="K87" s="45" t="s">
        <v>38</v>
      </c>
      <c r="M87" s="27"/>
      <c r="N87" s="27"/>
      <c r="O87" s="27"/>
      <c r="P87" s="27"/>
      <c r="Q87" s="27"/>
      <c r="R87" s="27"/>
      <c r="S87" s="27"/>
    </row>
    <row r="88" spans="2:19" ht="21">
      <c r="B88" s="17"/>
      <c r="C88" s="54"/>
      <c r="D88" s="54">
        <v>1164</v>
      </c>
      <c r="E88" s="51" t="s">
        <v>189</v>
      </c>
      <c r="F88" s="43">
        <v>4</v>
      </c>
      <c r="G88" s="44">
        <v>70</v>
      </c>
      <c r="H88" s="44">
        <v>10428</v>
      </c>
      <c r="I88" s="44">
        <v>1366</v>
      </c>
      <c r="J88" s="44">
        <v>13874</v>
      </c>
      <c r="K88" s="45">
        <v>11580</v>
      </c>
      <c r="M88" s="27"/>
      <c r="N88" s="27"/>
      <c r="O88" s="27"/>
      <c r="P88" s="27"/>
      <c r="Q88" s="27"/>
      <c r="R88" s="27"/>
      <c r="S88" s="27"/>
    </row>
    <row r="89" spans="2:19" ht="31.5">
      <c r="B89" s="17"/>
      <c r="C89" s="54"/>
      <c r="D89" s="54">
        <v>1165</v>
      </c>
      <c r="E89" s="51" t="s">
        <v>190</v>
      </c>
      <c r="F89" s="43">
        <v>13</v>
      </c>
      <c r="G89" s="44">
        <v>492</v>
      </c>
      <c r="H89" s="44">
        <v>101015</v>
      </c>
      <c r="I89" s="44">
        <v>97062</v>
      </c>
      <c r="J89" s="44">
        <v>256846</v>
      </c>
      <c r="K89" s="45">
        <v>143907</v>
      </c>
      <c r="M89" s="27"/>
      <c r="N89" s="27"/>
      <c r="O89" s="27"/>
      <c r="P89" s="27"/>
      <c r="Q89" s="27"/>
      <c r="R89" s="27"/>
      <c r="S89" s="27"/>
    </row>
    <row r="90" spans="2:19" ht="21">
      <c r="B90" s="17"/>
      <c r="C90" s="54"/>
      <c r="D90" s="54">
        <v>1166</v>
      </c>
      <c r="E90" s="51" t="s">
        <v>191</v>
      </c>
      <c r="F90" s="43">
        <v>1</v>
      </c>
      <c r="G90" s="44">
        <v>9</v>
      </c>
      <c r="H90" s="44" t="s">
        <v>38</v>
      </c>
      <c r="I90" s="44" t="s">
        <v>38</v>
      </c>
      <c r="J90" s="44" t="s">
        <v>38</v>
      </c>
      <c r="K90" s="45" t="s">
        <v>38</v>
      </c>
      <c r="M90" s="27"/>
      <c r="N90" s="27"/>
      <c r="O90" s="27"/>
      <c r="P90" s="27"/>
      <c r="Q90" s="27"/>
      <c r="R90" s="27"/>
      <c r="S90" s="27"/>
    </row>
    <row r="91" spans="2:19" ht="20.100000000000001" customHeight="1">
      <c r="B91" s="17"/>
      <c r="C91" s="54"/>
      <c r="D91" s="54">
        <v>1167</v>
      </c>
      <c r="E91" s="51" t="s">
        <v>192</v>
      </c>
      <c r="F91" s="43">
        <v>6</v>
      </c>
      <c r="G91" s="44">
        <v>153</v>
      </c>
      <c r="H91" s="44">
        <v>32864</v>
      </c>
      <c r="I91" s="44">
        <v>31030</v>
      </c>
      <c r="J91" s="44">
        <v>82111</v>
      </c>
      <c r="K91" s="45">
        <v>46139</v>
      </c>
      <c r="M91" s="27"/>
      <c r="N91" s="27"/>
      <c r="O91" s="27"/>
      <c r="P91" s="27"/>
      <c r="Q91" s="27"/>
      <c r="R91" s="27"/>
      <c r="S91" s="27"/>
    </row>
    <row r="92" spans="2:19" ht="20.100000000000001" customHeight="1">
      <c r="B92" s="17"/>
      <c r="C92" s="54"/>
      <c r="D92" s="54">
        <v>1168</v>
      </c>
      <c r="E92" s="51" t="s">
        <v>193</v>
      </c>
      <c r="F92" s="43">
        <v>2</v>
      </c>
      <c r="G92" s="44">
        <v>18</v>
      </c>
      <c r="H92" s="44" t="s">
        <v>38</v>
      </c>
      <c r="I92" s="44" t="s">
        <v>38</v>
      </c>
      <c r="J92" s="44" t="s">
        <v>38</v>
      </c>
      <c r="K92" s="45" t="s">
        <v>38</v>
      </c>
      <c r="M92" s="27"/>
      <c r="N92" s="27"/>
      <c r="O92" s="27"/>
      <c r="P92" s="27"/>
      <c r="Q92" s="27"/>
      <c r="R92" s="27"/>
      <c r="S92" s="27"/>
    </row>
    <row r="93" spans="2:19" ht="20.100000000000001" customHeight="1">
      <c r="B93" s="17"/>
      <c r="C93" s="54"/>
      <c r="D93" s="54">
        <v>1169</v>
      </c>
      <c r="E93" s="51" t="s">
        <v>194</v>
      </c>
      <c r="F93" s="43">
        <v>5</v>
      </c>
      <c r="G93" s="44">
        <v>120</v>
      </c>
      <c r="H93" s="44">
        <v>25030</v>
      </c>
      <c r="I93" s="44">
        <v>21856</v>
      </c>
      <c r="J93" s="44">
        <v>57223</v>
      </c>
      <c r="K93" s="45">
        <v>32661</v>
      </c>
      <c r="M93" s="27"/>
      <c r="N93" s="27"/>
      <c r="O93" s="27"/>
      <c r="P93" s="27"/>
      <c r="Q93" s="27"/>
      <c r="R93" s="27"/>
      <c r="S93" s="27"/>
    </row>
    <row r="94" spans="2:19" s="10" customFormat="1" ht="20.100000000000001" customHeight="1">
      <c r="B94" s="52"/>
      <c r="C94" s="53">
        <v>117</v>
      </c>
      <c r="D94" s="53" t="s">
        <v>195</v>
      </c>
      <c r="E94" s="49"/>
      <c r="F94" s="39"/>
      <c r="G94" s="40"/>
      <c r="H94" s="40"/>
      <c r="I94" s="40"/>
      <c r="J94" s="40"/>
      <c r="K94" s="41"/>
      <c r="M94" s="42"/>
      <c r="N94" s="42"/>
      <c r="O94" s="42"/>
      <c r="P94" s="42"/>
      <c r="Q94" s="42"/>
      <c r="R94" s="42"/>
      <c r="S94" s="42"/>
    </row>
    <row r="95" spans="2:19" ht="20.100000000000001" customHeight="1">
      <c r="B95" s="17"/>
      <c r="C95" s="54"/>
      <c r="D95" s="54">
        <v>1171</v>
      </c>
      <c r="E95" s="51" t="s">
        <v>196</v>
      </c>
      <c r="F95" s="43">
        <v>2</v>
      </c>
      <c r="G95" s="44">
        <v>96</v>
      </c>
      <c r="H95" s="44" t="s">
        <v>38</v>
      </c>
      <c r="I95" s="44" t="s">
        <v>38</v>
      </c>
      <c r="J95" s="44" t="s">
        <v>38</v>
      </c>
      <c r="K95" s="45" t="s">
        <v>38</v>
      </c>
      <c r="M95" s="27"/>
      <c r="N95" s="27"/>
      <c r="O95" s="27"/>
      <c r="P95" s="27"/>
      <c r="Q95" s="27"/>
      <c r="R95" s="27"/>
      <c r="S95" s="27"/>
    </row>
    <row r="96" spans="2:19" ht="20.100000000000001" customHeight="1">
      <c r="B96" s="17"/>
      <c r="C96" s="54"/>
      <c r="D96" s="54">
        <v>1172</v>
      </c>
      <c r="E96" s="51" t="s">
        <v>197</v>
      </c>
      <c r="F96" s="43">
        <v>4</v>
      </c>
      <c r="G96" s="44">
        <v>108</v>
      </c>
      <c r="H96" s="44">
        <v>15659</v>
      </c>
      <c r="I96" s="44">
        <v>19662</v>
      </c>
      <c r="J96" s="44">
        <v>44245</v>
      </c>
      <c r="K96" s="45">
        <v>22523</v>
      </c>
      <c r="M96" s="27"/>
      <c r="N96" s="27"/>
      <c r="O96" s="27"/>
      <c r="P96" s="27"/>
      <c r="Q96" s="27"/>
      <c r="R96" s="27"/>
      <c r="S96" s="27"/>
    </row>
    <row r="97" spans="2:19" ht="20.100000000000001" customHeight="1">
      <c r="B97" s="17"/>
      <c r="C97" s="54"/>
      <c r="D97" s="54">
        <v>1173</v>
      </c>
      <c r="E97" s="51" t="s">
        <v>198</v>
      </c>
      <c r="F97" s="43">
        <v>1</v>
      </c>
      <c r="G97" s="44">
        <v>54</v>
      </c>
      <c r="H97" s="44" t="s">
        <v>38</v>
      </c>
      <c r="I97" s="44" t="s">
        <v>38</v>
      </c>
      <c r="J97" s="44" t="s">
        <v>38</v>
      </c>
      <c r="K97" s="45" t="s">
        <v>38</v>
      </c>
      <c r="M97" s="27"/>
      <c r="N97" s="27"/>
      <c r="O97" s="27"/>
      <c r="P97" s="27"/>
      <c r="Q97" s="27"/>
      <c r="R97" s="27"/>
      <c r="S97" s="27"/>
    </row>
    <row r="98" spans="2:19" ht="20.100000000000001" customHeight="1">
      <c r="B98" s="17"/>
      <c r="C98" s="54"/>
      <c r="D98" s="54">
        <v>1174</v>
      </c>
      <c r="E98" s="51" t="s">
        <v>199</v>
      </c>
      <c r="F98" s="43">
        <v>5</v>
      </c>
      <c r="G98" s="44">
        <v>95</v>
      </c>
      <c r="H98" s="44">
        <v>17939</v>
      </c>
      <c r="I98" s="44">
        <v>4360</v>
      </c>
      <c r="J98" s="44">
        <v>32758</v>
      </c>
      <c r="K98" s="45">
        <v>26023</v>
      </c>
      <c r="M98" s="27"/>
      <c r="N98" s="27"/>
      <c r="O98" s="27"/>
      <c r="P98" s="27"/>
      <c r="Q98" s="27"/>
      <c r="R98" s="27"/>
      <c r="S98" s="27"/>
    </row>
    <row r="99" spans="2:19" s="10" customFormat="1" ht="20.100000000000001" customHeight="1">
      <c r="B99" s="52"/>
      <c r="C99" s="53">
        <v>118</v>
      </c>
      <c r="D99" s="839" t="s">
        <v>200</v>
      </c>
      <c r="E99" s="840"/>
      <c r="F99" s="39"/>
      <c r="G99" s="40"/>
      <c r="H99" s="40"/>
      <c r="I99" s="40"/>
      <c r="J99" s="40"/>
      <c r="K99" s="41"/>
      <c r="M99" s="42"/>
      <c r="N99" s="42"/>
      <c r="O99" s="42"/>
      <c r="P99" s="42"/>
      <c r="Q99" s="42"/>
      <c r="R99" s="42"/>
      <c r="S99" s="42"/>
    </row>
    <row r="100" spans="2:19" ht="20.100000000000001" customHeight="1">
      <c r="B100" s="17"/>
      <c r="C100" s="54"/>
      <c r="D100" s="54">
        <v>1181</v>
      </c>
      <c r="E100" s="51" t="s">
        <v>201</v>
      </c>
      <c r="F100" s="43">
        <v>5</v>
      </c>
      <c r="G100" s="44">
        <v>85</v>
      </c>
      <c r="H100" s="44">
        <v>14894</v>
      </c>
      <c r="I100" s="44">
        <v>26347</v>
      </c>
      <c r="J100" s="44">
        <v>47851</v>
      </c>
      <c r="K100" s="45">
        <v>19789</v>
      </c>
      <c r="M100" s="27"/>
      <c r="N100" s="27"/>
      <c r="O100" s="27"/>
      <c r="P100" s="27"/>
      <c r="Q100" s="27"/>
      <c r="R100" s="27"/>
      <c r="S100" s="27"/>
    </row>
    <row r="101" spans="2:19" ht="20.100000000000001" customHeight="1">
      <c r="B101" s="17"/>
      <c r="C101" s="54"/>
      <c r="D101" s="54">
        <v>1183</v>
      </c>
      <c r="E101" s="51" t="s">
        <v>202</v>
      </c>
      <c r="F101" s="43">
        <v>1</v>
      </c>
      <c r="G101" s="44">
        <v>5</v>
      </c>
      <c r="H101" s="44" t="s">
        <v>38</v>
      </c>
      <c r="I101" s="44" t="s">
        <v>38</v>
      </c>
      <c r="J101" s="44" t="s">
        <v>38</v>
      </c>
      <c r="K101" s="45" t="s">
        <v>38</v>
      </c>
      <c r="M101" s="27"/>
      <c r="N101" s="27"/>
      <c r="O101" s="27"/>
      <c r="P101" s="27"/>
      <c r="Q101" s="27"/>
      <c r="R101" s="27"/>
      <c r="S101" s="27"/>
    </row>
    <row r="102" spans="2:19" ht="20.100000000000001" customHeight="1">
      <c r="B102" s="17"/>
      <c r="C102" s="54"/>
      <c r="D102" s="54">
        <v>1184</v>
      </c>
      <c r="E102" s="51" t="s">
        <v>203</v>
      </c>
      <c r="F102" s="43">
        <v>2</v>
      </c>
      <c r="G102" s="44">
        <v>315</v>
      </c>
      <c r="H102" s="44" t="s">
        <v>38</v>
      </c>
      <c r="I102" s="44" t="s">
        <v>38</v>
      </c>
      <c r="J102" s="44" t="s">
        <v>38</v>
      </c>
      <c r="K102" s="45" t="s">
        <v>38</v>
      </c>
      <c r="M102" s="27"/>
      <c r="N102" s="27"/>
      <c r="O102" s="27"/>
      <c r="P102" s="27"/>
      <c r="Q102" s="27"/>
      <c r="R102" s="27"/>
      <c r="S102" s="27"/>
    </row>
    <row r="103" spans="2:19" ht="20.100000000000001" customHeight="1">
      <c r="B103" s="17"/>
      <c r="C103" s="54"/>
      <c r="D103" s="54">
        <v>1186</v>
      </c>
      <c r="E103" s="51" t="s">
        <v>204</v>
      </c>
      <c r="F103" s="43">
        <v>1</v>
      </c>
      <c r="G103" s="44">
        <v>21</v>
      </c>
      <c r="H103" s="44" t="s">
        <v>38</v>
      </c>
      <c r="I103" s="44" t="s">
        <v>38</v>
      </c>
      <c r="J103" s="44" t="s">
        <v>38</v>
      </c>
      <c r="K103" s="45" t="s">
        <v>38</v>
      </c>
      <c r="M103" s="27"/>
      <c r="N103" s="27"/>
      <c r="O103" s="27"/>
      <c r="P103" s="27"/>
      <c r="Q103" s="27"/>
      <c r="R103" s="27"/>
      <c r="S103" s="27"/>
    </row>
    <row r="104" spans="2:19" ht="21">
      <c r="B104" s="17"/>
      <c r="C104" s="54"/>
      <c r="D104" s="54">
        <v>1189</v>
      </c>
      <c r="E104" s="51" t="s">
        <v>205</v>
      </c>
      <c r="F104" s="43">
        <v>1</v>
      </c>
      <c r="G104" s="44">
        <v>19</v>
      </c>
      <c r="H104" s="44" t="s">
        <v>38</v>
      </c>
      <c r="I104" s="44" t="s">
        <v>38</v>
      </c>
      <c r="J104" s="44" t="s">
        <v>38</v>
      </c>
      <c r="K104" s="45" t="s">
        <v>38</v>
      </c>
      <c r="M104" s="27"/>
      <c r="N104" s="27"/>
      <c r="O104" s="27"/>
      <c r="P104" s="27"/>
      <c r="Q104" s="27"/>
      <c r="R104" s="27"/>
      <c r="S104" s="27"/>
    </row>
    <row r="105" spans="2:19" s="10" customFormat="1" ht="20.100000000000001" customHeight="1">
      <c r="B105" s="52"/>
      <c r="C105" s="53">
        <v>119</v>
      </c>
      <c r="D105" s="53" t="s">
        <v>206</v>
      </c>
      <c r="E105" s="49"/>
      <c r="F105" s="39"/>
      <c r="G105" s="40"/>
      <c r="H105" s="40"/>
      <c r="I105" s="40"/>
      <c r="J105" s="40"/>
      <c r="K105" s="41"/>
      <c r="M105" s="42"/>
      <c r="N105" s="42"/>
      <c r="O105" s="42"/>
      <c r="P105" s="42"/>
      <c r="Q105" s="42"/>
      <c r="R105" s="42"/>
      <c r="S105" s="42"/>
    </row>
    <row r="106" spans="2:19" ht="20.100000000000001" customHeight="1">
      <c r="B106" s="17"/>
      <c r="C106" s="54"/>
      <c r="D106" s="54">
        <v>1191</v>
      </c>
      <c r="E106" s="51" t="s">
        <v>207</v>
      </c>
      <c r="F106" s="43">
        <v>4</v>
      </c>
      <c r="G106" s="44">
        <v>65</v>
      </c>
      <c r="H106" s="44">
        <v>13244</v>
      </c>
      <c r="I106" s="44">
        <v>41958</v>
      </c>
      <c r="J106" s="44">
        <v>67958</v>
      </c>
      <c r="K106" s="45">
        <v>24074</v>
      </c>
      <c r="M106" s="27"/>
      <c r="N106" s="27"/>
      <c r="O106" s="27"/>
      <c r="P106" s="27"/>
      <c r="Q106" s="27"/>
      <c r="R106" s="27"/>
      <c r="S106" s="27"/>
    </row>
    <row r="107" spans="2:19" ht="20.100000000000001" customHeight="1">
      <c r="B107" s="17"/>
      <c r="C107" s="54"/>
      <c r="D107" s="54">
        <v>1194</v>
      </c>
      <c r="E107" s="51" t="s">
        <v>208</v>
      </c>
      <c r="F107" s="43">
        <v>9</v>
      </c>
      <c r="G107" s="44">
        <v>76</v>
      </c>
      <c r="H107" s="44">
        <v>17013</v>
      </c>
      <c r="I107" s="44">
        <v>19697</v>
      </c>
      <c r="J107" s="44">
        <v>44630</v>
      </c>
      <c r="K107" s="45">
        <v>23087</v>
      </c>
      <c r="M107" s="27"/>
      <c r="N107" s="27"/>
      <c r="O107" s="27"/>
      <c r="P107" s="27"/>
      <c r="Q107" s="27"/>
      <c r="R107" s="27"/>
      <c r="S107" s="27"/>
    </row>
    <row r="108" spans="2:19" ht="20.100000000000001" customHeight="1">
      <c r="B108" s="17"/>
      <c r="C108" s="54"/>
      <c r="D108" s="54">
        <v>1195</v>
      </c>
      <c r="E108" s="51" t="s">
        <v>209</v>
      </c>
      <c r="F108" s="43">
        <v>4</v>
      </c>
      <c r="G108" s="44">
        <v>64</v>
      </c>
      <c r="H108" s="44">
        <v>15450</v>
      </c>
      <c r="I108" s="44">
        <v>35842</v>
      </c>
      <c r="J108" s="44">
        <v>65889</v>
      </c>
      <c r="K108" s="45">
        <v>16918</v>
      </c>
      <c r="M108" s="27"/>
      <c r="N108" s="27"/>
      <c r="O108" s="27"/>
      <c r="P108" s="27"/>
      <c r="Q108" s="27"/>
      <c r="R108" s="27"/>
      <c r="S108" s="27"/>
    </row>
    <row r="109" spans="2:19" ht="20.100000000000001" customHeight="1">
      <c r="B109" s="17"/>
      <c r="C109" s="54"/>
      <c r="D109" s="54">
        <v>1196</v>
      </c>
      <c r="E109" s="51" t="s">
        <v>210</v>
      </c>
      <c r="F109" s="43">
        <v>1</v>
      </c>
      <c r="G109" s="44">
        <v>13</v>
      </c>
      <c r="H109" s="44" t="s">
        <v>38</v>
      </c>
      <c r="I109" s="44" t="s">
        <v>38</v>
      </c>
      <c r="J109" s="44" t="s">
        <v>38</v>
      </c>
      <c r="K109" s="45" t="s">
        <v>38</v>
      </c>
      <c r="M109" s="27"/>
      <c r="N109" s="27"/>
      <c r="O109" s="27"/>
      <c r="P109" s="27"/>
      <c r="Q109" s="27"/>
      <c r="R109" s="27"/>
      <c r="S109" s="27"/>
    </row>
    <row r="110" spans="2:19" ht="20.100000000000001" customHeight="1">
      <c r="B110" s="17"/>
      <c r="C110" s="54"/>
      <c r="D110" s="54">
        <v>1198</v>
      </c>
      <c r="E110" s="51" t="s">
        <v>211</v>
      </c>
      <c r="F110" s="43">
        <v>1</v>
      </c>
      <c r="G110" s="44">
        <v>92</v>
      </c>
      <c r="H110" s="44" t="s">
        <v>38</v>
      </c>
      <c r="I110" s="44" t="s">
        <v>38</v>
      </c>
      <c r="J110" s="44" t="s">
        <v>38</v>
      </c>
      <c r="K110" s="45" t="s">
        <v>38</v>
      </c>
    </row>
    <row r="111" spans="2:19" ht="20.100000000000001" customHeight="1">
      <c r="B111" s="17"/>
      <c r="C111" s="54"/>
      <c r="D111" s="54">
        <v>1199</v>
      </c>
      <c r="E111" s="51" t="s">
        <v>212</v>
      </c>
      <c r="F111" s="43">
        <v>13</v>
      </c>
      <c r="G111" s="44">
        <v>490</v>
      </c>
      <c r="H111" s="44">
        <v>147316</v>
      </c>
      <c r="I111" s="44">
        <v>567019</v>
      </c>
      <c r="J111" s="44">
        <v>788832</v>
      </c>
      <c r="K111" s="45">
        <v>203644</v>
      </c>
      <c r="M111" s="27"/>
      <c r="N111" s="27"/>
      <c r="O111" s="27"/>
      <c r="P111" s="27"/>
      <c r="Q111" s="27"/>
      <c r="R111" s="27"/>
      <c r="S111" s="27"/>
    </row>
    <row r="112" spans="2:19" s="10" customFormat="1" ht="20.100000000000001" customHeight="1">
      <c r="B112" s="52">
        <v>12</v>
      </c>
      <c r="C112" s="53" t="s">
        <v>213</v>
      </c>
      <c r="D112" s="53"/>
      <c r="E112" s="49"/>
      <c r="F112" s="39">
        <v>119</v>
      </c>
      <c r="G112" s="40">
        <v>2232</v>
      </c>
      <c r="H112" s="40">
        <v>663614</v>
      </c>
      <c r="I112" s="40">
        <v>4107604</v>
      </c>
      <c r="J112" s="40">
        <v>5979018</v>
      </c>
      <c r="K112" s="41">
        <v>1641935</v>
      </c>
      <c r="M112" s="42"/>
      <c r="N112" s="42"/>
      <c r="O112" s="42"/>
      <c r="P112" s="42"/>
      <c r="Q112" s="42"/>
      <c r="R112" s="42"/>
      <c r="S112" s="42"/>
    </row>
    <row r="113" spans="2:19" s="10" customFormat="1" ht="20.100000000000001" customHeight="1">
      <c r="B113" s="52"/>
      <c r="C113" s="53">
        <v>121</v>
      </c>
      <c r="D113" s="53" t="s">
        <v>214</v>
      </c>
      <c r="E113" s="49"/>
      <c r="F113" s="39"/>
      <c r="G113" s="40"/>
      <c r="H113" s="40"/>
      <c r="I113" s="40"/>
      <c r="J113" s="40"/>
      <c r="K113" s="41"/>
      <c r="M113" s="42"/>
      <c r="N113" s="42"/>
      <c r="O113" s="42"/>
      <c r="P113" s="42"/>
      <c r="Q113" s="42"/>
      <c r="R113" s="42"/>
      <c r="S113" s="42"/>
    </row>
    <row r="114" spans="2:19" ht="20.100000000000001" customHeight="1">
      <c r="B114" s="17"/>
      <c r="C114" s="54"/>
      <c r="D114" s="54">
        <v>1211</v>
      </c>
      <c r="E114" s="51" t="s">
        <v>215</v>
      </c>
      <c r="F114" s="43">
        <v>62</v>
      </c>
      <c r="G114" s="44">
        <v>816</v>
      </c>
      <c r="H114" s="44">
        <v>229429</v>
      </c>
      <c r="I114" s="44">
        <v>1106202</v>
      </c>
      <c r="J114" s="44">
        <v>1672232</v>
      </c>
      <c r="K114" s="45">
        <v>510902</v>
      </c>
      <c r="M114" s="27"/>
      <c r="N114" s="27"/>
      <c r="O114" s="27"/>
      <c r="P114" s="27"/>
      <c r="Q114" s="27"/>
      <c r="R114" s="27"/>
      <c r="S114" s="27"/>
    </row>
    <row r="115" spans="2:19" ht="20.100000000000001" customHeight="1">
      <c r="B115" s="17"/>
      <c r="C115" s="54"/>
      <c r="D115" s="54">
        <v>1212</v>
      </c>
      <c r="E115" s="51" t="s">
        <v>216</v>
      </c>
      <c r="F115" s="43">
        <v>1</v>
      </c>
      <c r="G115" s="44">
        <v>22</v>
      </c>
      <c r="H115" s="44" t="s">
        <v>38</v>
      </c>
      <c r="I115" s="44" t="s">
        <v>38</v>
      </c>
      <c r="J115" s="44" t="s">
        <v>38</v>
      </c>
      <c r="K115" s="45" t="s">
        <v>38</v>
      </c>
      <c r="M115" s="27"/>
      <c r="N115" s="27"/>
      <c r="O115" s="27"/>
      <c r="P115" s="27"/>
      <c r="Q115" s="27"/>
      <c r="R115" s="27"/>
      <c r="S115" s="27"/>
    </row>
    <row r="116" spans="2:19" ht="20.100000000000001" customHeight="1">
      <c r="B116" s="17"/>
      <c r="C116" s="54"/>
      <c r="D116" s="54">
        <v>1213</v>
      </c>
      <c r="E116" s="51" t="s">
        <v>217</v>
      </c>
      <c r="F116" s="43">
        <v>18</v>
      </c>
      <c r="G116" s="44">
        <v>231</v>
      </c>
      <c r="H116" s="44">
        <v>72128</v>
      </c>
      <c r="I116" s="44">
        <v>567635</v>
      </c>
      <c r="J116" s="44">
        <v>751067</v>
      </c>
      <c r="K116" s="45">
        <v>169842</v>
      </c>
      <c r="M116" s="27"/>
      <c r="N116" s="27"/>
      <c r="O116" s="27"/>
      <c r="P116" s="27"/>
      <c r="Q116" s="27"/>
      <c r="R116" s="27"/>
      <c r="S116" s="27"/>
    </row>
    <row r="117" spans="2:19" ht="20.100000000000001" customHeight="1">
      <c r="B117" s="17"/>
      <c r="C117" s="54"/>
      <c r="D117" s="54">
        <v>1219</v>
      </c>
      <c r="E117" s="51" t="s">
        <v>218</v>
      </c>
      <c r="F117" s="43">
        <v>1</v>
      </c>
      <c r="G117" s="44">
        <v>36</v>
      </c>
      <c r="H117" s="44" t="s">
        <v>38</v>
      </c>
      <c r="I117" s="44" t="s">
        <v>38</v>
      </c>
      <c r="J117" s="44" t="s">
        <v>38</v>
      </c>
      <c r="K117" s="45" t="s">
        <v>38</v>
      </c>
      <c r="M117" s="27"/>
      <c r="N117" s="27"/>
      <c r="O117" s="27"/>
      <c r="P117" s="27"/>
      <c r="Q117" s="27"/>
      <c r="R117" s="27"/>
      <c r="S117" s="27"/>
    </row>
    <row r="118" spans="2:19" s="10" customFormat="1" ht="20.100000000000001" customHeight="1">
      <c r="B118" s="52"/>
      <c r="C118" s="53">
        <v>122</v>
      </c>
      <c r="D118" s="841" t="s">
        <v>219</v>
      </c>
      <c r="E118" s="838"/>
      <c r="F118" s="39"/>
      <c r="G118" s="40"/>
      <c r="H118" s="40"/>
      <c r="I118" s="40"/>
      <c r="J118" s="40"/>
      <c r="K118" s="41"/>
      <c r="M118" s="42"/>
      <c r="N118" s="42"/>
      <c r="O118" s="42"/>
      <c r="P118" s="42"/>
      <c r="Q118" s="42"/>
      <c r="R118" s="42"/>
      <c r="S118" s="42"/>
    </row>
    <row r="119" spans="2:19" ht="20.100000000000001" customHeight="1">
      <c r="B119" s="17"/>
      <c r="C119" s="54"/>
      <c r="D119" s="54">
        <v>1221</v>
      </c>
      <c r="E119" s="51" t="s">
        <v>220</v>
      </c>
      <c r="F119" s="43">
        <v>5</v>
      </c>
      <c r="G119" s="44">
        <v>178</v>
      </c>
      <c r="H119" s="44">
        <v>49432</v>
      </c>
      <c r="I119" s="44">
        <v>201164</v>
      </c>
      <c r="J119" s="44">
        <v>265435</v>
      </c>
      <c r="K119" s="45">
        <v>51036</v>
      </c>
      <c r="M119" s="27"/>
      <c r="N119" s="27"/>
      <c r="O119" s="27"/>
      <c r="P119" s="27"/>
      <c r="Q119" s="27"/>
      <c r="R119" s="27"/>
      <c r="S119" s="27"/>
    </row>
    <row r="120" spans="2:19" ht="20.100000000000001" customHeight="1">
      <c r="B120" s="17"/>
      <c r="C120" s="54"/>
      <c r="D120" s="54">
        <v>1222</v>
      </c>
      <c r="E120" s="51" t="s">
        <v>221</v>
      </c>
      <c r="F120" s="43">
        <v>1</v>
      </c>
      <c r="G120" s="44">
        <v>120</v>
      </c>
      <c r="H120" s="44" t="s">
        <v>38</v>
      </c>
      <c r="I120" s="44" t="s">
        <v>38</v>
      </c>
      <c r="J120" s="44" t="s">
        <v>38</v>
      </c>
      <c r="K120" s="45" t="s">
        <v>38</v>
      </c>
      <c r="M120" s="27"/>
      <c r="N120" s="27"/>
      <c r="O120" s="27"/>
      <c r="P120" s="27"/>
      <c r="Q120" s="27"/>
      <c r="R120" s="27"/>
      <c r="S120" s="27"/>
    </row>
    <row r="121" spans="2:19" ht="20.100000000000001" customHeight="1">
      <c r="B121" s="17"/>
      <c r="C121" s="54"/>
      <c r="D121" s="54">
        <v>1223</v>
      </c>
      <c r="E121" s="51" t="s">
        <v>222</v>
      </c>
      <c r="F121" s="43">
        <v>8</v>
      </c>
      <c r="G121" s="44">
        <v>217</v>
      </c>
      <c r="H121" s="44">
        <v>62671</v>
      </c>
      <c r="I121" s="44">
        <v>590447</v>
      </c>
      <c r="J121" s="44">
        <v>720247</v>
      </c>
      <c r="K121" s="45">
        <v>99106</v>
      </c>
      <c r="M121" s="27"/>
      <c r="N121" s="27"/>
      <c r="O121" s="27"/>
      <c r="P121" s="27"/>
      <c r="Q121" s="27"/>
      <c r="R121" s="27"/>
      <c r="S121" s="27"/>
    </row>
    <row r="122" spans="2:19" ht="20.100000000000001" customHeight="1">
      <c r="B122" s="17"/>
      <c r="C122" s="54"/>
      <c r="D122" s="54">
        <v>1224</v>
      </c>
      <c r="E122" s="51" t="s">
        <v>223</v>
      </c>
      <c r="F122" s="43">
        <v>17</v>
      </c>
      <c r="G122" s="44">
        <v>444</v>
      </c>
      <c r="H122" s="44">
        <v>130098</v>
      </c>
      <c r="I122" s="44">
        <v>982001</v>
      </c>
      <c r="J122" s="44">
        <v>1422375</v>
      </c>
      <c r="K122" s="45">
        <v>352983</v>
      </c>
      <c r="M122" s="27"/>
      <c r="N122" s="27"/>
      <c r="O122" s="27"/>
      <c r="P122" s="27"/>
      <c r="Q122" s="27"/>
      <c r="R122" s="27"/>
      <c r="S122" s="27"/>
    </row>
    <row r="123" spans="2:19" ht="20.100000000000001" customHeight="1">
      <c r="B123" s="17"/>
      <c r="C123" s="54"/>
      <c r="D123" s="54">
        <v>1225</v>
      </c>
      <c r="E123" s="51" t="s">
        <v>224</v>
      </c>
      <c r="F123" s="43">
        <v>1</v>
      </c>
      <c r="G123" s="44">
        <v>33</v>
      </c>
      <c r="H123" s="44" t="s">
        <v>38</v>
      </c>
      <c r="I123" s="44" t="s">
        <v>38</v>
      </c>
      <c r="J123" s="44" t="s">
        <v>38</v>
      </c>
      <c r="K123" s="45" t="s">
        <v>38</v>
      </c>
      <c r="M123" s="27"/>
      <c r="N123" s="27"/>
      <c r="O123" s="27"/>
      <c r="P123" s="27"/>
      <c r="Q123" s="27"/>
      <c r="R123" s="27"/>
      <c r="S123" s="27"/>
    </row>
    <row r="124" spans="2:19" ht="20.100000000000001" customHeight="1">
      <c r="B124" s="17"/>
      <c r="C124" s="54"/>
      <c r="D124" s="54">
        <v>1228</v>
      </c>
      <c r="E124" s="51" t="s">
        <v>225</v>
      </c>
      <c r="F124" s="43">
        <v>1</v>
      </c>
      <c r="G124" s="44">
        <v>63</v>
      </c>
      <c r="H124" s="44" t="s">
        <v>38</v>
      </c>
      <c r="I124" s="44" t="s">
        <v>38</v>
      </c>
      <c r="J124" s="44" t="s">
        <v>38</v>
      </c>
      <c r="K124" s="45" t="s">
        <v>38</v>
      </c>
      <c r="M124" s="27"/>
      <c r="N124" s="27"/>
      <c r="O124" s="27"/>
      <c r="P124" s="27"/>
      <c r="Q124" s="27"/>
      <c r="R124" s="27"/>
      <c r="S124" s="27"/>
    </row>
    <row r="125" spans="2:19" s="10" customFormat="1" ht="20.100000000000001" customHeight="1">
      <c r="B125" s="52"/>
      <c r="C125" s="53">
        <v>129</v>
      </c>
      <c r="D125" s="53" t="s">
        <v>226</v>
      </c>
      <c r="E125" s="49"/>
      <c r="F125" s="39"/>
      <c r="G125" s="40"/>
      <c r="H125" s="40"/>
      <c r="I125" s="40"/>
      <c r="J125" s="40"/>
      <c r="K125" s="41"/>
      <c r="M125" s="42"/>
      <c r="N125" s="42"/>
      <c r="O125" s="42"/>
      <c r="P125" s="42"/>
      <c r="Q125" s="42"/>
      <c r="R125" s="42"/>
      <c r="S125" s="42"/>
    </row>
    <row r="126" spans="2:19" ht="20.100000000000001" customHeight="1">
      <c r="B126" s="17"/>
      <c r="C126" s="54"/>
      <c r="D126" s="54">
        <v>1299</v>
      </c>
      <c r="E126" s="51" t="s">
        <v>227</v>
      </c>
      <c r="F126" s="43">
        <v>4</v>
      </c>
      <c r="G126" s="44">
        <v>72</v>
      </c>
      <c r="H126" s="44">
        <v>17246</v>
      </c>
      <c r="I126" s="44">
        <v>28277</v>
      </c>
      <c r="J126" s="44">
        <v>66352</v>
      </c>
      <c r="K126" s="45">
        <v>35280</v>
      </c>
      <c r="M126" s="27"/>
      <c r="N126" s="27"/>
      <c r="O126" s="27"/>
      <c r="P126" s="27"/>
      <c r="Q126" s="27"/>
      <c r="R126" s="27"/>
      <c r="S126" s="27"/>
    </row>
    <row r="127" spans="2:19" s="10" customFormat="1" ht="20.100000000000001" customHeight="1">
      <c r="B127" s="52">
        <v>13</v>
      </c>
      <c r="C127" s="53" t="s">
        <v>228</v>
      </c>
      <c r="D127" s="53"/>
      <c r="E127" s="49"/>
      <c r="F127" s="39">
        <v>34</v>
      </c>
      <c r="G127" s="40">
        <v>487</v>
      </c>
      <c r="H127" s="40">
        <v>137940</v>
      </c>
      <c r="I127" s="40">
        <v>377503</v>
      </c>
      <c r="J127" s="40">
        <v>630302</v>
      </c>
      <c r="K127" s="41">
        <v>213771</v>
      </c>
      <c r="M127" s="42"/>
      <c r="N127" s="42"/>
      <c r="O127" s="42"/>
      <c r="P127" s="42"/>
      <c r="Q127" s="42"/>
      <c r="R127" s="42"/>
      <c r="S127" s="42"/>
    </row>
    <row r="128" spans="2:19" s="10" customFormat="1" ht="20.100000000000001" customHeight="1">
      <c r="B128" s="52"/>
      <c r="C128" s="53">
        <v>131</v>
      </c>
      <c r="D128" s="53" t="s">
        <v>36</v>
      </c>
      <c r="E128" s="49"/>
      <c r="F128" s="39"/>
      <c r="G128" s="40"/>
      <c r="H128" s="40"/>
      <c r="I128" s="40"/>
      <c r="J128" s="40"/>
      <c r="K128" s="41"/>
      <c r="M128" s="42"/>
      <c r="N128" s="42"/>
      <c r="O128" s="42"/>
      <c r="P128" s="42"/>
      <c r="Q128" s="42"/>
      <c r="R128" s="42"/>
      <c r="S128" s="42"/>
    </row>
    <row r="129" spans="2:19" ht="20.100000000000001" customHeight="1">
      <c r="B129" s="17"/>
      <c r="C129" s="54"/>
      <c r="D129" s="54">
        <v>1311</v>
      </c>
      <c r="E129" s="51" t="s">
        <v>229</v>
      </c>
      <c r="F129" s="43">
        <v>19</v>
      </c>
      <c r="G129" s="44">
        <v>212</v>
      </c>
      <c r="H129" s="44">
        <v>51510</v>
      </c>
      <c r="I129" s="44">
        <v>105755</v>
      </c>
      <c r="J129" s="44">
        <v>207349</v>
      </c>
      <c r="K129" s="45">
        <v>93233</v>
      </c>
      <c r="M129" s="27"/>
      <c r="N129" s="27"/>
      <c r="O129" s="27"/>
      <c r="P129" s="27"/>
      <c r="Q129" s="27"/>
      <c r="R129" s="27"/>
      <c r="S129" s="27"/>
    </row>
    <row r="130" spans="2:19" ht="20.100000000000001" customHeight="1">
      <c r="B130" s="17"/>
      <c r="C130" s="54"/>
      <c r="D130" s="54">
        <v>1312</v>
      </c>
      <c r="E130" s="51" t="s">
        <v>230</v>
      </c>
      <c r="F130" s="43">
        <v>1</v>
      </c>
      <c r="G130" s="44">
        <v>133</v>
      </c>
      <c r="H130" s="44" t="s">
        <v>38</v>
      </c>
      <c r="I130" s="44" t="s">
        <v>38</v>
      </c>
      <c r="J130" s="44" t="s">
        <v>38</v>
      </c>
      <c r="K130" s="45" t="s">
        <v>38</v>
      </c>
      <c r="M130" s="27"/>
      <c r="N130" s="27"/>
      <c r="O130" s="27"/>
      <c r="P130" s="27"/>
      <c r="Q130" s="27"/>
      <c r="R130" s="27"/>
      <c r="S130" s="27"/>
    </row>
    <row r="131" spans="2:19" s="10" customFormat="1" ht="20.100000000000001" customHeight="1">
      <c r="B131" s="52"/>
      <c r="C131" s="53">
        <v>133</v>
      </c>
      <c r="D131" s="53" t="s">
        <v>231</v>
      </c>
      <c r="E131" s="49"/>
      <c r="F131" s="39"/>
      <c r="G131" s="40"/>
      <c r="H131" s="40"/>
      <c r="I131" s="40"/>
      <c r="J131" s="40"/>
      <c r="K131" s="41"/>
      <c r="M131" s="42"/>
      <c r="N131" s="42"/>
      <c r="O131" s="42"/>
      <c r="P131" s="42"/>
      <c r="Q131" s="42"/>
      <c r="R131" s="42"/>
      <c r="S131" s="42"/>
    </row>
    <row r="132" spans="2:19" ht="20.100000000000001" customHeight="1">
      <c r="B132" s="17"/>
      <c r="C132" s="54"/>
      <c r="D132" s="54">
        <v>1331</v>
      </c>
      <c r="E132" s="51" t="s">
        <v>232</v>
      </c>
      <c r="F132" s="43">
        <v>13</v>
      </c>
      <c r="G132" s="44">
        <v>124</v>
      </c>
      <c r="H132" s="44">
        <v>35371</v>
      </c>
      <c r="I132" s="44">
        <v>63467</v>
      </c>
      <c r="J132" s="44">
        <v>115664</v>
      </c>
      <c r="K132" s="45">
        <v>47541</v>
      </c>
      <c r="M132" s="27"/>
      <c r="N132" s="27"/>
      <c r="O132" s="27"/>
      <c r="P132" s="27"/>
      <c r="Q132" s="27"/>
      <c r="R132" s="27"/>
      <c r="S132" s="27"/>
    </row>
    <row r="133" spans="2:19" s="10" customFormat="1" ht="20.100000000000001" customHeight="1">
      <c r="B133" s="52"/>
      <c r="C133" s="53">
        <v>139</v>
      </c>
      <c r="D133" s="53" t="s">
        <v>233</v>
      </c>
      <c r="E133" s="49"/>
      <c r="F133" s="39"/>
      <c r="G133" s="40"/>
      <c r="H133" s="40"/>
      <c r="I133" s="40"/>
      <c r="J133" s="40"/>
      <c r="K133" s="41"/>
      <c r="M133" s="42"/>
      <c r="N133" s="42"/>
      <c r="O133" s="42"/>
      <c r="P133" s="42"/>
      <c r="Q133" s="42"/>
      <c r="R133" s="42"/>
      <c r="S133" s="42"/>
    </row>
    <row r="134" spans="2:19" ht="20.100000000000001" customHeight="1">
      <c r="B134" s="17"/>
      <c r="C134" s="54"/>
      <c r="D134" s="54">
        <v>1391</v>
      </c>
      <c r="E134" s="51" t="s">
        <v>234</v>
      </c>
      <c r="F134" s="43">
        <v>1</v>
      </c>
      <c r="G134" s="44">
        <v>18</v>
      </c>
      <c r="H134" s="44" t="s">
        <v>38</v>
      </c>
      <c r="I134" s="44" t="s">
        <v>38</v>
      </c>
      <c r="J134" s="44" t="s">
        <v>38</v>
      </c>
      <c r="K134" s="45" t="s">
        <v>38</v>
      </c>
      <c r="M134" s="27"/>
      <c r="N134" s="27"/>
      <c r="O134" s="27"/>
      <c r="P134" s="27"/>
      <c r="Q134" s="27"/>
      <c r="R134" s="27"/>
      <c r="S134" s="27"/>
    </row>
    <row r="135" spans="2:19" s="10" customFormat="1" ht="20.100000000000001" customHeight="1">
      <c r="B135" s="52">
        <v>14</v>
      </c>
      <c r="C135" s="53" t="s">
        <v>235</v>
      </c>
      <c r="D135" s="53"/>
      <c r="E135" s="49"/>
      <c r="F135" s="39">
        <v>30</v>
      </c>
      <c r="G135" s="40">
        <v>1141</v>
      </c>
      <c r="H135" s="40">
        <v>454473</v>
      </c>
      <c r="I135" s="40">
        <v>3628946</v>
      </c>
      <c r="J135" s="40">
        <v>5560134</v>
      </c>
      <c r="K135" s="41">
        <v>1596244</v>
      </c>
      <c r="M135" s="42"/>
      <c r="N135" s="42"/>
      <c r="O135" s="42"/>
      <c r="P135" s="42"/>
      <c r="Q135" s="42"/>
      <c r="R135" s="42"/>
      <c r="S135" s="42"/>
    </row>
    <row r="136" spans="2:19" s="10" customFormat="1" ht="20.100000000000001" customHeight="1">
      <c r="B136" s="52"/>
      <c r="C136" s="53">
        <v>141</v>
      </c>
      <c r="D136" s="53" t="s">
        <v>236</v>
      </c>
      <c r="E136" s="49"/>
      <c r="F136" s="39"/>
      <c r="G136" s="40"/>
      <c r="H136" s="40"/>
      <c r="I136" s="40"/>
      <c r="J136" s="40"/>
      <c r="K136" s="41"/>
      <c r="M136" s="42"/>
      <c r="N136" s="42"/>
      <c r="O136" s="42"/>
      <c r="P136" s="42"/>
      <c r="Q136" s="42"/>
      <c r="R136" s="42"/>
      <c r="S136" s="42"/>
    </row>
    <row r="137" spans="2:19" ht="20.100000000000001" customHeight="1">
      <c r="B137" s="17"/>
      <c r="C137" s="54"/>
      <c r="D137" s="54">
        <v>1411</v>
      </c>
      <c r="E137" s="51" t="s">
        <v>236</v>
      </c>
      <c r="F137" s="43">
        <v>1</v>
      </c>
      <c r="G137" s="44">
        <v>18</v>
      </c>
      <c r="H137" s="44" t="s">
        <v>38</v>
      </c>
      <c r="I137" s="44" t="s">
        <v>38</v>
      </c>
      <c r="J137" s="44" t="s">
        <v>38</v>
      </c>
      <c r="K137" s="45" t="s">
        <v>38</v>
      </c>
      <c r="M137" s="27"/>
      <c r="N137" s="27"/>
      <c r="O137" s="27"/>
      <c r="P137" s="27"/>
      <c r="Q137" s="27"/>
      <c r="R137" s="27"/>
      <c r="S137" s="27"/>
    </row>
    <row r="138" spans="2:19" s="10" customFormat="1" ht="20.100000000000001" customHeight="1">
      <c r="B138" s="52"/>
      <c r="C138" s="53">
        <v>142</v>
      </c>
      <c r="D138" s="53" t="s">
        <v>237</v>
      </c>
      <c r="E138" s="49"/>
      <c r="F138" s="39"/>
      <c r="G138" s="40"/>
      <c r="H138" s="40"/>
      <c r="I138" s="40"/>
      <c r="J138" s="40"/>
      <c r="K138" s="41"/>
      <c r="M138" s="42"/>
      <c r="N138" s="42"/>
      <c r="O138" s="42"/>
      <c r="P138" s="42"/>
      <c r="Q138" s="42"/>
      <c r="R138" s="42"/>
      <c r="S138" s="42"/>
    </row>
    <row r="139" spans="2:19" ht="20.100000000000001" customHeight="1">
      <c r="B139" s="17"/>
      <c r="C139" s="54"/>
      <c r="D139" s="54">
        <v>1421</v>
      </c>
      <c r="E139" s="51" t="s">
        <v>238</v>
      </c>
      <c r="F139" s="43">
        <v>3</v>
      </c>
      <c r="G139" s="44">
        <v>317</v>
      </c>
      <c r="H139" s="44">
        <v>123005</v>
      </c>
      <c r="I139" s="44">
        <v>1416533</v>
      </c>
      <c r="J139" s="44">
        <v>1855170</v>
      </c>
      <c r="K139" s="45">
        <v>296810</v>
      </c>
      <c r="M139" s="27"/>
      <c r="N139" s="27"/>
      <c r="O139" s="27"/>
      <c r="P139" s="27"/>
      <c r="Q139" s="27"/>
      <c r="R139" s="27"/>
      <c r="S139" s="27"/>
    </row>
    <row r="140" spans="2:19" s="10" customFormat="1" ht="20.100000000000001" customHeight="1">
      <c r="B140" s="52"/>
      <c r="C140" s="53">
        <v>143</v>
      </c>
      <c r="D140" s="53" t="s">
        <v>239</v>
      </c>
      <c r="E140" s="49"/>
      <c r="F140" s="39"/>
      <c r="G140" s="40"/>
      <c r="H140" s="40"/>
      <c r="I140" s="40"/>
      <c r="J140" s="40"/>
      <c r="K140" s="41"/>
      <c r="M140" s="42"/>
      <c r="N140" s="42"/>
      <c r="O140" s="42"/>
      <c r="P140" s="42"/>
      <c r="Q140" s="42"/>
      <c r="R140" s="42"/>
      <c r="S140" s="42"/>
    </row>
    <row r="141" spans="2:19" ht="20.100000000000001" customHeight="1">
      <c r="B141" s="17"/>
      <c r="C141" s="54"/>
      <c r="D141" s="54">
        <v>1433</v>
      </c>
      <c r="E141" s="51" t="s">
        <v>240</v>
      </c>
      <c r="F141" s="43">
        <v>1</v>
      </c>
      <c r="G141" s="44">
        <v>91</v>
      </c>
      <c r="H141" s="44" t="s">
        <v>38</v>
      </c>
      <c r="I141" s="44" t="s">
        <v>38</v>
      </c>
      <c r="J141" s="44" t="s">
        <v>38</v>
      </c>
      <c r="K141" s="45" t="s">
        <v>38</v>
      </c>
      <c r="M141" s="27"/>
      <c r="N141" s="27"/>
      <c r="O141" s="27"/>
      <c r="P141" s="27"/>
      <c r="Q141" s="27"/>
      <c r="R141" s="27"/>
      <c r="S141" s="27"/>
    </row>
    <row r="142" spans="2:19" s="10" customFormat="1" ht="20.100000000000001" customHeight="1">
      <c r="B142" s="52"/>
      <c r="C142" s="53">
        <v>144</v>
      </c>
      <c r="D142" s="53" t="s">
        <v>241</v>
      </c>
      <c r="E142" s="49"/>
      <c r="F142" s="39"/>
      <c r="G142" s="40"/>
      <c r="H142" s="40"/>
      <c r="I142" s="40"/>
      <c r="J142" s="40"/>
      <c r="K142" s="41"/>
      <c r="M142" s="42"/>
      <c r="N142" s="42"/>
      <c r="O142" s="42"/>
      <c r="P142" s="42"/>
      <c r="Q142" s="42"/>
      <c r="R142" s="42"/>
      <c r="S142" s="42"/>
    </row>
    <row r="143" spans="2:19" ht="20.100000000000001" customHeight="1">
      <c r="B143" s="17"/>
      <c r="C143" s="54"/>
      <c r="D143" s="54">
        <v>1441</v>
      </c>
      <c r="E143" s="51" t="s">
        <v>242</v>
      </c>
      <c r="F143" s="43">
        <v>1</v>
      </c>
      <c r="G143" s="44">
        <v>31</v>
      </c>
      <c r="H143" s="44" t="s">
        <v>38</v>
      </c>
      <c r="I143" s="44" t="s">
        <v>38</v>
      </c>
      <c r="J143" s="44" t="s">
        <v>38</v>
      </c>
      <c r="K143" s="45" t="s">
        <v>38</v>
      </c>
      <c r="M143" s="27"/>
      <c r="N143" s="27"/>
      <c r="O143" s="27"/>
      <c r="P143" s="27"/>
      <c r="Q143" s="27"/>
      <c r="R143" s="27"/>
      <c r="S143" s="27"/>
    </row>
    <row r="144" spans="2:19" ht="20.100000000000001" customHeight="1">
      <c r="B144" s="17"/>
      <c r="C144" s="54"/>
      <c r="D144" s="54">
        <v>1449</v>
      </c>
      <c r="E144" s="51" t="s">
        <v>243</v>
      </c>
      <c r="F144" s="43">
        <v>4</v>
      </c>
      <c r="G144" s="44">
        <v>225</v>
      </c>
      <c r="H144" s="44">
        <v>104004</v>
      </c>
      <c r="I144" s="44">
        <v>923108</v>
      </c>
      <c r="J144" s="44">
        <v>1791729</v>
      </c>
      <c r="K144" s="45">
        <v>759972</v>
      </c>
      <c r="M144" s="27"/>
      <c r="N144" s="27"/>
      <c r="O144" s="27"/>
      <c r="P144" s="27"/>
      <c r="Q144" s="27"/>
      <c r="R144" s="27"/>
      <c r="S144" s="27"/>
    </row>
    <row r="145" spans="2:19" s="10" customFormat="1" ht="20.100000000000001" customHeight="1">
      <c r="B145" s="52"/>
      <c r="C145" s="53">
        <v>145</v>
      </c>
      <c r="D145" s="53" t="s">
        <v>244</v>
      </c>
      <c r="E145" s="49"/>
      <c r="F145" s="39"/>
      <c r="G145" s="40"/>
      <c r="H145" s="40"/>
      <c r="I145" s="40"/>
      <c r="J145" s="40"/>
      <c r="K145" s="41"/>
      <c r="M145" s="42"/>
      <c r="N145" s="42"/>
      <c r="O145" s="42"/>
      <c r="P145" s="42"/>
      <c r="Q145" s="42"/>
      <c r="R145" s="42"/>
      <c r="S145" s="42"/>
    </row>
    <row r="146" spans="2:19" ht="20.100000000000001" customHeight="1">
      <c r="B146" s="17"/>
      <c r="C146" s="54"/>
      <c r="D146" s="54">
        <v>1451</v>
      </c>
      <c r="E146" s="51" t="s">
        <v>245</v>
      </c>
      <c r="F146" s="43">
        <v>1</v>
      </c>
      <c r="G146" s="44">
        <v>77</v>
      </c>
      <c r="H146" s="44" t="s">
        <v>38</v>
      </c>
      <c r="I146" s="44" t="s">
        <v>38</v>
      </c>
      <c r="J146" s="44" t="s">
        <v>38</v>
      </c>
      <c r="K146" s="45" t="s">
        <v>38</v>
      </c>
      <c r="M146" s="27"/>
      <c r="N146" s="27"/>
      <c r="O146" s="27"/>
      <c r="P146" s="27"/>
      <c r="Q146" s="27"/>
      <c r="R146" s="27"/>
      <c r="S146" s="27"/>
    </row>
    <row r="147" spans="2:19" ht="20.100000000000001" customHeight="1">
      <c r="B147" s="17"/>
      <c r="C147" s="54"/>
      <c r="D147" s="54">
        <v>1453</v>
      </c>
      <c r="E147" s="51" t="s">
        <v>246</v>
      </c>
      <c r="F147" s="43">
        <v>12</v>
      </c>
      <c r="G147" s="44">
        <v>333</v>
      </c>
      <c r="H147" s="44">
        <v>115342</v>
      </c>
      <c r="I147" s="44">
        <v>543746</v>
      </c>
      <c r="J147" s="44">
        <v>766192</v>
      </c>
      <c r="K147" s="45">
        <v>187038</v>
      </c>
      <c r="M147" s="27"/>
      <c r="N147" s="27"/>
      <c r="O147" s="27"/>
      <c r="P147" s="27"/>
      <c r="Q147" s="27"/>
      <c r="R147" s="27"/>
      <c r="S147" s="27"/>
    </row>
    <row r="148" spans="2:19" ht="20.100000000000001" customHeight="1">
      <c r="B148" s="17"/>
      <c r="C148" s="54"/>
      <c r="D148" s="54">
        <v>1454</v>
      </c>
      <c r="E148" s="51" t="s">
        <v>247</v>
      </c>
      <c r="F148" s="43">
        <v>7</v>
      </c>
      <c r="G148" s="44">
        <v>49</v>
      </c>
      <c r="H148" s="44">
        <v>10662</v>
      </c>
      <c r="I148" s="44">
        <v>19880</v>
      </c>
      <c r="J148" s="44">
        <v>38000</v>
      </c>
      <c r="K148" s="45">
        <v>17104</v>
      </c>
      <c r="M148" s="27"/>
      <c r="N148" s="27"/>
      <c r="O148" s="27"/>
      <c r="P148" s="27"/>
      <c r="Q148" s="27"/>
      <c r="R148" s="27"/>
      <c r="S148" s="27"/>
    </row>
    <row r="149" spans="2:19" s="10" customFormat="1" ht="20.100000000000001" customHeight="1">
      <c r="B149" s="52">
        <v>15</v>
      </c>
      <c r="C149" s="53" t="s">
        <v>39</v>
      </c>
      <c r="D149" s="53"/>
      <c r="E149" s="49"/>
      <c r="F149" s="39">
        <v>91</v>
      </c>
      <c r="G149" s="40">
        <v>1996</v>
      </c>
      <c r="H149" s="40">
        <v>646546</v>
      </c>
      <c r="I149" s="40">
        <v>1607635</v>
      </c>
      <c r="J149" s="40">
        <v>3730612</v>
      </c>
      <c r="K149" s="41">
        <v>1904657</v>
      </c>
      <c r="M149" s="42"/>
      <c r="N149" s="42"/>
      <c r="O149" s="42"/>
      <c r="P149" s="42"/>
      <c r="Q149" s="42"/>
      <c r="R149" s="42"/>
      <c r="S149" s="42"/>
    </row>
    <row r="150" spans="2:19" s="10" customFormat="1" ht="20.100000000000001" customHeight="1">
      <c r="B150" s="52"/>
      <c r="C150" s="53">
        <v>151</v>
      </c>
      <c r="D150" s="53" t="s">
        <v>39</v>
      </c>
      <c r="E150" s="49"/>
      <c r="F150" s="39"/>
      <c r="G150" s="40"/>
      <c r="H150" s="40"/>
      <c r="I150" s="40"/>
      <c r="J150" s="40"/>
      <c r="K150" s="41"/>
      <c r="M150" s="42"/>
      <c r="N150" s="42"/>
      <c r="O150" s="42"/>
      <c r="P150" s="42"/>
      <c r="Q150" s="42"/>
      <c r="R150" s="42"/>
      <c r="S150" s="42"/>
    </row>
    <row r="151" spans="2:19" ht="20.100000000000001" customHeight="1">
      <c r="B151" s="17"/>
      <c r="C151" s="54"/>
      <c r="D151" s="54">
        <v>1511</v>
      </c>
      <c r="E151" s="51" t="s">
        <v>248</v>
      </c>
      <c r="F151" s="43">
        <v>75</v>
      </c>
      <c r="G151" s="44">
        <v>1447</v>
      </c>
      <c r="H151" s="44">
        <v>446921</v>
      </c>
      <c r="I151" s="44">
        <v>849907</v>
      </c>
      <c r="J151" s="44">
        <v>2383303</v>
      </c>
      <c r="K151" s="45">
        <v>1369651</v>
      </c>
      <c r="M151" s="27"/>
      <c r="N151" s="27"/>
      <c r="O151" s="27"/>
      <c r="P151" s="27"/>
      <c r="Q151" s="27"/>
      <c r="R151" s="27"/>
      <c r="S151" s="27"/>
    </row>
    <row r="152" spans="2:19" ht="20.100000000000001" customHeight="1">
      <c r="B152" s="17"/>
      <c r="C152" s="54"/>
      <c r="D152" s="54">
        <v>1512</v>
      </c>
      <c r="E152" s="51" t="s">
        <v>249</v>
      </c>
      <c r="F152" s="43">
        <v>10</v>
      </c>
      <c r="G152" s="44">
        <v>251</v>
      </c>
      <c r="H152" s="44">
        <v>70537</v>
      </c>
      <c r="I152" s="44">
        <v>394141</v>
      </c>
      <c r="J152" s="44">
        <v>533259</v>
      </c>
      <c r="K152" s="45">
        <v>126871</v>
      </c>
      <c r="M152" s="27"/>
      <c r="N152" s="27"/>
      <c r="O152" s="27"/>
      <c r="P152" s="27"/>
      <c r="Q152" s="27"/>
      <c r="R152" s="27"/>
      <c r="S152" s="27"/>
    </row>
    <row r="153" spans="2:19" ht="20.100000000000001" customHeight="1">
      <c r="B153" s="17"/>
      <c r="C153" s="54"/>
      <c r="D153" s="54">
        <v>1513</v>
      </c>
      <c r="E153" s="51" t="s">
        <v>250</v>
      </c>
      <c r="F153" s="43">
        <v>3</v>
      </c>
      <c r="G153" s="44">
        <v>82</v>
      </c>
      <c r="H153" s="44">
        <v>27895</v>
      </c>
      <c r="I153" s="44">
        <v>82704</v>
      </c>
      <c r="J153" s="44">
        <v>139783</v>
      </c>
      <c r="K153" s="45">
        <v>49737</v>
      </c>
      <c r="M153" s="27"/>
      <c r="N153" s="27"/>
      <c r="O153" s="27"/>
      <c r="P153" s="27"/>
      <c r="Q153" s="27"/>
      <c r="R153" s="27"/>
      <c r="S153" s="27"/>
    </row>
    <row r="154" spans="2:19" s="10" customFormat="1" ht="20.100000000000001" customHeight="1">
      <c r="B154" s="52"/>
      <c r="C154" s="53">
        <v>152</v>
      </c>
      <c r="D154" s="53" t="s">
        <v>251</v>
      </c>
      <c r="E154" s="49"/>
      <c r="F154" s="39"/>
      <c r="G154" s="40"/>
      <c r="H154" s="40"/>
      <c r="I154" s="40"/>
      <c r="J154" s="40"/>
      <c r="K154" s="41"/>
      <c r="M154" s="42"/>
      <c r="N154" s="42"/>
      <c r="O154" s="42"/>
      <c r="P154" s="42"/>
      <c r="Q154" s="42"/>
      <c r="R154" s="42"/>
      <c r="S154" s="42"/>
    </row>
    <row r="155" spans="2:19" ht="20.100000000000001" customHeight="1">
      <c r="B155" s="17"/>
      <c r="C155" s="54"/>
      <c r="D155" s="54">
        <v>1521</v>
      </c>
      <c r="E155" s="51" t="s">
        <v>252</v>
      </c>
      <c r="F155" s="43">
        <v>3</v>
      </c>
      <c r="G155" s="44">
        <v>216</v>
      </c>
      <c r="H155" s="44">
        <v>101193</v>
      </c>
      <c r="I155" s="44">
        <v>280883</v>
      </c>
      <c r="J155" s="44">
        <v>674267</v>
      </c>
      <c r="K155" s="45">
        <v>358398</v>
      </c>
      <c r="M155" s="27"/>
      <c r="N155" s="27"/>
      <c r="O155" s="27"/>
      <c r="P155" s="27"/>
      <c r="Q155" s="27"/>
      <c r="R155" s="27"/>
      <c r="S155" s="27"/>
    </row>
    <row r="156" spans="2:19" s="10" customFormat="1" ht="20.100000000000001" customHeight="1">
      <c r="B156" s="52">
        <v>16</v>
      </c>
      <c r="C156" s="53" t="s">
        <v>40</v>
      </c>
      <c r="D156" s="53"/>
      <c r="E156" s="49"/>
      <c r="F156" s="39">
        <v>23</v>
      </c>
      <c r="G156" s="40">
        <v>1622</v>
      </c>
      <c r="H156" s="40">
        <v>835648</v>
      </c>
      <c r="I156" s="40">
        <v>2869748</v>
      </c>
      <c r="J156" s="40">
        <v>5820539</v>
      </c>
      <c r="K156" s="41">
        <v>2643822</v>
      </c>
      <c r="M156" s="42"/>
      <c r="N156" s="42"/>
      <c r="O156" s="42"/>
      <c r="P156" s="42"/>
      <c r="Q156" s="42"/>
      <c r="R156" s="42"/>
      <c r="S156" s="42"/>
    </row>
    <row r="157" spans="2:19" s="10" customFormat="1" ht="20.100000000000001" customHeight="1">
      <c r="B157" s="52"/>
      <c r="C157" s="53">
        <v>161</v>
      </c>
      <c r="D157" s="53" t="s">
        <v>253</v>
      </c>
      <c r="E157" s="49"/>
      <c r="F157" s="39"/>
      <c r="G157" s="40"/>
      <c r="H157" s="40"/>
      <c r="I157" s="40"/>
      <c r="J157" s="40"/>
      <c r="K157" s="41"/>
      <c r="M157" s="42"/>
      <c r="N157" s="42"/>
      <c r="O157" s="42"/>
      <c r="P157" s="42"/>
      <c r="Q157" s="42"/>
      <c r="R157" s="42"/>
      <c r="S157" s="42"/>
    </row>
    <row r="158" spans="2:19" ht="20.100000000000001" customHeight="1">
      <c r="B158" s="17"/>
      <c r="C158" s="54"/>
      <c r="D158" s="54">
        <v>1611</v>
      </c>
      <c r="E158" s="51" t="s">
        <v>254</v>
      </c>
      <c r="F158" s="43">
        <v>1</v>
      </c>
      <c r="G158" s="44">
        <v>29</v>
      </c>
      <c r="H158" s="44" t="s">
        <v>38</v>
      </c>
      <c r="I158" s="44" t="s">
        <v>38</v>
      </c>
      <c r="J158" s="44" t="s">
        <v>38</v>
      </c>
      <c r="K158" s="45" t="s">
        <v>38</v>
      </c>
      <c r="M158" s="27"/>
      <c r="N158" s="27"/>
      <c r="O158" s="27"/>
      <c r="P158" s="27"/>
      <c r="Q158" s="27"/>
      <c r="R158" s="27"/>
      <c r="S158" s="27"/>
    </row>
    <row r="159" spans="2:19" ht="20.100000000000001" customHeight="1">
      <c r="B159" s="17"/>
      <c r="C159" s="54"/>
      <c r="D159" s="54">
        <v>1612</v>
      </c>
      <c r="E159" s="51" t="s">
        <v>255</v>
      </c>
      <c r="F159" s="43">
        <v>1</v>
      </c>
      <c r="G159" s="44">
        <v>42</v>
      </c>
      <c r="H159" s="44" t="s">
        <v>38</v>
      </c>
      <c r="I159" s="44" t="s">
        <v>38</v>
      </c>
      <c r="J159" s="44" t="s">
        <v>38</v>
      </c>
      <c r="K159" s="45" t="s">
        <v>38</v>
      </c>
      <c r="M159" s="27"/>
      <c r="N159" s="27"/>
      <c r="O159" s="27"/>
      <c r="P159" s="27"/>
      <c r="Q159" s="27"/>
      <c r="R159" s="27"/>
      <c r="S159" s="27"/>
    </row>
    <row r="160" spans="2:19" ht="20.100000000000001" customHeight="1">
      <c r="B160" s="17"/>
      <c r="C160" s="54"/>
      <c r="D160" s="54">
        <v>1619</v>
      </c>
      <c r="E160" s="51" t="s">
        <v>256</v>
      </c>
      <c r="F160" s="43">
        <v>2</v>
      </c>
      <c r="G160" s="44">
        <v>49</v>
      </c>
      <c r="H160" s="44" t="s">
        <v>38</v>
      </c>
      <c r="I160" s="44" t="s">
        <v>38</v>
      </c>
      <c r="J160" s="44" t="s">
        <v>38</v>
      </c>
      <c r="K160" s="45" t="s">
        <v>38</v>
      </c>
      <c r="M160" s="27"/>
      <c r="N160" s="27"/>
      <c r="O160" s="27"/>
      <c r="P160" s="27"/>
      <c r="Q160" s="27"/>
      <c r="R160" s="27"/>
      <c r="S160" s="27"/>
    </row>
    <row r="161" spans="2:19" s="10" customFormat="1" ht="20.100000000000001" customHeight="1">
      <c r="B161" s="52"/>
      <c r="C161" s="53">
        <v>162</v>
      </c>
      <c r="D161" s="53" t="s">
        <v>257</v>
      </c>
      <c r="E161" s="49"/>
      <c r="F161" s="39"/>
      <c r="G161" s="40"/>
      <c r="H161" s="40"/>
      <c r="I161" s="40"/>
      <c r="J161" s="40"/>
      <c r="K161" s="41"/>
      <c r="M161" s="42"/>
      <c r="N161" s="42"/>
      <c r="O161" s="42"/>
      <c r="P161" s="42"/>
      <c r="Q161" s="42"/>
      <c r="R161" s="42"/>
      <c r="S161" s="42"/>
    </row>
    <row r="162" spans="2:19" ht="20.100000000000001" customHeight="1">
      <c r="B162" s="17"/>
      <c r="C162" s="54"/>
      <c r="D162" s="54">
        <v>1623</v>
      </c>
      <c r="E162" s="51" t="s">
        <v>258</v>
      </c>
      <c r="F162" s="43">
        <v>3</v>
      </c>
      <c r="G162" s="44">
        <v>42</v>
      </c>
      <c r="H162" s="44">
        <v>21151</v>
      </c>
      <c r="I162" s="44">
        <v>82868</v>
      </c>
      <c r="J162" s="44">
        <v>151897</v>
      </c>
      <c r="K162" s="45">
        <v>63916</v>
      </c>
      <c r="M162" s="27"/>
      <c r="N162" s="27"/>
      <c r="O162" s="27"/>
      <c r="P162" s="27"/>
      <c r="Q162" s="27"/>
      <c r="R162" s="27"/>
      <c r="S162" s="27"/>
    </row>
    <row r="163" spans="2:19" ht="20.100000000000001" customHeight="1">
      <c r="B163" s="17"/>
      <c r="C163" s="54"/>
      <c r="D163" s="54">
        <v>1629</v>
      </c>
      <c r="E163" s="51" t="s">
        <v>259</v>
      </c>
      <c r="F163" s="43">
        <v>2</v>
      </c>
      <c r="G163" s="44">
        <v>36</v>
      </c>
      <c r="H163" s="44" t="s">
        <v>38</v>
      </c>
      <c r="I163" s="44" t="s">
        <v>38</v>
      </c>
      <c r="J163" s="44" t="s">
        <v>38</v>
      </c>
      <c r="K163" s="45" t="s">
        <v>38</v>
      </c>
      <c r="M163" s="27"/>
      <c r="N163" s="27"/>
      <c r="O163" s="27"/>
      <c r="P163" s="27"/>
      <c r="Q163" s="27"/>
      <c r="R163" s="27"/>
      <c r="S163" s="27"/>
    </row>
    <row r="164" spans="2:19" s="10" customFormat="1" ht="20.100000000000001" customHeight="1">
      <c r="B164" s="52"/>
      <c r="C164" s="53">
        <v>163</v>
      </c>
      <c r="D164" s="53" t="s">
        <v>260</v>
      </c>
      <c r="E164" s="49"/>
      <c r="F164" s="39"/>
      <c r="G164" s="40"/>
      <c r="H164" s="40"/>
      <c r="I164" s="40"/>
      <c r="J164" s="40"/>
      <c r="K164" s="41"/>
      <c r="M164" s="42"/>
      <c r="N164" s="42"/>
      <c r="O164" s="42"/>
      <c r="P164" s="42"/>
      <c r="Q164" s="42"/>
      <c r="R164" s="42"/>
      <c r="S164" s="42"/>
    </row>
    <row r="165" spans="2:19" ht="20.100000000000001" customHeight="1">
      <c r="B165" s="17"/>
      <c r="C165" s="54"/>
      <c r="D165" s="54">
        <v>1632</v>
      </c>
      <c r="E165" s="51" t="s">
        <v>261</v>
      </c>
      <c r="F165" s="43">
        <v>1</v>
      </c>
      <c r="G165" s="44">
        <v>14</v>
      </c>
      <c r="H165" s="44" t="s">
        <v>38</v>
      </c>
      <c r="I165" s="44" t="s">
        <v>38</v>
      </c>
      <c r="J165" s="44" t="s">
        <v>38</v>
      </c>
      <c r="K165" s="45" t="s">
        <v>38</v>
      </c>
      <c r="M165" s="27"/>
      <c r="N165" s="27"/>
      <c r="O165" s="27"/>
      <c r="P165" s="27"/>
      <c r="Q165" s="27"/>
      <c r="R165" s="27"/>
      <c r="S165" s="27"/>
    </row>
    <row r="166" spans="2:19" ht="20.100000000000001" customHeight="1">
      <c r="B166" s="17"/>
      <c r="C166" s="54"/>
      <c r="D166" s="54">
        <v>1635</v>
      </c>
      <c r="E166" s="51" t="s">
        <v>262</v>
      </c>
      <c r="F166" s="43">
        <v>1</v>
      </c>
      <c r="G166" s="44">
        <v>39</v>
      </c>
      <c r="H166" s="44" t="s">
        <v>38</v>
      </c>
      <c r="I166" s="44" t="s">
        <v>38</v>
      </c>
      <c r="J166" s="44" t="s">
        <v>38</v>
      </c>
      <c r="K166" s="45" t="s">
        <v>38</v>
      </c>
      <c r="M166" s="27"/>
      <c r="N166" s="27"/>
      <c r="O166" s="27"/>
      <c r="P166" s="27"/>
      <c r="Q166" s="27"/>
      <c r="R166" s="27"/>
      <c r="S166" s="27"/>
    </row>
    <row r="167" spans="2:19" s="10" customFormat="1" ht="20.100000000000001" customHeight="1">
      <c r="B167" s="52"/>
      <c r="C167" s="53">
        <v>164</v>
      </c>
      <c r="D167" s="839" t="s">
        <v>263</v>
      </c>
      <c r="E167" s="840"/>
      <c r="F167" s="39"/>
      <c r="G167" s="40"/>
      <c r="H167" s="40"/>
      <c r="I167" s="40"/>
      <c r="J167" s="40"/>
      <c r="K167" s="41"/>
      <c r="M167" s="42"/>
      <c r="N167" s="42"/>
      <c r="O167" s="42"/>
      <c r="P167" s="42"/>
      <c r="Q167" s="42"/>
      <c r="R167" s="42"/>
      <c r="S167" s="42"/>
    </row>
    <row r="168" spans="2:19" ht="20.100000000000001" customHeight="1">
      <c r="B168" s="17"/>
      <c r="C168" s="54"/>
      <c r="D168" s="54">
        <v>1644</v>
      </c>
      <c r="E168" s="51" t="s">
        <v>264</v>
      </c>
      <c r="F168" s="43">
        <v>2</v>
      </c>
      <c r="G168" s="44">
        <v>13</v>
      </c>
      <c r="H168" s="44" t="s">
        <v>38</v>
      </c>
      <c r="I168" s="44" t="s">
        <v>38</v>
      </c>
      <c r="J168" s="44" t="s">
        <v>38</v>
      </c>
      <c r="K168" s="45" t="s">
        <v>38</v>
      </c>
      <c r="M168" s="27"/>
      <c r="N168" s="27"/>
      <c r="O168" s="27"/>
      <c r="P168" s="27"/>
      <c r="Q168" s="27"/>
      <c r="R168" s="27"/>
      <c r="S168" s="27"/>
    </row>
    <row r="169" spans="2:19" s="10" customFormat="1" ht="20.100000000000001" customHeight="1">
      <c r="B169" s="52"/>
      <c r="C169" s="53">
        <v>165</v>
      </c>
      <c r="D169" s="53" t="s">
        <v>265</v>
      </c>
      <c r="E169" s="49"/>
      <c r="F169" s="39"/>
      <c r="G169" s="40"/>
      <c r="H169" s="40"/>
      <c r="I169" s="40"/>
      <c r="J169" s="40"/>
      <c r="K169" s="41"/>
      <c r="M169" s="42"/>
      <c r="N169" s="42"/>
      <c r="O169" s="42"/>
      <c r="P169" s="42"/>
      <c r="Q169" s="42"/>
      <c r="R169" s="42"/>
      <c r="S169" s="42"/>
    </row>
    <row r="170" spans="2:19" ht="20.100000000000001" customHeight="1">
      <c r="B170" s="17"/>
      <c r="C170" s="54"/>
      <c r="D170" s="54">
        <v>1651</v>
      </c>
      <c r="E170" s="51" t="s">
        <v>266</v>
      </c>
      <c r="F170" s="43">
        <v>2</v>
      </c>
      <c r="G170" s="44">
        <v>175</v>
      </c>
      <c r="H170" s="44" t="s">
        <v>38</v>
      </c>
      <c r="I170" s="44" t="s">
        <v>38</v>
      </c>
      <c r="J170" s="44" t="s">
        <v>38</v>
      </c>
      <c r="K170" s="45" t="s">
        <v>38</v>
      </c>
      <c r="M170" s="27"/>
      <c r="N170" s="27"/>
      <c r="O170" s="27"/>
      <c r="P170" s="27"/>
      <c r="Q170" s="27"/>
      <c r="R170" s="27"/>
      <c r="S170" s="27"/>
    </row>
    <row r="171" spans="2:19" ht="20.100000000000001" customHeight="1">
      <c r="B171" s="17"/>
      <c r="C171" s="54"/>
      <c r="D171" s="54">
        <v>1652</v>
      </c>
      <c r="E171" s="51" t="s">
        <v>267</v>
      </c>
      <c r="F171" s="43">
        <v>4</v>
      </c>
      <c r="G171" s="44">
        <v>993</v>
      </c>
      <c r="H171" s="44">
        <v>512874</v>
      </c>
      <c r="I171" s="44">
        <v>1276606</v>
      </c>
      <c r="J171" s="44">
        <v>3102394</v>
      </c>
      <c r="K171" s="45">
        <v>1392665</v>
      </c>
      <c r="M171" s="27"/>
      <c r="N171" s="27"/>
      <c r="O171" s="27"/>
      <c r="P171" s="27"/>
      <c r="Q171" s="27"/>
      <c r="R171" s="27"/>
      <c r="S171" s="27"/>
    </row>
    <row r="172" spans="2:19" s="10" customFormat="1" ht="20.100000000000001" customHeight="1">
      <c r="B172" s="52"/>
      <c r="C172" s="53">
        <v>166</v>
      </c>
      <c r="D172" s="847" t="s">
        <v>268</v>
      </c>
      <c r="E172" s="848"/>
      <c r="F172" s="39"/>
      <c r="G172" s="40"/>
      <c r="H172" s="40"/>
      <c r="I172" s="40"/>
      <c r="J172" s="40"/>
      <c r="K172" s="41"/>
      <c r="M172" s="42"/>
      <c r="N172" s="42"/>
      <c r="O172" s="42"/>
      <c r="P172" s="42"/>
      <c r="Q172" s="42"/>
      <c r="R172" s="42"/>
      <c r="S172" s="42"/>
    </row>
    <row r="173" spans="2:19" ht="20.100000000000001" customHeight="1">
      <c r="B173" s="17"/>
      <c r="C173" s="54"/>
      <c r="D173" s="54">
        <v>1661</v>
      </c>
      <c r="E173" s="51" t="s">
        <v>269</v>
      </c>
      <c r="F173" s="43">
        <v>1</v>
      </c>
      <c r="G173" s="44">
        <v>70</v>
      </c>
      <c r="H173" s="44" t="s">
        <v>38</v>
      </c>
      <c r="I173" s="44" t="s">
        <v>38</v>
      </c>
      <c r="J173" s="44" t="s">
        <v>38</v>
      </c>
      <c r="K173" s="45" t="s">
        <v>38</v>
      </c>
      <c r="M173" s="27"/>
      <c r="N173" s="27"/>
      <c r="O173" s="27"/>
      <c r="P173" s="27"/>
      <c r="Q173" s="27"/>
      <c r="R173" s="27"/>
      <c r="S173" s="27"/>
    </row>
    <row r="174" spans="2:19" s="10" customFormat="1" ht="20.100000000000001" customHeight="1">
      <c r="B174" s="52"/>
      <c r="C174" s="53">
        <v>169</v>
      </c>
      <c r="D174" s="53" t="s">
        <v>270</v>
      </c>
      <c r="E174" s="49"/>
      <c r="F174" s="39"/>
      <c r="G174" s="40"/>
      <c r="H174" s="40"/>
      <c r="I174" s="40"/>
      <c r="J174" s="40"/>
      <c r="K174" s="41"/>
      <c r="M174" s="42"/>
      <c r="N174" s="42"/>
      <c r="O174" s="42"/>
      <c r="P174" s="42"/>
      <c r="Q174" s="42"/>
      <c r="R174" s="42"/>
      <c r="S174" s="42"/>
    </row>
    <row r="175" spans="2:19" ht="20.100000000000001" customHeight="1">
      <c r="B175" s="17"/>
      <c r="C175" s="54"/>
      <c r="D175" s="54">
        <v>1697</v>
      </c>
      <c r="E175" s="51" t="s">
        <v>271</v>
      </c>
      <c r="F175" s="43">
        <v>1</v>
      </c>
      <c r="G175" s="44">
        <v>82</v>
      </c>
      <c r="H175" s="44" t="s">
        <v>38</v>
      </c>
      <c r="I175" s="44" t="s">
        <v>38</v>
      </c>
      <c r="J175" s="44" t="s">
        <v>38</v>
      </c>
      <c r="K175" s="45" t="s">
        <v>38</v>
      </c>
      <c r="M175" s="27"/>
      <c r="N175" s="27"/>
      <c r="O175" s="27"/>
      <c r="P175" s="27"/>
      <c r="Q175" s="27"/>
      <c r="R175" s="27"/>
      <c r="S175" s="27"/>
    </row>
    <row r="176" spans="2:19" ht="20.100000000000001" customHeight="1">
      <c r="B176" s="17"/>
      <c r="C176" s="54"/>
      <c r="D176" s="54">
        <v>1699</v>
      </c>
      <c r="E176" s="51" t="s">
        <v>272</v>
      </c>
      <c r="F176" s="43">
        <v>2</v>
      </c>
      <c r="G176" s="44">
        <v>38</v>
      </c>
      <c r="H176" s="44" t="s">
        <v>38</v>
      </c>
      <c r="I176" s="44" t="s">
        <v>38</v>
      </c>
      <c r="J176" s="44" t="s">
        <v>38</v>
      </c>
      <c r="K176" s="45" t="s">
        <v>38</v>
      </c>
      <c r="M176" s="27"/>
      <c r="N176" s="27"/>
      <c r="O176" s="27"/>
      <c r="P176" s="27"/>
      <c r="Q176" s="27"/>
      <c r="R176" s="27"/>
      <c r="S176" s="27"/>
    </row>
    <row r="177" spans="2:19" s="10" customFormat="1" ht="20.100000000000001" customHeight="1">
      <c r="B177" s="52">
        <v>17</v>
      </c>
      <c r="C177" s="55" t="s">
        <v>41</v>
      </c>
      <c r="D177" s="53"/>
      <c r="E177" s="49"/>
      <c r="F177" s="39">
        <v>20</v>
      </c>
      <c r="G177" s="40">
        <v>164</v>
      </c>
      <c r="H177" s="40">
        <v>75819</v>
      </c>
      <c r="I177" s="40">
        <v>803723</v>
      </c>
      <c r="J177" s="40">
        <v>1197677</v>
      </c>
      <c r="K177" s="41">
        <v>364774</v>
      </c>
      <c r="M177" s="42"/>
      <c r="N177" s="42"/>
      <c r="O177" s="42"/>
      <c r="P177" s="42"/>
      <c r="Q177" s="42"/>
      <c r="R177" s="42"/>
      <c r="S177" s="42"/>
    </row>
    <row r="178" spans="2:19" s="10" customFormat="1" ht="20.100000000000001" customHeight="1">
      <c r="B178" s="52"/>
      <c r="C178" s="53">
        <v>174</v>
      </c>
      <c r="D178" s="53" t="s">
        <v>273</v>
      </c>
      <c r="E178" s="49"/>
      <c r="F178" s="39"/>
      <c r="G178" s="40"/>
      <c r="H178" s="40"/>
      <c r="I178" s="40"/>
      <c r="J178" s="40"/>
      <c r="K178" s="41"/>
      <c r="M178" s="42"/>
      <c r="N178" s="42"/>
      <c r="O178" s="42"/>
      <c r="P178" s="42"/>
      <c r="Q178" s="42"/>
      <c r="R178" s="42"/>
      <c r="S178" s="42"/>
    </row>
    <row r="179" spans="2:19" ht="20.100000000000001" customHeight="1">
      <c r="B179" s="17"/>
      <c r="C179" s="54"/>
      <c r="D179" s="54">
        <v>1741</v>
      </c>
      <c r="E179" s="51" t="s">
        <v>274</v>
      </c>
      <c r="F179" s="43">
        <v>20</v>
      </c>
      <c r="G179" s="44">
        <v>164</v>
      </c>
      <c r="H179" s="44">
        <v>75819</v>
      </c>
      <c r="I179" s="44">
        <v>803723</v>
      </c>
      <c r="J179" s="44">
        <v>1197677</v>
      </c>
      <c r="K179" s="45">
        <v>364774</v>
      </c>
      <c r="M179" s="27"/>
      <c r="N179" s="27"/>
      <c r="O179" s="27"/>
      <c r="P179" s="27"/>
      <c r="Q179" s="27"/>
      <c r="R179" s="27"/>
      <c r="S179" s="27"/>
    </row>
    <row r="180" spans="2:19" s="10" customFormat="1" ht="20.100000000000001" customHeight="1">
      <c r="B180" s="52">
        <v>18</v>
      </c>
      <c r="C180" s="53" t="s">
        <v>275</v>
      </c>
      <c r="D180" s="53"/>
      <c r="E180" s="49"/>
      <c r="F180" s="39">
        <v>96</v>
      </c>
      <c r="G180" s="40">
        <v>4060</v>
      </c>
      <c r="H180" s="40">
        <v>1286673</v>
      </c>
      <c r="I180" s="40">
        <v>5360414</v>
      </c>
      <c r="J180" s="40">
        <v>9232919</v>
      </c>
      <c r="K180" s="41">
        <v>3503206</v>
      </c>
      <c r="M180" s="42"/>
      <c r="N180" s="42"/>
      <c r="O180" s="42"/>
      <c r="P180" s="42"/>
      <c r="Q180" s="42"/>
      <c r="R180" s="42"/>
      <c r="S180" s="42"/>
    </row>
    <row r="181" spans="2:19" s="10" customFormat="1" ht="20.100000000000001" customHeight="1">
      <c r="B181" s="52"/>
      <c r="C181" s="53">
        <v>181</v>
      </c>
      <c r="D181" s="844" t="s">
        <v>276</v>
      </c>
      <c r="E181" s="845"/>
      <c r="F181" s="39"/>
      <c r="G181" s="40"/>
      <c r="H181" s="40"/>
      <c r="I181" s="40"/>
      <c r="J181" s="40"/>
      <c r="K181" s="41"/>
      <c r="M181" s="42"/>
      <c r="N181" s="42"/>
      <c r="O181" s="42"/>
      <c r="P181" s="42"/>
      <c r="Q181" s="42"/>
      <c r="R181" s="42"/>
      <c r="S181" s="42"/>
    </row>
    <row r="182" spans="2:19" ht="20.100000000000001" customHeight="1">
      <c r="B182" s="17"/>
      <c r="C182" s="54"/>
      <c r="D182" s="54">
        <v>1813</v>
      </c>
      <c r="E182" s="51" t="s">
        <v>277</v>
      </c>
      <c r="F182" s="43">
        <v>1</v>
      </c>
      <c r="G182" s="44">
        <v>21</v>
      </c>
      <c r="H182" s="44" t="s">
        <v>38</v>
      </c>
      <c r="I182" s="44" t="s">
        <v>38</v>
      </c>
      <c r="J182" s="44" t="s">
        <v>38</v>
      </c>
      <c r="K182" s="45" t="s">
        <v>38</v>
      </c>
      <c r="M182" s="27"/>
      <c r="N182" s="27"/>
      <c r="O182" s="27"/>
      <c r="P182" s="27"/>
      <c r="Q182" s="27"/>
      <c r="R182" s="27"/>
      <c r="S182" s="27"/>
    </row>
    <row r="183" spans="2:19" ht="20.100000000000001" customHeight="1">
      <c r="B183" s="17"/>
      <c r="C183" s="54"/>
      <c r="D183" s="54">
        <v>1814</v>
      </c>
      <c r="E183" s="51" t="s">
        <v>278</v>
      </c>
      <c r="F183" s="43">
        <v>4</v>
      </c>
      <c r="G183" s="44">
        <v>747</v>
      </c>
      <c r="H183" s="44">
        <v>255370</v>
      </c>
      <c r="I183" s="44">
        <v>107867</v>
      </c>
      <c r="J183" s="44">
        <v>505902</v>
      </c>
      <c r="K183" s="45">
        <v>368551</v>
      </c>
      <c r="M183" s="27"/>
      <c r="N183" s="27"/>
      <c r="O183" s="27"/>
      <c r="P183" s="27"/>
      <c r="Q183" s="27"/>
      <c r="R183" s="27"/>
      <c r="S183" s="27"/>
    </row>
    <row r="184" spans="2:19" ht="20.100000000000001" customHeight="1">
      <c r="B184" s="17"/>
      <c r="C184" s="54"/>
      <c r="D184" s="54">
        <v>1815</v>
      </c>
      <c r="E184" s="51" t="s">
        <v>279</v>
      </c>
      <c r="F184" s="43">
        <v>3</v>
      </c>
      <c r="G184" s="44">
        <v>73</v>
      </c>
      <c r="H184" s="44">
        <v>23522</v>
      </c>
      <c r="I184" s="44">
        <v>23721</v>
      </c>
      <c r="J184" s="44">
        <v>99399</v>
      </c>
      <c r="K184" s="45">
        <v>70051</v>
      </c>
      <c r="M184" s="27"/>
      <c r="N184" s="27"/>
      <c r="O184" s="27"/>
      <c r="P184" s="27"/>
      <c r="Q184" s="27"/>
      <c r="R184" s="27"/>
      <c r="S184" s="27"/>
    </row>
    <row r="185" spans="2:19" s="10" customFormat="1" ht="20.100000000000001" customHeight="1">
      <c r="B185" s="52"/>
      <c r="C185" s="53">
        <v>182</v>
      </c>
      <c r="D185" s="844" t="s">
        <v>280</v>
      </c>
      <c r="E185" s="845"/>
      <c r="F185" s="39"/>
      <c r="G185" s="40"/>
      <c r="H185" s="40"/>
      <c r="I185" s="40"/>
      <c r="J185" s="40"/>
      <c r="K185" s="41"/>
      <c r="M185" s="42"/>
      <c r="N185" s="42"/>
      <c r="O185" s="42"/>
      <c r="P185" s="42"/>
      <c r="Q185" s="42"/>
      <c r="R185" s="42"/>
      <c r="S185" s="42"/>
    </row>
    <row r="186" spans="2:19" ht="20.100000000000001" customHeight="1">
      <c r="B186" s="17"/>
      <c r="C186" s="54"/>
      <c r="D186" s="54">
        <v>1822</v>
      </c>
      <c r="E186" s="51" t="s">
        <v>281</v>
      </c>
      <c r="F186" s="43">
        <v>3</v>
      </c>
      <c r="G186" s="44">
        <v>44</v>
      </c>
      <c r="H186" s="44">
        <v>12640</v>
      </c>
      <c r="I186" s="44">
        <v>67564</v>
      </c>
      <c r="J186" s="44">
        <v>97569</v>
      </c>
      <c r="K186" s="45">
        <v>31424</v>
      </c>
      <c r="M186" s="27"/>
      <c r="N186" s="27"/>
      <c r="O186" s="27"/>
      <c r="P186" s="27"/>
      <c r="Q186" s="27"/>
      <c r="R186" s="27"/>
      <c r="S186" s="27"/>
    </row>
    <row r="187" spans="2:19" ht="20.100000000000001" customHeight="1">
      <c r="B187" s="17"/>
      <c r="C187" s="54"/>
      <c r="D187" s="54">
        <v>1825</v>
      </c>
      <c r="E187" s="51" t="s">
        <v>282</v>
      </c>
      <c r="F187" s="43">
        <v>8</v>
      </c>
      <c r="G187" s="44">
        <v>140</v>
      </c>
      <c r="H187" s="44">
        <v>42763</v>
      </c>
      <c r="I187" s="44">
        <v>167317</v>
      </c>
      <c r="J187" s="44">
        <v>271430</v>
      </c>
      <c r="K187" s="45">
        <v>96401</v>
      </c>
      <c r="M187" s="27"/>
      <c r="N187" s="27"/>
      <c r="O187" s="27"/>
      <c r="P187" s="27"/>
      <c r="Q187" s="27"/>
      <c r="R187" s="27"/>
      <c r="S187" s="27"/>
    </row>
    <row r="188" spans="2:19" s="10" customFormat="1" ht="20.100000000000001" customHeight="1">
      <c r="B188" s="52"/>
      <c r="C188" s="53">
        <v>183</v>
      </c>
      <c r="D188" s="841" t="s">
        <v>283</v>
      </c>
      <c r="E188" s="838"/>
      <c r="F188" s="39"/>
      <c r="G188" s="40"/>
      <c r="H188" s="40"/>
      <c r="I188" s="40"/>
      <c r="J188" s="40"/>
      <c r="K188" s="41"/>
      <c r="M188" s="42"/>
      <c r="N188" s="42"/>
      <c r="O188" s="42"/>
      <c r="P188" s="42"/>
      <c r="Q188" s="42"/>
      <c r="R188" s="42"/>
      <c r="S188" s="42"/>
    </row>
    <row r="189" spans="2:19" ht="20.100000000000001" customHeight="1">
      <c r="B189" s="17"/>
      <c r="C189" s="54"/>
      <c r="D189" s="54">
        <v>1831</v>
      </c>
      <c r="E189" s="51" t="s">
        <v>284</v>
      </c>
      <c r="F189" s="43">
        <v>5</v>
      </c>
      <c r="G189" s="44">
        <v>210</v>
      </c>
      <c r="H189" s="44">
        <v>62544</v>
      </c>
      <c r="I189" s="44">
        <v>169938</v>
      </c>
      <c r="J189" s="44">
        <v>320031</v>
      </c>
      <c r="K189" s="45">
        <v>120828</v>
      </c>
      <c r="M189" s="27"/>
      <c r="N189" s="27"/>
      <c r="O189" s="27"/>
      <c r="P189" s="27"/>
      <c r="Q189" s="27"/>
      <c r="R189" s="27"/>
      <c r="S189" s="27"/>
    </row>
    <row r="190" spans="2:19" ht="20.100000000000001" customHeight="1">
      <c r="B190" s="17"/>
      <c r="C190" s="54"/>
      <c r="D190" s="54">
        <v>1832</v>
      </c>
      <c r="E190" s="51" t="s">
        <v>285</v>
      </c>
      <c r="F190" s="43">
        <v>14</v>
      </c>
      <c r="G190" s="44">
        <v>775</v>
      </c>
      <c r="H190" s="44">
        <v>251292</v>
      </c>
      <c r="I190" s="44">
        <v>803676</v>
      </c>
      <c r="J190" s="44">
        <v>1323356</v>
      </c>
      <c r="K190" s="45">
        <v>450398</v>
      </c>
      <c r="M190" s="27"/>
      <c r="N190" s="27"/>
      <c r="O190" s="27"/>
      <c r="P190" s="27"/>
      <c r="Q190" s="27"/>
      <c r="R190" s="27"/>
      <c r="S190" s="27"/>
    </row>
    <row r="191" spans="2:19" ht="20.100000000000001" customHeight="1">
      <c r="B191" s="17"/>
      <c r="C191" s="54"/>
      <c r="D191" s="54">
        <v>1833</v>
      </c>
      <c r="E191" s="51" t="s">
        <v>286</v>
      </c>
      <c r="F191" s="43">
        <v>18</v>
      </c>
      <c r="G191" s="44">
        <v>616</v>
      </c>
      <c r="H191" s="44">
        <v>175100</v>
      </c>
      <c r="I191" s="44">
        <v>375383</v>
      </c>
      <c r="J191" s="44">
        <v>645464</v>
      </c>
      <c r="K191" s="45">
        <v>235944</v>
      </c>
      <c r="M191" s="27"/>
      <c r="N191" s="27"/>
      <c r="O191" s="27"/>
      <c r="P191" s="27"/>
      <c r="Q191" s="27"/>
      <c r="R191" s="27"/>
      <c r="S191" s="27"/>
    </row>
    <row r="192" spans="2:19" ht="20.100000000000001" customHeight="1">
      <c r="B192" s="17"/>
      <c r="C192" s="54"/>
      <c r="D192" s="54">
        <v>1834</v>
      </c>
      <c r="E192" s="51" t="s">
        <v>287</v>
      </c>
      <c r="F192" s="43">
        <v>3</v>
      </c>
      <c r="G192" s="44">
        <v>81</v>
      </c>
      <c r="H192" s="44">
        <v>27531</v>
      </c>
      <c r="I192" s="44">
        <v>50703</v>
      </c>
      <c r="J192" s="44">
        <v>136116</v>
      </c>
      <c r="K192" s="45">
        <v>76453</v>
      </c>
      <c r="M192" s="27"/>
      <c r="N192" s="27"/>
      <c r="O192" s="27"/>
      <c r="P192" s="27"/>
      <c r="Q192" s="27"/>
      <c r="R192" s="27"/>
      <c r="S192" s="27"/>
    </row>
    <row r="193" spans="2:19" s="10" customFormat="1" ht="20.100000000000001" customHeight="1">
      <c r="B193" s="52"/>
      <c r="C193" s="53">
        <v>184</v>
      </c>
      <c r="D193" s="841" t="s">
        <v>288</v>
      </c>
      <c r="E193" s="838"/>
      <c r="F193" s="39"/>
      <c r="G193" s="40"/>
      <c r="H193" s="40"/>
      <c r="I193" s="40"/>
      <c r="J193" s="40"/>
      <c r="K193" s="41"/>
      <c r="M193" s="42"/>
      <c r="N193" s="42"/>
      <c r="O193" s="42"/>
      <c r="P193" s="42"/>
      <c r="Q193" s="42"/>
      <c r="R193" s="42"/>
      <c r="S193" s="42"/>
    </row>
    <row r="194" spans="2:19" ht="20.100000000000001" customHeight="1">
      <c r="B194" s="17"/>
      <c r="C194" s="54"/>
      <c r="D194" s="54">
        <v>1841</v>
      </c>
      <c r="E194" s="51" t="s">
        <v>289</v>
      </c>
      <c r="F194" s="43">
        <v>3</v>
      </c>
      <c r="G194" s="44">
        <v>123</v>
      </c>
      <c r="H194" s="44">
        <v>38314</v>
      </c>
      <c r="I194" s="44">
        <v>332654</v>
      </c>
      <c r="J194" s="44">
        <v>417991</v>
      </c>
      <c r="K194" s="45">
        <v>78623</v>
      </c>
      <c r="M194" s="27"/>
      <c r="N194" s="27"/>
      <c r="O194" s="27"/>
      <c r="P194" s="27"/>
      <c r="Q194" s="27"/>
      <c r="R194" s="27"/>
      <c r="S194" s="27"/>
    </row>
    <row r="195" spans="2:19" ht="20.100000000000001" customHeight="1">
      <c r="B195" s="17"/>
      <c r="C195" s="54"/>
      <c r="D195" s="54">
        <v>1842</v>
      </c>
      <c r="E195" s="51" t="s">
        <v>290</v>
      </c>
      <c r="F195" s="43">
        <v>4</v>
      </c>
      <c r="G195" s="44">
        <v>128</v>
      </c>
      <c r="H195" s="44">
        <v>46172</v>
      </c>
      <c r="I195" s="44">
        <v>160258</v>
      </c>
      <c r="J195" s="44">
        <v>302249</v>
      </c>
      <c r="K195" s="45">
        <v>118080</v>
      </c>
      <c r="M195" s="27"/>
      <c r="N195" s="27"/>
      <c r="O195" s="27"/>
      <c r="P195" s="27"/>
      <c r="Q195" s="27"/>
      <c r="R195" s="27"/>
      <c r="S195" s="27"/>
    </row>
    <row r="196" spans="2:19" ht="20.100000000000001" customHeight="1">
      <c r="B196" s="17"/>
      <c r="C196" s="54"/>
      <c r="D196" s="54">
        <v>1844</v>
      </c>
      <c r="E196" s="51" t="s">
        <v>291</v>
      </c>
      <c r="F196" s="43">
        <v>9</v>
      </c>
      <c r="G196" s="44">
        <v>134</v>
      </c>
      <c r="H196" s="44">
        <v>42569</v>
      </c>
      <c r="I196" s="44">
        <v>137364</v>
      </c>
      <c r="J196" s="44">
        <v>236074</v>
      </c>
      <c r="K196" s="45">
        <v>89701</v>
      </c>
      <c r="M196" s="27"/>
      <c r="N196" s="27"/>
      <c r="O196" s="27"/>
      <c r="P196" s="27"/>
      <c r="Q196" s="27"/>
      <c r="R196" s="27"/>
      <c r="S196" s="27"/>
    </row>
    <row r="197" spans="2:19" ht="20.100000000000001" customHeight="1">
      <c r="B197" s="17"/>
      <c r="C197" s="54"/>
      <c r="D197" s="54">
        <v>1845</v>
      </c>
      <c r="E197" s="51" t="s">
        <v>292</v>
      </c>
      <c r="F197" s="43">
        <v>4</v>
      </c>
      <c r="G197" s="44">
        <v>80</v>
      </c>
      <c r="H197" s="44">
        <v>17512</v>
      </c>
      <c r="I197" s="44">
        <v>31970</v>
      </c>
      <c r="J197" s="44">
        <v>74228</v>
      </c>
      <c r="K197" s="45">
        <v>37287</v>
      </c>
      <c r="M197" s="27"/>
      <c r="N197" s="27"/>
      <c r="O197" s="27"/>
      <c r="P197" s="27"/>
      <c r="Q197" s="27"/>
      <c r="R197" s="27"/>
      <c r="S197" s="27"/>
    </row>
    <row r="198" spans="2:19" s="10" customFormat="1" ht="20.100000000000001" customHeight="1">
      <c r="B198" s="52"/>
      <c r="C198" s="53">
        <v>185</v>
      </c>
      <c r="D198" s="844" t="s">
        <v>293</v>
      </c>
      <c r="E198" s="845"/>
      <c r="F198" s="39"/>
      <c r="G198" s="40"/>
      <c r="H198" s="40"/>
      <c r="I198" s="40"/>
      <c r="J198" s="40"/>
      <c r="K198" s="41"/>
      <c r="M198" s="42"/>
      <c r="N198" s="42"/>
      <c r="O198" s="42"/>
      <c r="P198" s="42"/>
      <c r="Q198" s="42"/>
      <c r="R198" s="42"/>
      <c r="S198" s="42"/>
    </row>
    <row r="199" spans="2:19" ht="20.100000000000001" customHeight="1">
      <c r="B199" s="17"/>
      <c r="C199" s="54"/>
      <c r="D199" s="54">
        <v>1851</v>
      </c>
      <c r="E199" s="51" t="s">
        <v>294</v>
      </c>
      <c r="F199" s="43">
        <v>3</v>
      </c>
      <c r="G199" s="44">
        <v>60</v>
      </c>
      <c r="H199" s="44">
        <v>17071</v>
      </c>
      <c r="I199" s="44">
        <v>38387</v>
      </c>
      <c r="J199" s="44">
        <v>91673</v>
      </c>
      <c r="K199" s="45">
        <v>46209</v>
      </c>
      <c r="M199" s="27"/>
      <c r="N199" s="27"/>
      <c r="O199" s="27"/>
      <c r="P199" s="27"/>
      <c r="Q199" s="27"/>
      <c r="R199" s="27"/>
      <c r="S199" s="27"/>
    </row>
    <row r="200" spans="2:19" s="10" customFormat="1" ht="20.100000000000001" customHeight="1">
      <c r="B200" s="52"/>
      <c r="C200" s="53">
        <v>189</v>
      </c>
      <c r="D200" s="53" t="s">
        <v>295</v>
      </c>
      <c r="E200" s="49"/>
      <c r="F200" s="39"/>
      <c r="G200" s="40"/>
      <c r="H200" s="40"/>
      <c r="I200" s="40"/>
      <c r="J200" s="40"/>
      <c r="K200" s="41"/>
      <c r="M200" s="42"/>
      <c r="N200" s="42"/>
      <c r="O200" s="42"/>
      <c r="P200" s="42"/>
      <c r="Q200" s="42"/>
      <c r="R200" s="42"/>
      <c r="S200" s="42"/>
    </row>
    <row r="201" spans="2:19" ht="20.100000000000001" customHeight="1">
      <c r="B201" s="17"/>
      <c r="C201" s="54"/>
      <c r="D201" s="54">
        <v>1891</v>
      </c>
      <c r="E201" s="51" t="s">
        <v>296</v>
      </c>
      <c r="F201" s="43">
        <v>1</v>
      </c>
      <c r="G201" s="44">
        <v>35</v>
      </c>
      <c r="H201" s="44" t="s">
        <v>38</v>
      </c>
      <c r="I201" s="44" t="s">
        <v>38</v>
      </c>
      <c r="J201" s="44" t="s">
        <v>38</v>
      </c>
      <c r="K201" s="45" t="s">
        <v>38</v>
      </c>
    </row>
    <row r="202" spans="2:19" ht="20.100000000000001" customHeight="1">
      <c r="B202" s="17"/>
      <c r="C202" s="54"/>
      <c r="D202" s="54">
        <v>1892</v>
      </c>
      <c r="E202" s="51" t="s">
        <v>297</v>
      </c>
      <c r="F202" s="43">
        <v>8</v>
      </c>
      <c r="G202" s="44">
        <v>365</v>
      </c>
      <c r="H202" s="44">
        <v>129137</v>
      </c>
      <c r="I202" s="44">
        <v>602572</v>
      </c>
      <c r="J202" s="44">
        <v>977213</v>
      </c>
      <c r="K202" s="45">
        <v>318454</v>
      </c>
      <c r="M202" s="27"/>
      <c r="N202" s="27"/>
      <c r="O202" s="27"/>
      <c r="P202" s="27"/>
      <c r="Q202" s="27"/>
      <c r="R202" s="27"/>
      <c r="S202" s="27"/>
    </row>
    <row r="203" spans="2:19" ht="20.100000000000001" customHeight="1">
      <c r="B203" s="17"/>
      <c r="C203" s="54"/>
      <c r="D203" s="54">
        <v>1897</v>
      </c>
      <c r="E203" s="51" t="s">
        <v>298</v>
      </c>
      <c r="F203" s="43">
        <v>2</v>
      </c>
      <c r="G203" s="44">
        <v>294</v>
      </c>
      <c r="H203" s="44" t="s">
        <v>38</v>
      </c>
      <c r="I203" s="44" t="s">
        <v>38</v>
      </c>
      <c r="J203" s="44" t="s">
        <v>38</v>
      </c>
      <c r="K203" s="45" t="s">
        <v>38</v>
      </c>
      <c r="M203" s="27"/>
      <c r="N203" s="27"/>
      <c r="O203" s="27"/>
      <c r="P203" s="27"/>
      <c r="Q203" s="27"/>
      <c r="R203" s="27"/>
      <c r="S203" s="27"/>
    </row>
    <row r="204" spans="2:19" ht="20.100000000000001" customHeight="1">
      <c r="B204" s="17"/>
      <c r="C204" s="54"/>
      <c r="D204" s="54">
        <v>1898</v>
      </c>
      <c r="E204" s="51" t="s">
        <v>299</v>
      </c>
      <c r="F204" s="43">
        <v>3</v>
      </c>
      <c r="G204" s="44">
        <v>134</v>
      </c>
      <c r="H204" s="44">
        <v>38401</v>
      </c>
      <c r="I204" s="44">
        <v>165409</v>
      </c>
      <c r="J204" s="44">
        <v>237777</v>
      </c>
      <c r="K204" s="45">
        <v>64970</v>
      </c>
      <c r="M204" s="27"/>
      <c r="N204" s="27"/>
      <c r="O204" s="27"/>
      <c r="P204" s="27"/>
      <c r="Q204" s="27"/>
      <c r="R204" s="27"/>
      <c r="S204" s="27"/>
    </row>
    <row r="205" spans="2:19" s="10" customFormat="1" ht="20.100000000000001" customHeight="1">
      <c r="B205" s="52">
        <v>19</v>
      </c>
      <c r="C205" s="53" t="s">
        <v>43</v>
      </c>
      <c r="D205" s="53"/>
      <c r="E205" s="49"/>
      <c r="F205" s="39">
        <v>15</v>
      </c>
      <c r="G205" s="40">
        <v>592</v>
      </c>
      <c r="H205" s="40">
        <v>164557</v>
      </c>
      <c r="I205" s="40">
        <v>422541</v>
      </c>
      <c r="J205" s="40">
        <v>813342</v>
      </c>
      <c r="K205" s="41">
        <v>342845</v>
      </c>
      <c r="M205" s="42"/>
      <c r="N205" s="42"/>
      <c r="O205" s="42"/>
      <c r="P205" s="42"/>
      <c r="Q205" s="42"/>
      <c r="R205" s="42"/>
      <c r="S205" s="42"/>
    </row>
    <row r="206" spans="2:19" s="10" customFormat="1" ht="20.100000000000001" customHeight="1">
      <c r="B206" s="52"/>
      <c r="C206" s="53">
        <v>192</v>
      </c>
      <c r="D206" s="839" t="s">
        <v>300</v>
      </c>
      <c r="E206" s="840"/>
      <c r="F206" s="39"/>
      <c r="G206" s="40"/>
      <c r="H206" s="40"/>
      <c r="I206" s="40"/>
      <c r="J206" s="40"/>
      <c r="K206" s="41"/>
      <c r="M206" s="42"/>
      <c r="N206" s="42"/>
      <c r="O206" s="42"/>
      <c r="P206" s="42"/>
      <c r="Q206" s="42"/>
      <c r="R206" s="42"/>
      <c r="S206" s="42"/>
    </row>
    <row r="207" spans="2:19" ht="20.100000000000001" customHeight="1">
      <c r="B207" s="17"/>
      <c r="C207" s="54"/>
      <c r="D207" s="54">
        <v>1921</v>
      </c>
      <c r="E207" s="51" t="s">
        <v>301</v>
      </c>
      <c r="F207" s="43">
        <v>2</v>
      </c>
      <c r="G207" s="44">
        <v>70</v>
      </c>
      <c r="H207" s="44" t="s">
        <v>38</v>
      </c>
      <c r="I207" s="44" t="s">
        <v>38</v>
      </c>
      <c r="J207" s="44" t="s">
        <v>38</v>
      </c>
      <c r="K207" s="45" t="s">
        <v>38</v>
      </c>
      <c r="M207" s="27"/>
      <c r="N207" s="27"/>
      <c r="O207" s="27"/>
      <c r="P207" s="27"/>
      <c r="Q207" s="27"/>
      <c r="R207" s="27"/>
      <c r="S207" s="27"/>
    </row>
    <row r="208" spans="2:19" ht="20.100000000000001" customHeight="1">
      <c r="B208" s="17"/>
      <c r="C208" s="54"/>
      <c r="D208" s="54">
        <v>1922</v>
      </c>
      <c r="E208" s="51" t="s">
        <v>302</v>
      </c>
      <c r="F208" s="43">
        <v>1</v>
      </c>
      <c r="G208" s="44">
        <v>30</v>
      </c>
      <c r="H208" s="44" t="s">
        <v>38</v>
      </c>
      <c r="I208" s="44" t="s">
        <v>38</v>
      </c>
      <c r="J208" s="44" t="s">
        <v>38</v>
      </c>
      <c r="K208" s="45" t="s">
        <v>38</v>
      </c>
      <c r="M208" s="27"/>
      <c r="N208" s="27"/>
      <c r="O208" s="27"/>
      <c r="P208" s="27"/>
      <c r="Q208" s="27"/>
      <c r="R208" s="27"/>
      <c r="S208" s="27"/>
    </row>
    <row r="209" spans="2:19" s="10" customFormat="1" ht="20.100000000000001" customHeight="1">
      <c r="B209" s="52"/>
      <c r="C209" s="53">
        <v>193</v>
      </c>
      <c r="D209" s="839" t="s">
        <v>303</v>
      </c>
      <c r="E209" s="840"/>
      <c r="F209" s="39"/>
      <c r="G209" s="40"/>
      <c r="H209" s="40"/>
      <c r="I209" s="40"/>
      <c r="J209" s="40"/>
      <c r="K209" s="41"/>
      <c r="M209" s="42"/>
      <c r="N209" s="42"/>
      <c r="O209" s="42"/>
      <c r="P209" s="42"/>
      <c r="Q209" s="42"/>
      <c r="R209" s="42"/>
      <c r="S209" s="42"/>
    </row>
    <row r="210" spans="2:19" ht="20.100000000000001" customHeight="1">
      <c r="B210" s="17"/>
      <c r="C210" s="54"/>
      <c r="D210" s="54">
        <v>1933</v>
      </c>
      <c r="E210" s="51" t="s">
        <v>304</v>
      </c>
      <c r="F210" s="43">
        <v>11</v>
      </c>
      <c r="G210" s="44">
        <v>487</v>
      </c>
      <c r="H210" s="44">
        <v>141627</v>
      </c>
      <c r="I210" s="44">
        <v>332947</v>
      </c>
      <c r="J210" s="44">
        <v>610836</v>
      </c>
      <c r="K210" s="45">
        <v>239039</v>
      </c>
      <c r="M210" s="27"/>
      <c r="N210" s="27"/>
      <c r="O210" s="27"/>
      <c r="P210" s="27"/>
      <c r="Q210" s="27"/>
      <c r="R210" s="27"/>
      <c r="S210" s="27"/>
    </row>
    <row r="211" spans="2:19" s="10" customFormat="1" ht="20.100000000000001" customHeight="1">
      <c r="B211" s="52"/>
      <c r="C211" s="53">
        <v>199</v>
      </c>
      <c r="D211" s="53" t="s">
        <v>305</v>
      </c>
      <c r="E211" s="49"/>
      <c r="F211" s="39"/>
      <c r="G211" s="40"/>
      <c r="H211" s="40"/>
      <c r="I211" s="40"/>
      <c r="J211" s="40"/>
      <c r="K211" s="41"/>
    </row>
    <row r="212" spans="2:19" ht="20.100000000000001" customHeight="1">
      <c r="B212" s="17"/>
      <c r="C212" s="54"/>
      <c r="D212" s="54">
        <v>1999</v>
      </c>
      <c r="E212" s="51" t="s">
        <v>306</v>
      </c>
      <c r="F212" s="43">
        <v>1</v>
      </c>
      <c r="G212" s="44">
        <v>5</v>
      </c>
      <c r="H212" s="44" t="s">
        <v>38</v>
      </c>
      <c r="I212" s="44" t="s">
        <v>38</v>
      </c>
      <c r="J212" s="44" t="s">
        <v>38</v>
      </c>
      <c r="K212" s="45" t="s">
        <v>38</v>
      </c>
    </row>
    <row r="213" spans="2:19" s="10" customFormat="1" ht="20.100000000000001" customHeight="1">
      <c r="B213" s="52">
        <v>20</v>
      </c>
      <c r="C213" s="53" t="s">
        <v>44</v>
      </c>
      <c r="D213" s="53"/>
      <c r="E213" s="49"/>
      <c r="F213" s="39">
        <v>15</v>
      </c>
      <c r="G213" s="40">
        <v>450</v>
      </c>
      <c r="H213" s="40">
        <v>117431</v>
      </c>
      <c r="I213" s="40">
        <v>586933</v>
      </c>
      <c r="J213" s="40">
        <v>784948</v>
      </c>
      <c r="K213" s="41">
        <v>186965</v>
      </c>
      <c r="M213" s="42"/>
      <c r="N213" s="42"/>
      <c r="O213" s="42"/>
      <c r="P213" s="42"/>
      <c r="Q213" s="42"/>
      <c r="R213" s="42"/>
      <c r="S213" s="42"/>
    </row>
    <row r="214" spans="2:19" s="10" customFormat="1" ht="20.100000000000001" customHeight="1">
      <c r="B214" s="52"/>
      <c r="C214" s="53">
        <v>203</v>
      </c>
      <c r="D214" s="841" t="s">
        <v>307</v>
      </c>
      <c r="E214" s="838"/>
      <c r="F214" s="39"/>
      <c r="G214" s="40"/>
      <c r="H214" s="40"/>
      <c r="I214" s="40"/>
      <c r="J214" s="40"/>
      <c r="K214" s="41"/>
      <c r="M214" s="42"/>
      <c r="N214" s="42"/>
      <c r="O214" s="42"/>
      <c r="P214" s="42"/>
      <c r="Q214" s="42"/>
      <c r="R214" s="42"/>
      <c r="S214" s="42"/>
    </row>
    <row r="215" spans="2:19" ht="20.100000000000001" customHeight="1">
      <c r="B215" s="17"/>
      <c r="C215" s="54"/>
      <c r="D215" s="54">
        <v>2031</v>
      </c>
      <c r="E215" s="51" t="s">
        <v>307</v>
      </c>
      <c r="F215" s="43">
        <v>9</v>
      </c>
      <c r="G215" s="44">
        <v>132</v>
      </c>
      <c r="H215" s="44">
        <v>26581</v>
      </c>
      <c r="I215" s="44">
        <v>55021</v>
      </c>
      <c r="J215" s="44">
        <v>100952</v>
      </c>
      <c r="K215" s="45">
        <v>42528</v>
      </c>
      <c r="M215" s="27"/>
      <c r="N215" s="27"/>
      <c r="O215" s="27"/>
      <c r="P215" s="27"/>
      <c r="Q215" s="27"/>
      <c r="R215" s="27"/>
      <c r="S215" s="27"/>
    </row>
    <row r="216" spans="2:19" s="10" customFormat="1" ht="20.100000000000001" customHeight="1">
      <c r="B216" s="52"/>
      <c r="C216" s="53">
        <v>204</v>
      </c>
      <c r="D216" s="53" t="s">
        <v>308</v>
      </c>
      <c r="E216" s="49"/>
      <c r="F216" s="39"/>
      <c r="G216" s="40"/>
      <c r="H216" s="40"/>
      <c r="I216" s="40"/>
      <c r="J216" s="40"/>
      <c r="K216" s="41"/>
      <c r="M216" s="42"/>
      <c r="N216" s="42"/>
      <c r="O216" s="42"/>
      <c r="P216" s="42"/>
      <c r="Q216" s="42"/>
      <c r="R216" s="42"/>
      <c r="S216" s="42"/>
    </row>
    <row r="217" spans="2:19" ht="20.100000000000001" customHeight="1">
      <c r="B217" s="17"/>
      <c r="C217" s="54"/>
      <c r="D217" s="54">
        <v>2041</v>
      </c>
      <c r="E217" s="51" t="s">
        <v>309</v>
      </c>
      <c r="F217" s="43">
        <v>5</v>
      </c>
      <c r="G217" s="44">
        <v>314</v>
      </c>
      <c r="H217" s="44">
        <v>90740</v>
      </c>
      <c r="I217" s="44">
        <v>531792</v>
      </c>
      <c r="J217" s="44">
        <v>683626</v>
      </c>
      <c r="K217" s="45">
        <v>144206</v>
      </c>
      <c r="M217" s="27"/>
      <c r="N217" s="27"/>
      <c r="O217" s="27"/>
      <c r="P217" s="27"/>
      <c r="Q217" s="27"/>
      <c r="R217" s="27"/>
      <c r="S217" s="27"/>
    </row>
    <row r="218" spans="2:19" s="10" customFormat="1" ht="20.100000000000001" customHeight="1">
      <c r="B218" s="52"/>
      <c r="C218" s="53">
        <v>207</v>
      </c>
      <c r="D218" s="53" t="s">
        <v>310</v>
      </c>
      <c r="F218" s="39"/>
      <c r="G218" s="40"/>
      <c r="H218" s="40"/>
      <c r="I218" s="40"/>
      <c r="J218" s="40"/>
      <c r="K218" s="41"/>
      <c r="M218" s="42"/>
      <c r="N218" s="42"/>
      <c r="O218" s="42"/>
      <c r="P218" s="42"/>
      <c r="Q218" s="42"/>
      <c r="R218" s="42"/>
      <c r="S218" s="42"/>
    </row>
    <row r="219" spans="2:19" ht="20.100000000000001" customHeight="1">
      <c r="B219" s="17"/>
      <c r="C219" s="54"/>
      <c r="D219" s="54">
        <v>2071</v>
      </c>
      <c r="E219" s="51" t="s">
        <v>311</v>
      </c>
      <c r="F219" s="43">
        <v>1</v>
      </c>
      <c r="G219" s="44">
        <v>4</v>
      </c>
      <c r="H219" s="44" t="s">
        <v>38</v>
      </c>
      <c r="I219" s="44" t="s">
        <v>38</v>
      </c>
      <c r="J219" s="44" t="s">
        <v>38</v>
      </c>
      <c r="K219" s="45" t="s">
        <v>38</v>
      </c>
      <c r="M219" s="27"/>
      <c r="N219" s="27"/>
      <c r="O219" s="27"/>
      <c r="P219" s="27"/>
      <c r="Q219" s="27"/>
      <c r="R219" s="27"/>
      <c r="S219" s="27"/>
    </row>
    <row r="220" spans="2:19" s="10" customFormat="1" ht="20.100000000000001" customHeight="1">
      <c r="B220" s="52">
        <v>21</v>
      </c>
      <c r="C220" s="53" t="s">
        <v>45</v>
      </c>
      <c r="D220" s="53"/>
      <c r="E220" s="49"/>
      <c r="F220" s="39">
        <v>129</v>
      </c>
      <c r="G220" s="40">
        <v>2770</v>
      </c>
      <c r="H220" s="40">
        <v>1135784</v>
      </c>
      <c r="I220" s="40">
        <v>5652738</v>
      </c>
      <c r="J220" s="40">
        <v>10873101</v>
      </c>
      <c r="K220" s="41">
        <v>4609144</v>
      </c>
      <c r="M220" s="42"/>
      <c r="N220" s="42"/>
      <c r="O220" s="42"/>
      <c r="P220" s="42"/>
      <c r="Q220" s="42"/>
      <c r="R220" s="42"/>
      <c r="S220" s="42"/>
    </row>
    <row r="221" spans="2:19" s="10" customFormat="1" ht="20.100000000000001" customHeight="1">
      <c r="B221" s="52"/>
      <c r="C221" s="53">
        <v>211</v>
      </c>
      <c r="D221" s="53" t="s">
        <v>312</v>
      </c>
      <c r="E221" s="49"/>
      <c r="F221" s="39"/>
      <c r="G221" s="40"/>
      <c r="H221" s="40"/>
      <c r="I221" s="40"/>
      <c r="J221" s="40"/>
      <c r="K221" s="41"/>
      <c r="M221" s="42"/>
      <c r="N221" s="42"/>
      <c r="O221" s="42"/>
      <c r="P221" s="42"/>
      <c r="Q221" s="42"/>
      <c r="R221" s="42"/>
      <c r="S221" s="42"/>
    </row>
    <row r="222" spans="2:19" ht="20.100000000000001" customHeight="1">
      <c r="B222" s="17"/>
      <c r="C222" s="54"/>
      <c r="D222" s="54">
        <v>2112</v>
      </c>
      <c r="E222" s="51" t="s">
        <v>313</v>
      </c>
      <c r="F222" s="43">
        <v>5</v>
      </c>
      <c r="G222" s="44">
        <v>218</v>
      </c>
      <c r="H222" s="44">
        <v>76271</v>
      </c>
      <c r="I222" s="44">
        <v>252312</v>
      </c>
      <c r="J222" s="44">
        <v>459570</v>
      </c>
      <c r="K222" s="45">
        <v>182449</v>
      </c>
      <c r="M222" s="27"/>
      <c r="N222" s="27"/>
      <c r="O222" s="27"/>
      <c r="P222" s="27"/>
      <c r="Q222" s="27"/>
      <c r="R222" s="27"/>
      <c r="S222" s="27"/>
    </row>
    <row r="223" spans="2:19" ht="20.100000000000001" customHeight="1">
      <c r="B223" s="17"/>
      <c r="C223" s="54"/>
      <c r="D223" s="54">
        <v>2117</v>
      </c>
      <c r="E223" s="51" t="s">
        <v>314</v>
      </c>
      <c r="F223" s="43">
        <v>1</v>
      </c>
      <c r="G223" s="44">
        <v>23</v>
      </c>
      <c r="H223" s="44" t="s">
        <v>38</v>
      </c>
      <c r="I223" s="44" t="s">
        <v>38</v>
      </c>
      <c r="J223" s="44" t="s">
        <v>38</v>
      </c>
      <c r="K223" s="45" t="s">
        <v>38</v>
      </c>
      <c r="M223" s="27"/>
      <c r="N223" s="27"/>
      <c r="O223" s="27"/>
      <c r="P223" s="27"/>
      <c r="Q223" s="27"/>
      <c r="R223" s="27"/>
      <c r="S223" s="27"/>
    </row>
    <row r="224" spans="2:19" ht="20.100000000000001" customHeight="1">
      <c r="B224" s="17"/>
      <c r="C224" s="54"/>
      <c r="D224" s="54">
        <v>2119</v>
      </c>
      <c r="E224" s="51" t="s">
        <v>315</v>
      </c>
      <c r="F224" s="43">
        <v>1</v>
      </c>
      <c r="G224" s="44">
        <v>4</v>
      </c>
      <c r="H224" s="44" t="s">
        <v>38</v>
      </c>
      <c r="I224" s="44" t="s">
        <v>38</v>
      </c>
      <c r="J224" s="44" t="s">
        <v>38</v>
      </c>
      <c r="K224" s="45" t="s">
        <v>38</v>
      </c>
      <c r="M224" s="27"/>
      <c r="N224" s="27"/>
      <c r="O224" s="27"/>
      <c r="P224" s="27"/>
      <c r="Q224" s="27"/>
      <c r="R224" s="27"/>
      <c r="S224" s="27"/>
    </row>
    <row r="225" spans="2:19" s="10" customFormat="1" ht="20.100000000000001" customHeight="1">
      <c r="B225" s="52"/>
      <c r="C225" s="53">
        <v>212</v>
      </c>
      <c r="D225" s="53" t="s">
        <v>316</v>
      </c>
      <c r="E225" s="49"/>
      <c r="F225" s="39"/>
      <c r="G225" s="40"/>
      <c r="H225" s="40"/>
      <c r="I225" s="40"/>
      <c r="J225" s="40"/>
      <c r="K225" s="41"/>
      <c r="M225" s="42"/>
      <c r="N225" s="42"/>
      <c r="O225" s="42"/>
      <c r="P225" s="42"/>
      <c r="Q225" s="42"/>
      <c r="R225" s="42"/>
      <c r="S225" s="42"/>
    </row>
    <row r="226" spans="2:19" ht="20.100000000000001" customHeight="1">
      <c r="B226" s="17"/>
      <c r="C226" s="54"/>
      <c r="D226" s="54">
        <v>2121</v>
      </c>
      <c r="E226" s="51" t="s">
        <v>317</v>
      </c>
      <c r="F226" s="43">
        <v>2</v>
      </c>
      <c r="G226" s="44">
        <v>245</v>
      </c>
      <c r="H226" s="44" t="s">
        <v>38</v>
      </c>
      <c r="I226" s="44" t="s">
        <v>38</v>
      </c>
      <c r="J226" s="44" t="s">
        <v>38</v>
      </c>
      <c r="K226" s="45" t="s">
        <v>38</v>
      </c>
      <c r="M226" s="27"/>
      <c r="N226" s="27"/>
      <c r="O226" s="27"/>
      <c r="P226" s="27"/>
      <c r="Q226" s="27"/>
      <c r="R226" s="27"/>
      <c r="S226" s="27"/>
    </row>
    <row r="227" spans="2:19" ht="20.100000000000001" customHeight="1">
      <c r="B227" s="17"/>
      <c r="C227" s="54"/>
      <c r="D227" s="54">
        <v>2122</v>
      </c>
      <c r="E227" s="51" t="s">
        <v>318</v>
      </c>
      <c r="F227" s="43">
        <v>47</v>
      </c>
      <c r="G227" s="44">
        <v>752</v>
      </c>
      <c r="H227" s="44">
        <v>299431</v>
      </c>
      <c r="I227" s="44">
        <v>2144932</v>
      </c>
      <c r="J227" s="44">
        <v>3523866</v>
      </c>
      <c r="K227" s="45">
        <v>1270193</v>
      </c>
      <c r="M227" s="27"/>
      <c r="N227" s="27"/>
      <c r="O227" s="27"/>
      <c r="P227" s="27"/>
      <c r="Q227" s="27"/>
      <c r="R227" s="27"/>
      <c r="S227" s="27"/>
    </row>
    <row r="228" spans="2:19" ht="20.100000000000001" customHeight="1">
      <c r="B228" s="17"/>
      <c r="C228" s="54"/>
      <c r="D228" s="54">
        <v>2123</v>
      </c>
      <c r="E228" s="51" t="s">
        <v>319</v>
      </c>
      <c r="F228" s="43">
        <v>32</v>
      </c>
      <c r="G228" s="44">
        <v>937</v>
      </c>
      <c r="H228" s="44">
        <v>359352</v>
      </c>
      <c r="I228" s="44">
        <v>1263202</v>
      </c>
      <c r="J228" s="44">
        <v>2582593</v>
      </c>
      <c r="K228" s="45">
        <v>1166684</v>
      </c>
      <c r="M228" s="27"/>
      <c r="N228" s="27"/>
      <c r="O228" s="27"/>
      <c r="P228" s="27"/>
      <c r="Q228" s="27"/>
      <c r="R228" s="27"/>
      <c r="S228" s="27"/>
    </row>
    <row r="229" spans="2:19" s="10" customFormat="1" ht="20.100000000000001" customHeight="1">
      <c r="B229" s="52"/>
      <c r="C229" s="53">
        <v>214</v>
      </c>
      <c r="D229" s="56" t="s">
        <v>320</v>
      </c>
      <c r="E229" s="49"/>
      <c r="F229" s="39"/>
      <c r="G229" s="40"/>
      <c r="H229" s="40"/>
      <c r="I229" s="40"/>
      <c r="J229" s="40"/>
      <c r="K229" s="41"/>
      <c r="M229" s="42"/>
      <c r="N229" s="42"/>
      <c r="O229" s="42"/>
      <c r="P229" s="42"/>
      <c r="Q229" s="42"/>
      <c r="R229" s="42"/>
      <c r="S229" s="42"/>
    </row>
    <row r="230" spans="2:19" ht="20.100000000000001" customHeight="1">
      <c r="B230" s="17"/>
      <c r="C230" s="54"/>
      <c r="D230" s="54">
        <v>2142</v>
      </c>
      <c r="E230" s="51" t="s">
        <v>321</v>
      </c>
      <c r="F230" s="43">
        <v>1</v>
      </c>
      <c r="G230" s="44">
        <v>4</v>
      </c>
      <c r="H230" s="44" t="s">
        <v>38</v>
      </c>
      <c r="I230" s="44" t="s">
        <v>38</v>
      </c>
      <c r="J230" s="44" t="s">
        <v>38</v>
      </c>
      <c r="K230" s="45" t="s">
        <v>38</v>
      </c>
      <c r="M230" s="27"/>
      <c r="N230" s="27"/>
      <c r="O230" s="27"/>
      <c r="P230" s="27"/>
      <c r="Q230" s="27"/>
      <c r="R230" s="27"/>
      <c r="S230" s="27"/>
    </row>
    <row r="231" spans="2:19" ht="20.100000000000001" customHeight="1">
      <c r="B231" s="17"/>
      <c r="C231" s="54"/>
      <c r="D231" s="54">
        <v>2144</v>
      </c>
      <c r="E231" s="51" t="s">
        <v>322</v>
      </c>
      <c r="F231" s="43">
        <v>1</v>
      </c>
      <c r="G231" s="44">
        <v>42</v>
      </c>
      <c r="H231" s="44" t="s">
        <v>38</v>
      </c>
      <c r="I231" s="44" t="s">
        <v>38</v>
      </c>
      <c r="J231" s="44" t="s">
        <v>38</v>
      </c>
      <c r="K231" s="45" t="s">
        <v>38</v>
      </c>
      <c r="M231" s="27"/>
      <c r="N231" s="27"/>
      <c r="O231" s="27"/>
      <c r="P231" s="27"/>
      <c r="Q231" s="27"/>
      <c r="R231" s="27"/>
      <c r="S231" s="27"/>
    </row>
    <row r="232" spans="2:19" ht="20.100000000000001" customHeight="1">
      <c r="B232" s="17"/>
      <c r="C232" s="54"/>
      <c r="D232" s="54">
        <v>2145</v>
      </c>
      <c r="E232" s="51" t="s">
        <v>323</v>
      </c>
      <c r="F232" s="43">
        <v>2</v>
      </c>
      <c r="G232" s="44">
        <v>56</v>
      </c>
      <c r="H232" s="44" t="s">
        <v>38</v>
      </c>
      <c r="I232" s="44" t="s">
        <v>38</v>
      </c>
      <c r="J232" s="44" t="s">
        <v>38</v>
      </c>
      <c r="K232" s="45" t="s">
        <v>38</v>
      </c>
    </row>
    <row r="233" spans="2:19" ht="20.100000000000001" customHeight="1">
      <c r="B233" s="17"/>
      <c r="C233" s="54"/>
      <c r="D233" s="54">
        <v>2149</v>
      </c>
      <c r="E233" s="51" t="s">
        <v>324</v>
      </c>
      <c r="F233" s="43">
        <v>1</v>
      </c>
      <c r="G233" s="44">
        <v>5</v>
      </c>
      <c r="H233" s="44" t="s">
        <v>38</v>
      </c>
      <c r="I233" s="44" t="s">
        <v>38</v>
      </c>
      <c r="J233" s="44" t="s">
        <v>38</v>
      </c>
      <c r="K233" s="45" t="s">
        <v>38</v>
      </c>
      <c r="M233" s="27"/>
      <c r="N233" s="27"/>
      <c r="O233" s="27"/>
      <c r="P233" s="27"/>
      <c r="Q233" s="27"/>
      <c r="R233" s="27"/>
      <c r="S233" s="27"/>
    </row>
    <row r="234" spans="2:19" s="10" customFormat="1" ht="20.100000000000001" customHeight="1">
      <c r="B234" s="52"/>
      <c r="C234" s="53">
        <v>215</v>
      </c>
      <c r="D234" s="53" t="s">
        <v>325</v>
      </c>
      <c r="E234" s="49"/>
      <c r="F234" s="39"/>
      <c r="G234" s="40"/>
      <c r="H234" s="40"/>
      <c r="I234" s="40"/>
      <c r="J234" s="40"/>
      <c r="K234" s="41"/>
      <c r="M234" s="42"/>
      <c r="N234" s="42"/>
      <c r="O234" s="42"/>
      <c r="P234" s="42"/>
      <c r="Q234" s="42"/>
      <c r="R234" s="42"/>
      <c r="S234" s="42"/>
    </row>
    <row r="235" spans="2:19" ht="20.100000000000001" customHeight="1">
      <c r="B235" s="17"/>
      <c r="C235" s="54"/>
      <c r="D235" s="54">
        <v>2159</v>
      </c>
      <c r="E235" s="51" t="s">
        <v>326</v>
      </c>
      <c r="F235" s="43">
        <v>1</v>
      </c>
      <c r="G235" s="44">
        <v>11</v>
      </c>
      <c r="H235" s="44" t="s">
        <v>38</v>
      </c>
      <c r="I235" s="44" t="s">
        <v>38</v>
      </c>
      <c r="J235" s="44" t="s">
        <v>38</v>
      </c>
      <c r="K235" s="45" t="s">
        <v>38</v>
      </c>
      <c r="M235" s="27"/>
      <c r="N235" s="27"/>
      <c r="O235" s="27"/>
      <c r="P235" s="27"/>
      <c r="Q235" s="27"/>
      <c r="R235" s="27"/>
      <c r="S235" s="27"/>
    </row>
    <row r="236" spans="2:19" s="10" customFormat="1" ht="20.100000000000001" customHeight="1">
      <c r="B236" s="52"/>
      <c r="C236" s="53">
        <v>218</v>
      </c>
      <c r="D236" s="53" t="s">
        <v>327</v>
      </c>
      <c r="E236" s="49"/>
      <c r="F236" s="39"/>
      <c r="G236" s="40"/>
      <c r="H236" s="40"/>
      <c r="I236" s="40"/>
      <c r="J236" s="40"/>
      <c r="K236" s="41"/>
      <c r="M236" s="42"/>
      <c r="N236" s="42"/>
      <c r="O236" s="42"/>
      <c r="P236" s="42"/>
      <c r="Q236" s="42"/>
      <c r="R236" s="42"/>
      <c r="S236" s="42"/>
    </row>
    <row r="237" spans="2:19" ht="20.100000000000001" customHeight="1">
      <c r="B237" s="17"/>
      <c r="C237" s="54"/>
      <c r="D237" s="54">
        <v>2181</v>
      </c>
      <c r="E237" s="51" t="s">
        <v>328</v>
      </c>
      <c r="F237" s="43">
        <v>16</v>
      </c>
      <c r="G237" s="44">
        <v>197</v>
      </c>
      <c r="H237" s="44">
        <v>69255</v>
      </c>
      <c r="I237" s="44">
        <v>118031</v>
      </c>
      <c r="J237" s="44">
        <v>477486</v>
      </c>
      <c r="K237" s="45">
        <v>332830</v>
      </c>
      <c r="M237" s="27"/>
      <c r="N237" s="27"/>
      <c r="O237" s="27"/>
      <c r="P237" s="27"/>
      <c r="Q237" s="27"/>
      <c r="R237" s="27"/>
      <c r="S237" s="27"/>
    </row>
    <row r="238" spans="2:19" ht="20.100000000000001" customHeight="1">
      <c r="B238" s="17"/>
      <c r="C238" s="54"/>
      <c r="D238" s="54">
        <v>2182</v>
      </c>
      <c r="E238" s="51" t="s">
        <v>329</v>
      </c>
      <c r="F238" s="43">
        <v>1</v>
      </c>
      <c r="G238" s="44">
        <v>7</v>
      </c>
      <c r="H238" s="44" t="s">
        <v>38</v>
      </c>
      <c r="I238" s="44" t="s">
        <v>38</v>
      </c>
      <c r="J238" s="44" t="s">
        <v>38</v>
      </c>
      <c r="K238" s="45" t="s">
        <v>38</v>
      </c>
      <c r="M238" s="27"/>
      <c r="N238" s="27"/>
      <c r="O238" s="27"/>
      <c r="P238" s="27"/>
      <c r="Q238" s="27"/>
      <c r="R238" s="27"/>
      <c r="S238" s="27"/>
    </row>
    <row r="239" spans="2:19" ht="20.100000000000001" customHeight="1">
      <c r="B239" s="17"/>
      <c r="C239" s="54"/>
      <c r="D239" s="54">
        <v>2184</v>
      </c>
      <c r="E239" s="51" t="s">
        <v>330</v>
      </c>
      <c r="F239" s="43">
        <v>3</v>
      </c>
      <c r="G239" s="44">
        <v>15</v>
      </c>
      <c r="H239" s="44">
        <v>4952</v>
      </c>
      <c r="I239" s="44">
        <v>7415</v>
      </c>
      <c r="J239" s="44">
        <v>15660</v>
      </c>
      <c r="K239" s="45">
        <v>7634</v>
      </c>
      <c r="M239" s="27"/>
      <c r="N239" s="27"/>
      <c r="O239" s="27"/>
      <c r="P239" s="27"/>
      <c r="Q239" s="27"/>
      <c r="R239" s="27"/>
      <c r="S239" s="27"/>
    </row>
    <row r="240" spans="2:19" ht="20.100000000000001" customHeight="1">
      <c r="B240" s="17"/>
      <c r="C240" s="54"/>
      <c r="D240" s="54">
        <v>2186</v>
      </c>
      <c r="E240" s="51" t="s">
        <v>331</v>
      </c>
      <c r="F240" s="43">
        <v>2</v>
      </c>
      <c r="G240" s="44">
        <v>11</v>
      </c>
      <c r="H240" s="44" t="s">
        <v>38</v>
      </c>
      <c r="I240" s="44" t="s">
        <v>38</v>
      </c>
      <c r="J240" s="44" t="s">
        <v>38</v>
      </c>
      <c r="K240" s="45" t="s">
        <v>38</v>
      </c>
      <c r="M240" s="27"/>
      <c r="N240" s="27"/>
      <c r="O240" s="27"/>
      <c r="P240" s="27"/>
      <c r="Q240" s="27"/>
      <c r="R240" s="27"/>
      <c r="S240" s="27"/>
    </row>
    <row r="241" spans="2:19" s="10" customFormat="1" ht="20.100000000000001" customHeight="1">
      <c r="B241" s="52"/>
      <c r="C241" s="53">
        <v>219</v>
      </c>
      <c r="D241" s="53" t="s">
        <v>332</v>
      </c>
      <c r="E241" s="49"/>
      <c r="F241" s="39"/>
      <c r="G241" s="40"/>
      <c r="H241" s="40"/>
      <c r="I241" s="40"/>
      <c r="J241" s="40"/>
      <c r="K241" s="41"/>
      <c r="M241" s="42"/>
      <c r="N241" s="42"/>
      <c r="O241" s="42"/>
      <c r="P241" s="42"/>
      <c r="Q241" s="42"/>
      <c r="R241" s="42"/>
      <c r="S241" s="42"/>
    </row>
    <row r="242" spans="2:19" ht="20.100000000000001" customHeight="1">
      <c r="B242" s="17"/>
      <c r="C242" s="54"/>
      <c r="D242" s="54">
        <v>2192</v>
      </c>
      <c r="E242" s="51" t="s">
        <v>333</v>
      </c>
      <c r="F242" s="43">
        <v>1</v>
      </c>
      <c r="G242" s="44">
        <v>18</v>
      </c>
      <c r="H242" s="44" t="s">
        <v>38</v>
      </c>
      <c r="I242" s="44" t="s">
        <v>38</v>
      </c>
      <c r="J242" s="44" t="s">
        <v>38</v>
      </c>
      <c r="K242" s="45" t="s">
        <v>38</v>
      </c>
      <c r="M242" s="27"/>
      <c r="N242" s="27"/>
      <c r="O242" s="27"/>
      <c r="P242" s="27"/>
      <c r="Q242" s="27"/>
      <c r="R242" s="27"/>
      <c r="S242" s="27"/>
    </row>
    <row r="243" spans="2:19" ht="20.100000000000001" customHeight="1">
      <c r="B243" s="17"/>
      <c r="C243" s="54"/>
      <c r="D243" s="54">
        <v>2193</v>
      </c>
      <c r="E243" s="51" t="s">
        <v>334</v>
      </c>
      <c r="F243" s="43">
        <v>5</v>
      </c>
      <c r="G243" s="44">
        <v>118</v>
      </c>
      <c r="H243" s="44">
        <v>51787</v>
      </c>
      <c r="I243" s="44">
        <v>267583</v>
      </c>
      <c r="J243" s="44">
        <v>526325</v>
      </c>
      <c r="K243" s="45">
        <v>233087</v>
      </c>
      <c r="M243" s="27"/>
      <c r="N243" s="27"/>
      <c r="O243" s="27"/>
      <c r="P243" s="27"/>
      <c r="Q243" s="27"/>
      <c r="R243" s="27"/>
      <c r="S243" s="27"/>
    </row>
    <row r="244" spans="2:19" ht="20.100000000000001" customHeight="1">
      <c r="B244" s="17"/>
      <c r="C244" s="54"/>
      <c r="D244" s="54">
        <v>2194</v>
      </c>
      <c r="E244" s="51" t="s">
        <v>335</v>
      </c>
      <c r="F244" s="43">
        <v>6</v>
      </c>
      <c r="G244" s="44">
        <v>47</v>
      </c>
      <c r="H244" s="44">
        <v>13573</v>
      </c>
      <c r="I244" s="44">
        <v>17360</v>
      </c>
      <c r="J244" s="44">
        <v>46698</v>
      </c>
      <c r="K244" s="45">
        <v>27164</v>
      </c>
      <c r="M244" s="27"/>
      <c r="N244" s="27"/>
      <c r="O244" s="27"/>
      <c r="P244" s="27"/>
      <c r="Q244" s="27"/>
      <c r="R244" s="27"/>
      <c r="S244" s="27"/>
    </row>
    <row r="245" spans="2:19" ht="20.100000000000001" customHeight="1">
      <c r="B245" s="17"/>
      <c r="C245" s="54"/>
      <c r="D245" s="54">
        <v>2199</v>
      </c>
      <c r="E245" s="51" t="s">
        <v>336</v>
      </c>
      <c r="F245" s="43">
        <v>1</v>
      </c>
      <c r="G245" s="44">
        <v>60</v>
      </c>
      <c r="H245" s="44" t="s">
        <v>38</v>
      </c>
      <c r="I245" s="44" t="s">
        <v>38</v>
      </c>
      <c r="J245" s="44" t="s">
        <v>38</v>
      </c>
      <c r="K245" s="45" t="s">
        <v>38</v>
      </c>
      <c r="M245" s="27"/>
      <c r="N245" s="27"/>
      <c r="O245" s="27"/>
      <c r="P245" s="27"/>
      <c r="Q245" s="27"/>
      <c r="R245" s="27"/>
      <c r="S245" s="27"/>
    </row>
    <row r="246" spans="2:19" s="10" customFormat="1" ht="20.100000000000001" customHeight="1">
      <c r="B246" s="52">
        <v>22</v>
      </c>
      <c r="C246" s="53" t="s">
        <v>337</v>
      </c>
      <c r="D246" s="53"/>
      <c r="E246" s="49"/>
      <c r="F246" s="39">
        <v>49</v>
      </c>
      <c r="G246" s="40">
        <v>2300</v>
      </c>
      <c r="H246" s="40">
        <v>1059527</v>
      </c>
      <c r="I246" s="40">
        <v>7576855</v>
      </c>
      <c r="J246" s="40">
        <v>10176339</v>
      </c>
      <c r="K246" s="41">
        <v>2216048</v>
      </c>
      <c r="M246" s="42"/>
      <c r="N246" s="42"/>
      <c r="O246" s="42"/>
      <c r="P246" s="42"/>
      <c r="Q246" s="42"/>
      <c r="R246" s="42"/>
      <c r="S246" s="42"/>
    </row>
    <row r="247" spans="2:19" s="10" customFormat="1" ht="20.100000000000001" customHeight="1">
      <c r="B247" s="52"/>
      <c r="C247" s="53">
        <v>223</v>
      </c>
      <c r="D247" s="839" t="s">
        <v>338</v>
      </c>
      <c r="E247" s="843"/>
      <c r="F247" s="39"/>
      <c r="G247" s="40"/>
      <c r="H247" s="40"/>
      <c r="I247" s="40"/>
      <c r="J247" s="40"/>
      <c r="K247" s="41"/>
      <c r="M247" s="42"/>
      <c r="N247" s="42"/>
      <c r="O247" s="42"/>
      <c r="P247" s="42"/>
      <c r="Q247" s="42"/>
      <c r="R247" s="42"/>
      <c r="S247" s="42"/>
    </row>
    <row r="248" spans="2:19" ht="20.100000000000001" customHeight="1">
      <c r="B248" s="17"/>
      <c r="C248" s="54"/>
      <c r="D248" s="54">
        <v>2231</v>
      </c>
      <c r="E248" s="51" t="s">
        <v>339</v>
      </c>
      <c r="F248" s="43">
        <v>1</v>
      </c>
      <c r="G248" s="44">
        <v>312</v>
      </c>
      <c r="H248" s="44" t="s">
        <v>38</v>
      </c>
      <c r="I248" s="44" t="s">
        <v>38</v>
      </c>
      <c r="J248" s="44" t="s">
        <v>38</v>
      </c>
      <c r="K248" s="45" t="s">
        <v>38</v>
      </c>
      <c r="M248" s="27"/>
      <c r="N248" s="27"/>
      <c r="O248" s="27"/>
      <c r="P248" s="27"/>
      <c r="Q248" s="27"/>
      <c r="R248" s="27"/>
      <c r="S248" s="27"/>
    </row>
    <row r="249" spans="2:19" ht="20.100000000000001" customHeight="1">
      <c r="B249" s="17"/>
      <c r="C249" s="54"/>
      <c r="D249" s="54">
        <v>2238</v>
      </c>
      <c r="E249" s="51" t="s">
        <v>340</v>
      </c>
      <c r="F249" s="43">
        <v>2</v>
      </c>
      <c r="G249" s="44">
        <v>80</v>
      </c>
      <c r="H249" s="44" t="s">
        <v>38</v>
      </c>
      <c r="I249" s="44" t="s">
        <v>38</v>
      </c>
      <c r="J249" s="44" t="s">
        <v>38</v>
      </c>
      <c r="K249" s="45" t="s">
        <v>38</v>
      </c>
      <c r="M249" s="27"/>
      <c r="N249" s="27"/>
      <c r="O249" s="27"/>
      <c r="P249" s="27"/>
      <c r="Q249" s="27"/>
      <c r="R249" s="27"/>
      <c r="S249" s="27"/>
    </row>
    <row r="250" spans="2:19" s="10" customFormat="1" ht="20.100000000000001" customHeight="1">
      <c r="B250" s="52"/>
      <c r="C250" s="53">
        <v>224</v>
      </c>
      <c r="D250" s="53" t="s">
        <v>341</v>
      </c>
      <c r="E250" s="49"/>
      <c r="F250" s="39"/>
      <c r="G250" s="40"/>
      <c r="H250" s="40"/>
      <c r="I250" s="40"/>
      <c r="J250" s="40"/>
      <c r="K250" s="41"/>
      <c r="M250" s="42"/>
      <c r="N250" s="42"/>
      <c r="O250" s="42"/>
      <c r="P250" s="42"/>
      <c r="Q250" s="42"/>
      <c r="R250" s="42"/>
      <c r="S250" s="42"/>
    </row>
    <row r="251" spans="2:19" ht="20.100000000000001" customHeight="1">
      <c r="B251" s="17"/>
      <c r="C251" s="54"/>
      <c r="D251" s="54">
        <v>2249</v>
      </c>
      <c r="E251" s="51" t="s">
        <v>342</v>
      </c>
      <c r="F251" s="43">
        <v>1</v>
      </c>
      <c r="G251" s="44">
        <v>48</v>
      </c>
      <c r="H251" s="44" t="s">
        <v>38</v>
      </c>
      <c r="I251" s="44" t="s">
        <v>38</v>
      </c>
      <c r="J251" s="44" t="s">
        <v>38</v>
      </c>
      <c r="K251" s="45" t="s">
        <v>38</v>
      </c>
      <c r="M251" s="27"/>
      <c r="N251" s="27"/>
      <c r="O251" s="27"/>
      <c r="P251" s="27"/>
      <c r="Q251" s="27"/>
      <c r="R251" s="27"/>
      <c r="S251" s="27"/>
    </row>
    <row r="252" spans="2:19" s="10" customFormat="1" ht="20.100000000000001" customHeight="1">
      <c r="B252" s="52"/>
      <c r="C252" s="53">
        <v>225</v>
      </c>
      <c r="D252" s="53" t="s">
        <v>343</v>
      </c>
      <c r="E252" s="49"/>
      <c r="F252" s="39"/>
      <c r="G252" s="40"/>
      <c r="H252" s="40"/>
      <c r="I252" s="40"/>
      <c r="J252" s="40"/>
      <c r="K252" s="41"/>
      <c r="M252" s="42"/>
      <c r="N252" s="42"/>
      <c r="O252" s="42"/>
      <c r="P252" s="42"/>
      <c r="Q252" s="42"/>
      <c r="R252" s="42"/>
      <c r="S252" s="42"/>
    </row>
    <row r="253" spans="2:19" ht="20.100000000000001" customHeight="1">
      <c r="B253" s="17"/>
      <c r="C253" s="54"/>
      <c r="D253" s="54">
        <v>2251</v>
      </c>
      <c r="E253" s="51" t="s">
        <v>344</v>
      </c>
      <c r="F253" s="43">
        <v>27</v>
      </c>
      <c r="G253" s="44">
        <v>1454</v>
      </c>
      <c r="H253" s="44">
        <v>625685</v>
      </c>
      <c r="I253" s="44">
        <v>1638647</v>
      </c>
      <c r="J253" s="44">
        <v>2891507</v>
      </c>
      <c r="K253" s="45">
        <v>1130089</v>
      </c>
      <c r="M253" s="27"/>
      <c r="N253" s="27"/>
      <c r="O253" s="27"/>
      <c r="P253" s="27"/>
      <c r="Q253" s="27"/>
      <c r="R253" s="27"/>
      <c r="S253" s="27"/>
    </row>
    <row r="254" spans="2:19" ht="20.100000000000001" customHeight="1">
      <c r="B254" s="17"/>
      <c r="C254" s="54"/>
      <c r="D254" s="54">
        <v>2253</v>
      </c>
      <c r="E254" s="51" t="s">
        <v>345</v>
      </c>
      <c r="F254" s="43">
        <v>1</v>
      </c>
      <c r="G254" s="44">
        <v>40</v>
      </c>
      <c r="H254" s="44" t="s">
        <v>38</v>
      </c>
      <c r="I254" s="44" t="s">
        <v>38</v>
      </c>
      <c r="J254" s="44" t="s">
        <v>38</v>
      </c>
      <c r="K254" s="45" t="s">
        <v>38</v>
      </c>
      <c r="M254" s="27"/>
      <c r="N254" s="27"/>
      <c r="O254" s="27"/>
      <c r="P254" s="27"/>
      <c r="Q254" s="27"/>
      <c r="R254" s="27"/>
      <c r="S254" s="27"/>
    </row>
    <row r="255" spans="2:19" ht="20.100000000000001" customHeight="1">
      <c r="B255" s="17"/>
      <c r="C255" s="54"/>
      <c r="D255" s="54">
        <v>2254</v>
      </c>
      <c r="E255" s="51" t="s">
        <v>346</v>
      </c>
      <c r="F255" s="43">
        <v>1</v>
      </c>
      <c r="G255" s="44">
        <v>10</v>
      </c>
      <c r="H255" s="44" t="s">
        <v>38</v>
      </c>
      <c r="I255" s="44" t="s">
        <v>38</v>
      </c>
      <c r="J255" s="44" t="s">
        <v>38</v>
      </c>
      <c r="K255" s="45" t="s">
        <v>38</v>
      </c>
      <c r="M255" s="27"/>
      <c r="N255" s="27"/>
      <c r="O255" s="27"/>
      <c r="P255" s="27"/>
      <c r="Q255" s="27"/>
      <c r="R255" s="27"/>
      <c r="S255" s="27"/>
    </row>
    <row r="256" spans="2:19" s="10" customFormat="1" ht="20.100000000000001" customHeight="1">
      <c r="B256" s="52"/>
      <c r="C256" s="53">
        <v>229</v>
      </c>
      <c r="D256" s="53" t="s">
        <v>347</v>
      </c>
      <c r="E256" s="49"/>
      <c r="F256" s="39"/>
      <c r="G256" s="40"/>
      <c r="H256" s="40"/>
      <c r="I256" s="40"/>
      <c r="J256" s="40"/>
      <c r="K256" s="41"/>
      <c r="M256" s="42"/>
      <c r="N256" s="42"/>
      <c r="O256" s="42"/>
      <c r="P256" s="42"/>
      <c r="Q256" s="42"/>
      <c r="R256" s="42"/>
      <c r="S256" s="42"/>
    </row>
    <row r="257" spans="2:19" ht="20.100000000000001" customHeight="1">
      <c r="B257" s="17"/>
      <c r="C257" s="54"/>
      <c r="D257" s="54">
        <v>2291</v>
      </c>
      <c r="E257" s="51" t="s">
        <v>348</v>
      </c>
      <c r="F257" s="43">
        <v>3</v>
      </c>
      <c r="G257" s="44">
        <v>62</v>
      </c>
      <c r="H257" s="44">
        <v>22505</v>
      </c>
      <c r="I257" s="44">
        <v>178374</v>
      </c>
      <c r="J257" s="44">
        <v>253691</v>
      </c>
      <c r="K257" s="45">
        <v>68909</v>
      </c>
      <c r="M257" s="27"/>
      <c r="N257" s="27"/>
      <c r="O257" s="27"/>
      <c r="P257" s="27"/>
      <c r="Q257" s="27"/>
      <c r="R257" s="27"/>
      <c r="S257" s="27"/>
    </row>
    <row r="258" spans="2:19" ht="20.100000000000001" customHeight="1">
      <c r="B258" s="17"/>
      <c r="C258" s="54"/>
      <c r="D258" s="54">
        <v>2292</v>
      </c>
      <c r="E258" s="51" t="s">
        <v>349</v>
      </c>
      <c r="F258" s="43">
        <v>11</v>
      </c>
      <c r="G258" s="44">
        <v>231</v>
      </c>
      <c r="H258" s="44">
        <v>85588</v>
      </c>
      <c r="I258" s="44">
        <v>1153743</v>
      </c>
      <c r="J258" s="44">
        <v>1515539</v>
      </c>
      <c r="K258" s="45">
        <v>330816</v>
      </c>
      <c r="M258" s="27"/>
      <c r="N258" s="27"/>
      <c r="O258" s="27"/>
      <c r="P258" s="27"/>
      <c r="Q258" s="27"/>
      <c r="R258" s="27"/>
      <c r="S258" s="27"/>
    </row>
    <row r="259" spans="2:19" ht="20.100000000000001" customHeight="1">
      <c r="B259" s="17"/>
      <c r="C259" s="54"/>
      <c r="D259" s="54">
        <v>2299</v>
      </c>
      <c r="E259" s="51" t="s">
        <v>350</v>
      </c>
      <c r="F259" s="43">
        <v>2</v>
      </c>
      <c r="G259" s="44">
        <v>63</v>
      </c>
      <c r="H259" s="44" t="s">
        <v>38</v>
      </c>
      <c r="I259" s="44" t="s">
        <v>38</v>
      </c>
      <c r="J259" s="44" t="s">
        <v>38</v>
      </c>
      <c r="K259" s="45" t="s">
        <v>38</v>
      </c>
      <c r="M259" s="27"/>
      <c r="N259" s="27"/>
      <c r="O259" s="27"/>
      <c r="P259" s="27"/>
      <c r="Q259" s="27"/>
      <c r="R259" s="27"/>
      <c r="S259" s="27"/>
    </row>
    <row r="260" spans="2:19" s="10" customFormat="1" ht="20.100000000000001" customHeight="1">
      <c r="B260" s="52">
        <v>23</v>
      </c>
      <c r="C260" s="53" t="s">
        <v>48</v>
      </c>
      <c r="D260" s="53"/>
      <c r="E260" s="49"/>
      <c r="F260" s="39">
        <v>22</v>
      </c>
      <c r="G260" s="40">
        <v>821</v>
      </c>
      <c r="H260" s="40">
        <v>296809</v>
      </c>
      <c r="I260" s="40">
        <v>1103537</v>
      </c>
      <c r="J260" s="40">
        <v>2123846</v>
      </c>
      <c r="K260" s="41">
        <v>909287</v>
      </c>
      <c r="M260" s="42"/>
      <c r="N260" s="42"/>
      <c r="O260" s="42"/>
      <c r="P260" s="42"/>
      <c r="Q260" s="42"/>
      <c r="R260" s="42"/>
      <c r="S260" s="42"/>
    </row>
    <row r="261" spans="2:19" s="10" customFormat="1" ht="20.100000000000001" customHeight="1">
      <c r="B261" s="52"/>
      <c r="C261" s="53">
        <v>232</v>
      </c>
      <c r="D261" s="839" t="s">
        <v>351</v>
      </c>
      <c r="E261" s="843"/>
      <c r="F261" s="39"/>
      <c r="G261" s="40"/>
      <c r="H261" s="40"/>
      <c r="I261" s="40"/>
      <c r="J261" s="40"/>
      <c r="K261" s="41"/>
      <c r="M261" s="42"/>
      <c r="N261" s="42"/>
      <c r="O261" s="42"/>
      <c r="P261" s="42"/>
      <c r="Q261" s="42"/>
      <c r="R261" s="42"/>
      <c r="S261" s="42"/>
    </row>
    <row r="262" spans="2:19" ht="20.100000000000001" customHeight="1">
      <c r="B262" s="17"/>
      <c r="C262" s="54"/>
      <c r="D262" s="54">
        <v>2321</v>
      </c>
      <c r="E262" s="51" t="s">
        <v>352</v>
      </c>
      <c r="F262" s="43">
        <v>1</v>
      </c>
      <c r="G262" s="44">
        <v>173</v>
      </c>
      <c r="H262" s="44" t="s">
        <v>38</v>
      </c>
      <c r="I262" s="44" t="s">
        <v>38</v>
      </c>
      <c r="J262" s="44" t="s">
        <v>38</v>
      </c>
      <c r="K262" s="45" t="s">
        <v>38</v>
      </c>
      <c r="M262" s="27"/>
      <c r="N262" s="27"/>
      <c r="O262" s="27"/>
      <c r="P262" s="27"/>
      <c r="Q262" s="27"/>
      <c r="R262" s="27"/>
      <c r="S262" s="27"/>
    </row>
    <row r="263" spans="2:19" ht="20.100000000000001" customHeight="1">
      <c r="B263" s="17"/>
      <c r="C263" s="54"/>
      <c r="D263" s="54">
        <v>2329</v>
      </c>
      <c r="E263" s="51" t="s">
        <v>353</v>
      </c>
      <c r="F263" s="43">
        <v>3</v>
      </c>
      <c r="G263" s="44">
        <v>87</v>
      </c>
      <c r="H263" s="44">
        <v>48594</v>
      </c>
      <c r="I263" s="44">
        <v>80225</v>
      </c>
      <c r="J263" s="44">
        <v>150839</v>
      </c>
      <c r="K263" s="45">
        <v>60328</v>
      </c>
      <c r="M263" s="27"/>
      <c r="N263" s="27"/>
      <c r="O263" s="27"/>
      <c r="P263" s="27"/>
      <c r="Q263" s="27"/>
      <c r="R263" s="27"/>
      <c r="S263" s="27"/>
    </row>
    <row r="264" spans="2:19" s="10" customFormat="1" ht="20.100000000000001" customHeight="1">
      <c r="B264" s="52"/>
      <c r="C264" s="53">
        <v>233</v>
      </c>
      <c r="D264" s="839" t="s">
        <v>354</v>
      </c>
      <c r="E264" s="843"/>
      <c r="F264" s="39"/>
      <c r="G264" s="40"/>
      <c r="H264" s="40"/>
      <c r="I264" s="40"/>
      <c r="J264" s="40"/>
      <c r="K264" s="41"/>
      <c r="M264" s="42"/>
      <c r="N264" s="42"/>
      <c r="O264" s="42"/>
      <c r="P264" s="42"/>
      <c r="Q264" s="42"/>
      <c r="R264" s="42"/>
      <c r="S264" s="42"/>
    </row>
    <row r="265" spans="2:19" ht="20.100000000000001" customHeight="1">
      <c r="B265" s="17"/>
      <c r="C265" s="54"/>
      <c r="D265" s="54">
        <v>2339</v>
      </c>
      <c r="E265" s="51" t="s">
        <v>355</v>
      </c>
      <c r="F265" s="43">
        <v>1</v>
      </c>
      <c r="G265" s="44">
        <v>99</v>
      </c>
      <c r="H265" s="44" t="s">
        <v>38</v>
      </c>
      <c r="I265" s="44" t="s">
        <v>38</v>
      </c>
      <c r="J265" s="44" t="s">
        <v>38</v>
      </c>
      <c r="K265" s="45" t="s">
        <v>38</v>
      </c>
      <c r="M265" s="27"/>
      <c r="N265" s="27"/>
      <c r="O265" s="27"/>
      <c r="P265" s="27"/>
      <c r="Q265" s="27"/>
      <c r="R265" s="27"/>
      <c r="S265" s="27"/>
    </row>
    <row r="266" spans="2:19" s="10" customFormat="1" ht="20.100000000000001" customHeight="1">
      <c r="B266" s="52"/>
      <c r="C266" s="53">
        <v>234</v>
      </c>
      <c r="D266" s="53" t="s">
        <v>356</v>
      </c>
      <c r="E266" s="49"/>
      <c r="F266" s="39"/>
      <c r="G266" s="40"/>
      <c r="H266" s="40"/>
      <c r="I266" s="40"/>
      <c r="J266" s="40"/>
      <c r="K266" s="41"/>
      <c r="M266" s="42"/>
      <c r="N266" s="42"/>
      <c r="O266" s="42"/>
      <c r="P266" s="42"/>
      <c r="Q266" s="42"/>
      <c r="R266" s="42"/>
      <c r="S266" s="42"/>
    </row>
    <row r="267" spans="2:19" ht="20.100000000000001" customHeight="1">
      <c r="B267" s="17"/>
      <c r="C267" s="54"/>
      <c r="D267" s="54">
        <v>2341</v>
      </c>
      <c r="E267" s="51" t="s">
        <v>357</v>
      </c>
      <c r="F267" s="43">
        <v>3</v>
      </c>
      <c r="G267" s="44">
        <v>67</v>
      </c>
      <c r="H267" s="44">
        <v>20712</v>
      </c>
      <c r="I267" s="44">
        <v>32643</v>
      </c>
      <c r="J267" s="44">
        <v>78725</v>
      </c>
      <c r="K267" s="45">
        <v>41472</v>
      </c>
      <c r="M267" s="27"/>
      <c r="N267" s="27"/>
      <c r="O267" s="27"/>
      <c r="P267" s="27"/>
      <c r="Q267" s="27"/>
      <c r="R267" s="27"/>
      <c r="S267" s="27"/>
    </row>
    <row r="268" spans="2:19" s="10" customFormat="1" ht="20.100000000000001" customHeight="1">
      <c r="B268" s="52"/>
      <c r="C268" s="53">
        <v>235</v>
      </c>
      <c r="D268" s="53" t="s">
        <v>358</v>
      </c>
      <c r="E268" s="49"/>
      <c r="F268" s="39"/>
      <c r="G268" s="40"/>
      <c r="H268" s="40"/>
      <c r="I268" s="40"/>
      <c r="J268" s="40"/>
      <c r="K268" s="41"/>
      <c r="M268" s="42"/>
      <c r="N268" s="42"/>
      <c r="O268" s="42"/>
      <c r="P268" s="42"/>
      <c r="Q268" s="42"/>
      <c r="R268" s="42"/>
      <c r="S268" s="42"/>
    </row>
    <row r="269" spans="2:19" ht="20.100000000000001" customHeight="1">
      <c r="B269" s="17"/>
      <c r="C269" s="54"/>
      <c r="D269" s="54">
        <v>2351</v>
      </c>
      <c r="E269" s="51" t="s">
        <v>359</v>
      </c>
      <c r="F269" s="43">
        <v>1</v>
      </c>
      <c r="G269" s="44">
        <v>14</v>
      </c>
      <c r="H269" s="44" t="s">
        <v>38</v>
      </c>
      <c r="I269" s="44" t="s">
        <v>38</v>
      </c>
      <c r="J269" s="44" t="s">
        <v>38</v>
      </c>
      <c r="K269" s="45" t="s">
        <v>38</v>
      </c>
      <c r="M269" s="27"/>
      <c r="N269" s="27"/>
      <c r="O269" s="27"/>
      <c r="P269" s="27"/>
      <c r="Q269" s="27"/>
      <c r="R269" s="27"/>
      <c r="S269" s="27"/>
    </row>
    <row r="270" spans="2:19" ht="20.100000000000001" customHeight="1">
      <c r="B270" s="17"/>
      <c r="C270" s="54"/>
      <c r="D270" s="54">
        <v>2352</v>
      </c>
      <c r="E270" s="51" t="s">
        <v>360</v>
      </c>
      <c r="F270" s="43">
        <v>3</v>
      </c>
      <c r="G270" s="44">
        <v>41</v>
      </c>
      <c r="H270" s="44">
        <v>12648</v>
      </c>
      <c r="I270" s="44">
        <v>19774</v>
      </c>
      <c r="J270" s="44">
        <v>43557</v>
      </c>
      <c r="K270" s="45">
        <v>22022</v>
      </c>
      <c r="M270" s="27"/>
      <c r="N270" s="27"/>
      <c r="O270" s="27"/>
      <c r="P270" s="27"/>
      <c r="Q270" s="27"/>
      <c r="R270" s="27"/>
      <c r="S270" s="27"/>
    </row>
    <row r="271" spans="2:19" ht="20.100000000000001" customHeight="1">
      <c r="B271" s="17"/>
      <c r="C271" s="54"/>
      <c r="D271" s="54">
        <v>2353</v>
      </c>
      <c r="E271" s="51" t="s">
        <v>361</v>
      </c>
      <c r="F271" s="43">
        <v>5</v>
      </c>
      <c r="G271" s="44">
        <v>198</v>
      </c>
      <c r="H271" s="44">
        <v>63330</v>
      </c>
      <c r="I271" s="44">
        <v>240270</v>
      </c>
      <c r="J271" s="44">
        <v>388781</v>
      </c>
      <c r="K271" s="45">
        <v>122814</v>
      </c>
      <c r="M271" s="27"/>
      <c r="N271" s="27"/>
      <c r="O271" s="27"/>
      <c r="P271" s="27"/>
      <c r="Q271" s="27"/>
      <c r="R271" s="27"/>
      <c r="S271" s="27"/>
    </row>
    <row r="272" spans="2:19" ht="20.100000000000001" customHeight="1">
      <c r="B272" s="17"/>
      <c r="C272" s="54"/>
      <c r="D272" s="54">
        <v>2354</v>
      </c>
      <c r="E272" s="51" t="s">
        <v>362</v>
      </c>
      <c r="F272" s="43">
        <v>3</v>
      </c>
      <c r="G272" s="44">
        <v>100</v>
      </c>
      <c r="H272" s="44">
        <v>24936</v>
      </c>
      <c r="I272" s="44">
        <v>6527</v>
      </c>
      <c r="J272" s="44">
        <v>52063</v>
      </c>
      <c r="K272" s="45">
        <v>40869</v>
      </c>
      <c r="M272" s="27"/>
      <c r="N272" s="27"/>
      <c r="O272" s="27"/>
      <c r="P272" s="27"/>
      <c r="Q272" s="27"/>
      <c r="R272" s="27"/>
      <c r="S272" s="27"/>
    </row>
    <row r="273" spans="2:19" ht="20.100000000000001" customHeight="1">
      <c r="B273" s="17"/>
      <c r="C273" s="54"/>
      <c r="D273" s="54">
        <v>2355</v>
      </c>
      <c r="E273" s="51" t="s">
        <v>363</v>
      </c>
      <c r="F273" s="43">
        <v>1</v>
      </c>
      <c r="G273" s="44">
        <v>9</v>
      </c>
      <c r="H273" s="44" t="s">
        <v>38</v>
      </c>
      <c r="I273" s="44" t="s">
        <v>38</v>
      </c>
      <c r="J273" s="44" t="s">
        <v>38</v>
      </c>
      <c r="K273" s="45" t="s">
        <v>38</v>
      </c>
      <c r="M273" s="27"/>
      <c r="N273" s="27"/>
      <c r="O273" s="27"/>
      <c r="P273" s="27"/>
      <c r="Q273" s="27"/>
      <c r="R273" s="27"/>
      <c r="S273" s="27"/>
    </row>
    <row r="274" spans="2:19" s="10" customFormat="1" ht="20.100000000000001" customHeight="1">
      <c r="B274" s="52"/>
      <c r="C274" s="53">
        <v>239</v>
      </c>
      <c r="D274" s="53" t="s">
        <v>364</v>
      </c>
      <c r="E274" s="49"/>
      <c r="F274" s="39"/>
      <c r="G274" s="40"/>
      <c r="H274" s="40"/>
      <c r="I274" s="40"/>
      <c r="J274" s="40"/>
      <c r="K274" s="41"/>
      <c r="M274" s="42"/>
      <c r="N274" s="42"/>
      <c r="O274" s="42"/>
      <c r="P274" s="42"/>
      <c r="Q274" s="42"/>
      <c r="R274" s="42"/>
      <c r="S274" s="42"/>
    </row>
    <row r="275" spans="2:19" ht="20.100000000000001" customHeight="1">
      <c r="B275" s="17"/>
      <c r="C275" s="54"/>
      <c r="D275" s="54">
        <v>2399</v>
      </c>
      <c r="E275" s="51" t="s">
        <v>365</v>
      </c>
      <c r="F275" s="43">
        <v>1</v>
      </c>
      <c r="G275" s="44">
        <v>33</v>
      </c>
      <c r="H275" s="44" t="s">
        <v>38</v>
      </c>
      <c r="I275" s="44" t="s">
        <v>38</v>
      </c>
      <c r="J275" s="44" t="s">
        <v>38</v>
      </c>
      <c r="K275" s="45" t="s">
        <v>38</v>
      </c>
      <c r="M275" s="27"/>
      <c r="N275" s="27"/>
      <c r="O275" s="27"/>
      <c r="P275" s="27"/>
      <c r="Q275" s="27"/>
      <c r="R275" s="27"/>
      <c r="S275" s="27"/>
    </row>
    <row r="276" spans="2:19" s="10" customFormat="1" ht="20.100000000000001" customHeight="1">
      <c r="B276" s="52">
        <v>24</v>
      </c>
      <c r="C276" s="53" t="s">
        <v>49</v>
      </c>
      <c r="D276" s="839"/>
      <c r="E276" s="840"/>
      <c r="F276" s="39">
        <v>191</v>
      </c>
      <c r="G276" s="40">
        <v>5794</v>
      </c>
      <c r="H276" s="40">
        <v>2384755</v>
      </c>
      <c r="I276" s="40">
        <v>7999578</v>
      </c>
      <c r="J276" s="40">
        <v>13474112</v>
      </c>
      <c r="K276" s="41">
        <v>4964649</v>
      </c>
      <c r="M276" s="42"/>
      <c r="N276" s="42"/>
      <c r="O276" s="42"/>
      <c r="P276" s="42"/>
      <c r="Q276" s="42"/>
      <c r="R276" s="42"/>
      <c r="S276" s="42"/>
    </row>
    <row r="277" spans="2:19" s="10" customFormat="1" ht="20.100000000000001" customHeight="1">
      <c r="B277" s="52"/>
      <c r="C277" s="53">
        <v>242</v>
      </c>
      <c r="D277" s="841" t="s">
        <v>366</v>
      </c>
      <c r="E277" s="838"/>
      <c r="F277" s="39"/>
      <c r="G277" s="40"/>
      <c r="H277" s="40"/>
      <c r="I277" s="40"/>
      <c r="J277" s="40"/>
      <c r="K277" s="41"/>
      <c r="M277" s="42"/>
      <c r="N277" s="42"/>
      <c r="O277" s="42"/>
      <c r="P277" s="42"/>
      <c r="Q277" s="42"/>
      <c r="R277" s="42"/>
      <c r="S277" s="42"/>
    </row>
    <row r="278" spans="2:19" ht="20.100000000000001" customHeight="1">
      <c r="B278" s="17"/>
      <c r="C278" s="54"/>
      <c r="D278" s="54">
        <v>2422</v>
      </c>
      <c r="E278" s="51" t="s">
        <v>367</v>
      </c>
      <c r="F278" s="43">
        <v>1</v>
      </c>
      <c r="G278" s="44">
        <v>7</v>
      </c>
      <c r="H278" s="44" t="s">
        <v>38</v>
      </c>
      <c r="I278" s="44" t="s">
        <v>38</v>
      </c>
      <c r="J278" s="44" t="s">
        <v>38</v>
      </c>
      <c r="K278" s="45" t="s">
        <v>38</v>
      </c>
      <c r="M278" s="27"/>
      <c r="N278" s="27"/>
      <c r="O278" s="27"/>
      <c r="P278" s="27"/>
      <c r="Q278" s="27"/>
      <c r="R278" s="27"/>
      <c r="S278" s="27"/>
    </row>
    <row r="279" spans="2:19" ht="20.100000000000001" customHeight="1">
      <c r="B279" s="17"/>
      <c r="C279" s="54"/>
      <c r="D279" s="54">
        <v>2423</v>
      </c>
      <c r="E279" s="51" t="s">
        <v>368</v>
      </c>
      <c r="F279" s="43">
        <v>2</v>
      </c>
      <c r="G279" s="44">
        <v>85</v>
      </c>
      <c r="H279" s="44" t="s">
        <v>38</v>
      </c>
      <c r="I279" s="44" t="s">
        <v>38</v>
      </c>
      <c r="J279" s="44" t="s">
        <v>38</v>
      </c>
      <c r="K279" s="45" t="s">
        <v>38</v>
      </c>
      <c r="M279" s="27"/>
      <c r="N279" s="27"/>
      <c r="O279" s="27"/>
      <c r="P279" s="27"/>
      <c r="Q279" s="27"/>
      <c r="R279" s="27"/>
      <c r="S279" s="27"/>
    </row>
    <row r="280" spans="2:19" ht="20.100000000000001" customHeight="1">
      <c r="B280" s="17"/>
      <c r="C280" s="54"/>
      <c r="D280" s="54">
        <v>2426</v>
      </c>
      <c r="E280" s="51" t="s">
        <v>369</v>
      </c>
      <c r="F280" s="43">
        <v>2</v>
      </c>
      <c r="G280" s="44">
        <v>22</v>
      </c>
      <c r="H280" s="44" t="s">
        <v>38</v>
      </c>
      <c r="I280" s="44" t="s">
        <v>38</v>
      </c>
      <c r="J280" s="44" t="s">
        <v>38</v>
      </c>
      <c r="K280" s="45" t="s">
        <v>38</v>
      </c>
      <c r="M280" s="27"/>
      <c r="N280" s="27"/>
      <c r="O280" s="27"/>
      <c r="P280" s="27"/>
      <c r="Q280" s="27"/>
      <c r="R280" s="27"/>
      <c r="S280" s="27"/>
    </row>
    <row r="281" spans="2:19" ht="20.100000000000001" customHeight="1">
      <c r="B281" s="17"/>
      <c r="C281" s="54"/>
      <c r="D281" s="54">
        <v>2429</v>
      </c>
      <c r="E281" s="51" t="s">
        <v>370</v>
      </c>
      <c r="F281" s="43">
        <v>4</v>
      </c>
      <c r="G281" s="44">
        <v>213</v>
      </c>
      <c r="H281" s="44">
        <v>105880</v>
      </c>
      <c r="I281" s="44">
        <v>212276</v>
      </c>
      <c r="J281" s="44">
        <v>394389</v>
      </c>
      <c r="K281" s="45">
        <v>159481</v>
      </c>
      <c r="M281" s="27"/>
      <c r="N281" s="27"/>
      <c r="O281" s="27"/>
      <c r="P281" s="27"/>
      <c r="Q281" s="27"/>
      <c r="R281" s="27"/>
      <c r="S281" s="27"/>
    </row>
    <row r="282" spans="2:19" s="10" customFormat="1" ht="20.100000000000001" customHeight="1">
      <c r="B282" s="52"/>
      <c r="C282" s="53">
        <v>243</v>
      </c>
      <c r="D282" s="839" t="s">
        <v>371</v>
      </c>
      <c r="E282" s="840"/>
      <c r="F282" s="39"/>
      <c r="G282" s="40"/>
      <c r="H282" s="40"/>
      <c r="I282" s="40"/>
      <c r="J282" s="40"/>
      <c r="K282" s="41"/>
      <c r="M282" s="42"/>
      <c r="N282" s="42"/>
      <c r="O282" s="42"/>
      <c r="P282" s="42"/>
      <c r="Q282" s="42"/>
      <c r="R282" s="42"/>
      <c r="S282" s="42"/>
    </row>
    <row r="283" spans="2:19" ht="20.100000000000001" customHeight="1">
      <c r="B283" s="17"/>
      <c r="C283" s="54"/>
      <c r="D283" s="54">
        <v>2431</v>
      </c>
      <c r="E283" s="51" t="s">
        <v>372</v>
      </c>
      <c r="F283" s="43">
        <v>1</v>
      </c>
      <c r="G283" s="44">
        <v>6</v>
      </c>
      <c r="H283" s="44" t="s">
        <v>38</v>
      </c>
      <c r="I283" s="44" t="s">
        <v>38</v>
      </c>
      <c r="J283" s="44" t="s">
        <v>38</v>
      </c>
      <c r="K283" s="45" t="s">
        <v>38</v>
      </c>
      <c r="M283" s="27"/>
      <c r="N283" s="27"/>
      <c r="O283" s="27"/>
      <c r="P283" s="27"/>
      <c r="Q283" s="27"/>
      <c r="R283" s="27"/>
      <c r="S283" s="27"/>
    </row>
    <row r="284" spans="2:19" ht="20.100000000000001" customHeight="1">
      <c r="B284" s="17"/>
      <c r="C284" s="54"/>
      <c r="D284" s="54">
        <v>2432</v>
      </c>
      <c r="E284" s="51" t="s">
        <v>373</v>
      </c>
      <c r="F284" s="43">
        <v>3</v>
      </c>
      <c r="G284" s="44">
        <v>194</v>
      </c>
      <c r="H284" s="44">
        <v>78988</v>
      </c>
      <c r="I284" s="44">
        <v>361850</v>
      </c>
      <c r="J284" s="44">
        <v>422548</v>
      </c>
      <c r="K284" s="45">
        <v>27373</v>
      </c>
      <c r="M284" s="27"/>
      <c r="N284" s="27"/>
      <c r="O284" s="27"/>
      <c r="P284" s="27"/>
      <c r="Q284" s="27"/>
      <c r="R284" s="27"/>
      <c r="S284" s="27"/>
    </row>
    <row r="285" spans="2:19" ht="21">
      <c r="B285" s="17"/>
      <c r="C285" s="54"/>
      <c r="D285" s="54">
        <v>2439</v>
      </c>
      <c r="E285" s="51" t="s">
        <v>374</v>
      </c>
      <c r="F285" s="43">
        <v>1</v>
      </c>
      <c r="G285" s="44">
        <v>19</v>
      </c>
      <c r="H285" s="44" t="s">
        <v>38</v>
      </c>
      <c r="I285" s="44" t="s">
        <v>38</v>
      </c>
      <c r="J285" s="44" t="s">
        <v>38</v>
      </c>
      <c r="K285" s="45" t="s">
        <v>38</v>
      </c>
      <c r="M285" s="27"/>
      <c r="N285" s="27"/>
      <c r="O285" s="27"/>
      <c r="P285" s="27"/>
      <c r="Q285" s="27"/>
      <c r="R285" s="27"/>
      <c r="S285" s="27"/>
    </row>
    <row r="286" spans="2:19" s="10" customFormat="1" ht="20.100000000000001" customHeight="1">
      <c r="B286" s="52"/>
      <c r="C286" s="53">
        <v>244</v>
      </c>
      <c r="D286" s="841" t="s">
        <v>375</v>
      </c>
      <c r="E286" s="838"/>
      <c r="F286" s="39"/>
      <c r="G286" s="40"/>
      <c r="H286" s="40"/>
      <c r="I286" s="40"/>
      <c r="J286" s="40"/>
      <c r="K286" s="41"/>
      <c r="M286" s="42"/>
      <c r="N286" s="42"/>
      <c r="O286" s="42"/>
      <c r="P286" s="42"/>
      <c r="Q286" s="42"/>
      <c r="R286" s="42"/>
      <c r="S286" s="42"/>
    </row>
    <row r="287" spans="2:19" ht="20.100000000000001" customHeight="1">
      <c r="B287" s="17"/>
      <c r="C287" s="54"/>
      <c r="D287" s="54">
        <v>2441</v>
      </c>
      <c r="E287" s="51" t="s">
        <v>376</v>
      </c>
      <c r="F287" s="43">
        <v>27</v>
      </c>
      <c r="G287" s="44">
        <v>688</v>
      </c>
      <c r="H287" s="44">
        <v>358079</v>
      </c>
      <c r="I287" s="44">
        <v>2078643</v>
      </c>
      <c r="J287" s="44">
        <v>3133809</v>
      </c>
      <c r="K287" s="45">
        <v>1060612</v>
      </c>
      <c r="M287" s="27"/>
      <c r="N287" s="27"/>
      <c r="O287" s="27"/>
      <c r="P287" s="27"/>
      <c r="Q287" s="27"/>
      <c r="R287" s="27"/>
      <c r="S287" s="27"/>
    </row>
    <row r="288" spans="2:19" ht="20.100000000000001" customHeight="1">
      <c r="B288" s="17"/>
      <c r="C288" s="54"/>
      <c r="D288" s="54">
        <v>2442</v>
      </c>
      <c r="E288" s="51" t="s">
        <v>377</v>
      </c>
      <c r="F288" s="43">
        <v>24</v>
      </c>
      <c r="G288" s="44">
        <v>782</v>
      </c>
      <c r="H288" s="44">
        <v>302705</v>
      </c>
      <c r="I288" s="44">
        <v>679873</v>
      </c>
      <c r="J288" s="44">
        <v>1723455</v>
      </c>
      <c r="K288" s="45">
        <v>928944</v>
      </c>
      <c r="M288" s="27"/>
      <c r="N288" s="27"/>
      <c r="O288" s="27"/>
      <c r="P288" s="27"/>
      <c r="Q288" s="27"/>
      <c r="R288" s="27"/>
      <c r="S288" s="27"/>
    </row>
    <row r="289" spans="2:19" ht="20.100000000000001" customHeight="1">
      <c r="B289" s="17"/>
      <c r="C289" s="54"/>
      <c r="D289" s="54">
        <v>2443</v>
      </c>
      <c r="E289" s="51" t="s">
        <v>378</v>
      </c>
      <c r="F289" s="43">
        <v>6</v>
      </c>
      <c r="G289" s="44">
        <v>90</v>
      </c>
      <c r="H289" s="44">
        <v>36699</v>
      </c>
      <c r="I289" s="44">
        <v>89702</v>
      </c>
      <c r="J289" s="44">
        <v>162494</v>
      </c>
      <c r="K289" s="45">
        <v>65455</v>
      </c>
      <c r="M289" s="27"/>
      <c r="N289" s="27"/>
      <c r="O289" s="27"/>
      <c r="P289" s="27"/>
      <c r="Q289" s="27"/>
      <c r="R289" s="27"/>
      <c r="S289" s="27"/>
    </row>
    <row r="290" spans="2:19" ht="20.100000000000001" customHeight="1">
      <c r="B290" s="17"/>
      <c r="C290" s="54"/>
      <c r="D290" s="54">
        <v>2444</v>
      </c>
      <c r="E290" s="51" t="s">
        <v>379</v>
      </c>
      <c r="F290" s="43">
        <v>1</v>
      </c>
      <c r="G290" s="44">
        <v>14</v>
      </c>
      <c r="H290" s="44" t="s">
        <v>38</v>
      </c>
      <c r="I290" s="44" t="s">
        <v>38</v>
      </c>
      <c r="J290" s="44" t="s">
        <v>38</v>
      </c>
      <c r="K290" s="45" t="s">
        <v>38</v>
      </c>
      <c r="M290" s="27"/>
      <c r="N290" s="27"/>
      <c r="O290" s="27"/>
      <c r="P290" s="27"/>
      <c r="Q290" s="27"/>
      <c r="R290" s="27"/>
      <c r="S290" s="27"/>
    </row>
    <row r="291" spans="2:19" ht="20.100000000000001" customHeight="1">
      <c r="B291" s="17"/>
      <c r="C291" s="54"/>
      <c r="D291" s="54">
        <v>2445</v>
      </c>
      <c r="E291" s="51" t="s">
        <v>380</v>
      </c>
      <c r="F291" s="43">
        <v>8</v>
      </c>
      <c r="G291" s="44">
        <v>132</v>
      </c>
      <c r="H291" s="44">
        <v>41018</v>
      </c>
      <c r="I291" s="44">
        <v>116213</v>
      </c>
      <c r="J291" s="44">
        <v>212148</v>
      </c>
      <c r="K291" s="45">
        <v>88827</v>
      </c>
      <c r="M291" s="27"/>
      <c r="N291" s="27"/>
      <c r="O291" s="27"/>
      <c r="P291" s="27"/>
      <c r="Q291" s="27"/>
      <c r="R291" s="27"/>
      <c r="S291" s="27"/>
    </row>
    <row r="292" spans="2:19" ht="20.100000000000001" customHeight="1">
      <c r="B292" s="17"/>
      <c r="C292" s="54"/>
      <c r="D292" s="54">
        <v>2446</v>
      </c>
      <c r="E292" s="51" t="s">
        <v>381</v>
      </c>
      <c r="F292" s="43">
        <v>22</v>
      </c>
      <c r="G292" s="44">
        <v>491</v>
      </c>
      <c r="H292" s="44">
        <v>156109</v>
      </c>
      <c r="I292" s="44">
        <v>318307</v>
      </c>
      <c r="J292" s="44">
        <v>646024</v>
      </c>
      <c r="K292" s="45">
        <v>285387</v>
      </c>
      <c r="M292" s="27"/>
      <c r="N292" s="27"/>
      <c r="O292" s="27"/>
      <c r="P292" s="27"/>
      <c r="Q292" s="27"/>
      <c r="R292" s="27"/>
      <c r="S292" s="27"/>
    </row>
    <row r="293" spans="2:19" s="10" customFormat="1" ht="20.100000000000001" customHeight="1">
      <c r="B293" s="52"/>
      <c r="C293" s="53">
        <v>245</v>
      </c>
      <c r="D293" s="53" t="s">
        <v>382</v>
      </c>
      <c r="E293" s="49"/>
      <c r="F293" s="39"/>
      <c r="G293" s="40"/>
      <c r="H293" s="40"/>
      <c r="I293" s="40"/>
      <c r="J293" s="40"/>
      <c r="K293" s="41"/>
      <c r="M293" s="42"/>
      <c r="N293" s="42"/>
      <c r="O293" s="42"/>
      <c r="P293" s="42"/>
      <c r="Q293" s="42"/>
      <c r="R293" s="42"/>
      <c r="S293" s="42"/>
    </row>
    <row r="294" spans="2:19" ht="20.100000000000001" customHeight="1">
      <c r="B294" s="17"/>
      <c r="C294" s="54"/>
      <c r="D294" s="54">
        <v>2451</v>
      </c>
      <c r="E294" s="51" t="s">
        <v>383</v>
      </c>
      <c r="F294" s="43">
        <v>6</v>
      </c>
      <c r="G294" s="44">
        <v>344</v>
      </c>
      <c r="H294" s="44">
        <v>148620</v>
      </c>
      <c r="I294" s="44">
        <v>756217</v>
      </c>
      <c r="J294" s="44">
        <v>1052096</v>
      </c>
      <c r="K294" s="45">
        <v>262698</v>
      </c>
      <c r="M294" s="27"/>
      <c r="N294" s="27"/>
      <c r="O294" s="27"/>
      <c r="P294" s="27"/>
      <c r="Q294" s="27"/>
      <c r="R294" s="27"/>
      <c r="S294" s="27"/>
    </row>
    <row r="295" spans="2:19" ht="21">
      <c r="B295" s="17"/>
      <c r="C295" s="54"/>
      <c r="D295" s="54">
        <v>2452</v>
      </c>
      <c r="E295" s="51" t="s">
        <v>384</v>
      </c>
      <c r="F295" s="43">
        <v>24</v>
      </c>
      <c r="G295" s="44">
        <v>675</v>
      </c>
      <c r="H295" s="44">
        <v>260242</v>
      </c>
      <c r="I295" s="44">
        <v>567808</v>
      </c>
      <c r="J295" s="44">
        <v>1156106</v>
      </c>
      <c r="K295" s="45">
        <v>502306</v>
      </c>
      <c r="M295" s="27"/>
      <c r="N295" s="27"/>
      <c r="O295" s="27"/>
      <c r="P295" s="27"/>
      <c r="Q295" s="27"/>
      <c r="R295" s="27"/>
      <c r="S295" s="27"/>
    </row>
    <row r="296" spans="2:19" ht="20.100000000000001" customHeight="1">
      <c r="B296" s="17"/>
      <c r="C296" s="54"/>
      <c r="D296" s="54">
        <v>2453</v>
      </c>
      <c r="E296" s="51" t="s">
        <v>385</v>
      </c>
      <c r="F296" s="43">
        <v>2</v>
      </c>
      <c r="G296" s="44">
        <v>104</v>
      </c>
      <c r="H296" s="44" t="s">
        <v>38</v>
      </c>
      <c r="I296" s="44" t="s">
        <v>38</v>
      </c>
      <c r="J296" s="44" t="s">
        <v>38</v>
      </c>
      <c r="K296" s="45" t="s">
        <v>38</v>
      </c>
      <c r="M296" s="27"/>
      <c r="N296" s="27"/>
      <c r="O296" s="27"/>
      <c r="P296" s="27"/>
      <c r="Q296" s="27"/>
      <c r="R296" s="27"/>
      <c r="S296" s="27"/>
    </row>
    <row r="297" spans="2:19" s="10" customFormat="1" ht="20.100000000000001" customHeight="1">
      <c r="B297" s="52"/>
      <c r="C297" s="53">
        <v>246</v>
      </c>
      <c r="D297" s="841" t="s">
        <v>386</v>
      </c>
      <c r="E297" s="838"/>
      <c r="F297" s="39"/>
      <c r="G297" s="40"/>
      <c r="H297" s="40"/>
      <c r="I297" s="40"/>
      <c r="J297" s="40"/>
      <c r="K297" s="41"/>
      <c r="M297" s="42"/>
      <c r="N297" s="42"/>
      <c r="O297" s="42"/>
      <c r="P297" s="42"/>
      <c r="Q297" s="42"/>
      <c r="R297" s="42"/>
      <c r="S297" s="42"/>
    </row>
    <row r="298" spans="2:19" ht="20.100000000000001" customHeight="1">
      <c r="B298" s="17"/>
      <c r="C298" s="54"/>
      <c r="D298" s="54">
        <v>2461</v>
      </c>
      <c r="E298" s="51" t="s">
        <v>387</v>
      </c>
      <c r="F298" s="43">
        <v>13</v>
      </c>
      <c r="G298" s="44">
        <v>206</v>
      </c>
      <c r="H298" s="44">
        <v>60892</v>
      </c>
      <c r="I298" s="44">
        <v>38425</v>
      </c>
      <c r="J298" s="44">
        <v>145664</v>
      </c>
      <c r="K298" s="45">
        <v>98512</v>
      </c>
      <c r="M298" s="27"/>
      <c r="N298" s="27"/>
      <c r="O298" s="27"/>
      <c r="P298" s="27"/>
      <c r="Q298" s="27"/>
      <c r="R298" s="27"/>
      <c r="S298" s="27"/>
    </row>
    <row r="299" spans="2:19" ht="20.100000000000001" customHeight="1">
      <c r="B299" s="17"/>
      <c r="C299" s="54"/>
      <c r="D299" s="54">
        <v>2462</v>
      </c>
      <c r="E299" s="51" t="s">
        <v>388</v>
      </c>
      <c r="F299" s="43">
        <v>1</v>
      </c>
      <c r="G299" s="44">
        <v>54</v>
      </c>
      <c r="H299" s="44" t="s">
        <v>38</v>
      </c>
      <c r="I299" s="44" t="s">
        <v>38</v>
      </c>
      <c r="J299" s="44" t="s">
        <v>38</v>
      </c>
      <c r="K299" s="45" t="s">
        <v>38</v>
      </c>
      <c r="M299" s="27"/>
      <c r="N299" s="27"/>
      <c r="O299" s="27"/>
      <c r="P299" s="27"/>
      <c r="Q299" s="27"/>
      <c r="R299" s="27"/>
      <c r="S299" s="27"/>
    </row>
    <row r="300" spans="2:19" ht="20.100000000000001" customHeight="1">
      <c r="B300" s="17"/>
      <c r="C300" s="54"/>
      <c r="D300" s="54">
        <v>2464</v>
      </c>
      <c r="E300" s="51" t="s">
        <v>389</v>
      </c>
      <c r="F300" s="43">
        <v>8</v>
      </c>
      <c r="G300" s="44">
        <v>489</v>
      </c>
      <c r="H300" s="44">
        <v>197922</v>
      </c>
      <c r="I300" s="44">
        <v>375137</v>
      </c>
      <c r="J300" s="44">
        <v>775179</v>
      </c>
      <c r="K300" s="45">
        <v>347795</v>
      </c>
      <c r="M300" s="27"/>
      <c r="N300" s="27"/>
      <c r="O300" s="27"/>
      <c r="P300" s="27"/>
      <c r="Q300" s="27"/>
      <c r="R300" s="27"/>
      <c r="S300" s="27"/>
    </row>
    <row r="301" spans="2:19" ht="20.100000000000001" customHeight="1">
      <c r="B301" s="17"/>
      <c r="C301" s="54"/>
      <c r="D301" s="54">
        <v>2465</v>
      </c>
      <c r="E301" s="51" t="s">
        <v>390</v>
      </c>
      <c r="F301" s="43">
        <v>1</v>
      </c>
      <c r="G301" s="44">
        <v>8</v>
      </c>
      <c r="H301" s="44" t="s">
        <v>38</v>
      </c>
      <c r="I301" s="44" t="s">
        <v>38</v>
      </c>
      <c r="J301" s="44" t="s">
        <v>38</v>
      </c>
      <c r="K301" s="45" t="s">
        <v>38</v>
      </c>
      <c r="M301" s="27"/>
      <c r="N301" s="27"/>
      <c r="O301" s="27"/>
      <c r="P301" s="27"/>
      <c r="Q301" s="27"/>
      <c r="R301" s="27"/>
      <c r="S301" s="27"/>
    </row>
    <row r="302" spans="2:19" ht="20.100000000000001" customHeight="1">
      <c r="B302" s="17"/>
      <c r="C302" s="54"/>
      <c r="D302" s="54">
        <v>2469</v>
      </c>
      <c r="E302" s="51" t="s">
        <v>391</v>
      </c>
      <c r="F302" s="43">
        <v>14</v>
      </c>
      <c r="G302" s="44">
        <v>158</v>
      </c>
      <c r="H302" s="44">
        <v>37427</v>
      </c>
      <c r="I302" s="44">
        <v>1107936</v>
      </c>
      <c r="J302" s="44">
        <v>1278311</v>
      </c>
      <c r="K302" s="45">
        <v>162836</v>
      </c>
      <c r="M302" s="27"/>
      <c r="N302" s="27"/>
      <c r="O302" s="27"/>
      <c r="P302" s="27"/>
      <c r="Q302" s="27"/>
      <c r="R302" s="27"/>
      <c r="S302" s="27"/>
    </row>
    <row r="303" spans="2:19" s="10" customFormat="1" ht="20.100000000000001" customHeight="1">
      <c r="B303" s="52"/>
      <c r="C303" s="53">
        <v>247</v>
      </c>
      <c r="D303" s="841" t="s">
        <v>392</v>
      </c>
      <c r="E303" s="838"/>
      <c r="F303" s="39"/>
      <c r="G303" s="40"/>
      <c r="H303" s="40"/>
      <c r="I303" s="40"/>
      <c r="J303" s="40"/>
      <c r="K303" s="41"/>
      <c r="M303" s="42"/>
      <c r="N303" s="42"/>
      <c r="O303" s="42"/>
      <c r="P303" s="42"/>
      <c r="Q303" s="42"/>
      <c r="R303" s="42"/>
      <c r="S303" s="42"/>
    </row>
    <row r="304" spans="2:19" ht="20.100000000000001" customHeight="1">
      <c r="B304" s="17"/>
      <c r="C304" s="54"/>
      <c r="D304" s="54">
        <v>2479</v>
      </c>
      <c r="E304" s="51" t="s">
        <v>393</v>
      </c>
      <c r="F304" s="43">
        <v>12</v>
      </c>
      <c r="G304" s="44">
        <v>868</v>
      </c>
      <c r="H304" s="44">
        <v>424806</v>
      </c>
      <c r="I304" s="44">
        <v>916691</v>
      </c>
      <c r="J304" s="44">
        <v>1602269</v>
      </c>
      <c r="K304" s="45">
        <v>634996</v>
      </c>
      <c r="M304" s="27"/>
      <c r="N304" s="27"/>
      <c r="O304" s="27"/>
      <c r="P304" s="27"/>
      <c r="Q304" s="27"/>
      <c r="R304" s="27"/>
      <c r="S304" s="27"/>
    </row>
    <row r="305" spans="2:19" s="10" customFormat="1" ht="20.100000000000001" customHeight="1">
      <c r="B305" s="52"/>
      <c r="C305" s="53">
        <v>248</v>
      </c>
      <c r="D305" s="839" t="s">
        <v>394</v>
      </c>
      <c r="E305" s="840"/>
      <c r="F305" s="39"/>
      <c r="G305" s="40"/>
      <c r="H305" s="40"/>
      <c r="I305" s="40"/>
      <c r="J305" s="40"/>
      <c r="K305" s="41"/>
      <c r="M305" s="42"/>
      <c r="N305" s="42"/>
      <c r="O305" s="42"/>
      <c r="P305" s="42"/>
      <c r="Q305" s="42"/>
      <c r="R305" s="42"/>
      <c r="S305" s="42"/>
    </row>
    <row r="306" spans="2:19" ht="20.100000000000001" customHeight="1">
      <c r="B306" s="17"/>
      <c r="C306" s="54"/>
      <c r="D306" s="54">
        <v>2481</v>
      </c>
      <c r="E306" s="51" t="s">
        <v>394</v>
      </c>
      <c r="F306" s="43">
        <v>2</v>
      </c>
      <c r="G306" s="44">
        <v>69</v>
      </c>
      <c r="H306" s="44" t="s">
        <v>38</v>
      </c>
      <c r="I306" s="44" t="s">
        <v>38</v>
      </c>
      <c r="J306" s="44" t="s">
        <v>38</v>
      </c>
      <c r="K306" s="45" t="s">
        <v>38</v>
      </c>
      <c r="M306" s="27"/>
      <c r="N306" s="27"/>
      <c r="O306" s="27"/>
      <c r="P306" s="27"/>
      <c r="Q306" s="27"/>
      <c r="R306" s="27"/>
      <c r="S306" s="27"/>
    </row>
    <row r="307" spans="2:19" s="10" customFormat="1" ht="20.100000000000001" customHeight="1">
      <c r="B307" s="52"/>
      <c r="C307" s="53">
        <v>249</v>
      </c>
      <c r="D307" s="53" t="s">
        <v>395</v>
      </c>
      <c r="E307" s="49"/>
      <c r="F307" s="39"/>
      <c r="G307" s="40"/>
      <c r="H307" s="40"/>
      <c r="I307" s="40"/>
      <c r="J307" s="40"/>
      <c r="K307" s="41"/>
      <c r="M307" s="42"/>
      <c r="N307" s="42"/>
      <c r="O307" s="42"/>
      <c r="P307" s="42"/>
      <c r="Q307" s="42"/>
      <c r="R307" s="42"/>
      <c r="S307" s="42"/>
    </row>
    <row r="308" spans="2:19" ht="20.100000000000001" customHeight="1">
      <c r="B308" s="17"/>
      <c r="C308" s="54"/>
      <c r="D308" s="54">
        <v>2492</v>
      </c>
      <c r="E308" s="51" t="s">
        <v>396</v>
      </c>
      <c r="F308" s="43">
        <v>1</v>
      </c>
      <c r="G308" s="44">
        <v>10</v>
      </c>
      <c r="H308" s="44" t="s">
        <v>38</v>
      </c>
      <c r="I308" s="44" t="s">
        <v>38</v>
      </c>
      <c r="J308" s="44" t="s">
        <v>38</v>
      </c>
      <c r="K308" s="45" t="s">
        <v>38</v>
      </c>
      <c r="M308" s="27"/>
      <c r="N308" s="27"/>
      <c r="O308" s="27"/>
      <c r="P308" s="27"/>
      <c r="Q308" s="27"/>
      <c r="R308" s="27"/>
      <c r="S308" s="27"/>
    </row>
    <row r="309" spans="2:19" ht="20.100000000000001" customHeight="1">
      <c r="B309" s="17"/>
      <c r="C309" s="54"/>
      <c r="D309" s="54">
        <v>2499</v>
      </c>
      <c r="E309" s="51" t="s">
        <v>397</v>
      </c>
      <c r="F309" s="43">
        <v>5</v>
      </c>
      <c r="G309" s="44">
        <v>66</v>
      </c>
      <c r="H309" s="44">
        <v>24077</v>
      </c>
      <c r="I309" s="44">
        <v>27531</v>
      </c>
      <c r="J309" s="44">
        <v>61466</v>
      </c>
      <c r="K309" s="45">
        <v>31166</v>
      </c>
      <c r="M309" s="27"/>
      <c r="N309" s="27"/>
      <c r="O309" s="27"/>
      <c r="P309" s="27"/>
      <c r="Q309" s="27"/>
      <c r="R309" s="27"/>
      <c r="S309" s="27"/>
    </row>
    <row r="310" spans="2:19" s="10" customFormat="1" ht="20.100000000000001" customHeight="1">
      <c r="B310" s="52">
        <v>25</v>
      </c>
      <c r="C310" s="53" t="s">
        <v>50</v>
      </c>
      <c r="D310" s="53"/>
      <c r="E310" s="49"/>
      <c r="F310" s="39">
        <v>46</v>
      </c>
      <c r="G310" s="40">
        <v>4079</v>
      </c>
      <c r="H310" s="40">
        <v>1732297</v>
      </c>
      <c r="I310" s="40">
        <v>6129359</v>
      </c>
      <c r="J310" s="40">
        <v>12946851</v>
      </c>
      <c r="K310" s="41">
        <v>6782920</v>
      </c>
      <c r="M310" s="42"/>
      <c r="N310" s="42"/>
      <c r="O310" s="42"/>
      <c r="P310" s="42"/>
      <c r="Q310" s="42"/>
      <c r="R310" s="42"/>
      <c r="S310" s="42"/>
    </row>
    <row r="311" spans="2:19" s="10" customFormat="1" ht="20.100000000000001" customHeight="1">
      <c r="B311" s="52"/>
      <c r="C311" s="53">
        <v>251</v>
      </c>
      <c r="D311" s="53" t="s">
        <v>398</v>
      </c>
      <c r="E311" s="49"/>
      <c r="F311" s="39"/>
      <c r="G311" s="40"/>
      <c r="H311" s="40"/>
      <c r="I311" s="40"/>
      <c r="J311" s="40"/>
      <c r="K311" s="41"/>
      <c r="M311" s="42"/>
      <c r="N311" s="42"/>
      <c r="O311" s="42"/>
      <c r="P311" s="42"/>
      <c r="Q311" s="42"/>
      <c r="R311" s="42"/>
      <c r="S311" s="42"/>
    </row>
    <row r="312" spans="2:19" ht="20.100000000000001" customHeight="1">
      <c r="B312" s="17"/>
      <c r="C312" s="54"/>
      <c r="D312" s="54">
        <v>2513</v>
      </c>
      <c r="E312" s="51" t="s">
        <v>399</v>
      </c>
      <c r="F312" s="43">
        <v>1</v>
      </c>
      <c r="G312" s="44">
        <v>14</v>
      </c>
      <c r="H312" s="44" t="s">
        <v>38</v>
      </c>
      <c r="I312" s="44" t="s">
        <v>38</v>
      </c>
      <c r="J312" s="44" t="s">
        <v>38</v>
      </c>
      <c r="K312" s="45" t="s">
        <v>38</v>
      </c>
      <c r="M312" s="27"/>
      <c r="N312" s="27"/>
      <c r="O312" s="27"/>
      <c r="P312" s="27"/>
      <c r="Q312" s="27"/>
      <c r="R312" s="27"/>
      <c r="S312" s="27"/>
    </row>
    <row r="313" spans="2:19" s="10" customFormat="1" ht="20.100000000000001" customHeight="1">
      <c r="B313" s="52"/>
      <c r="C313" s="53">
        <v>252</v>
      </c>
      <c r="D313" s="53" t="s">
        <v>400</v>
      </c>
      <c r="E313" s="49"/>
      <c r="F313" s="39"/>
      <c r="G313" s="40"/>
      <c r="H313" s="40"/>
      <c r="I313" s="40"/>
      <c r="J313" s="40"/>
      <c r="K313" s="41"/>
      <c r="M313" s="42"/>
      <c r="N313" s="42"/>
      <c r="O313" s="42"/>
      <c r="P313" s="42"/>
      <c r="Q313" s="42"/>
      <c r="R313" s="42"/>
      <c r="S313" s="42"/>
    </row>
    <row r="314" spans="2:19" ht="20.100000000000001" customHeight="1">
      <c r="B314" s="17"/>
      <c r="C314" s="54"/>
      <c r="D314" s="54">
        <v>2522</v>
      </c>
      <c r="E314" s="51" t="s">
        <v>401</v>
      </c>
      <c r="F314" s="43">
        <v>3</v>
      </c>
      <c r="G314" s="44">
        <v>128</v>
      </c>
      <c r="H314" s="44">
        <v>27961</v>
      </c>
      <c r="I314" s="44">
        <v>27015</v>
      </c>
      <c r="J314" s="44">
        <v>72758</v>
      </c>
      <c r="K314" s="45">
        <v>41244</v>
      </c>
      <c r="M314" s="27"/>
      <c r="N314" s="27"/>
      <c r="O314" s="27"/>
      <c r="P314" s="27"/>
      <c r="Q314" s="27"/>
      <c r="R314" s="27"/>
      <c r="S314" s="27"/>
    </row>
    <row r="315" spans="2:19" ht="20.100000000000001" customHeight="1">
      <c r="B315" s="17"/>
      <c r="C315" s="54"/>
      <c r="D315" s="54">
        <v>2523</v>
      </c>
      <c r="E315" s="51" t="s">
        <v>402</v>
      </c>
      <c r="F315" s="43">
        <v>12</v>
      </c>
      <c r="G315" s="44">
        <v>2075</v>
      </c>
      <c r="H315" s="44">
        <v>909367</v>
      </c>
      <c r="I315" s="44">
        <v>4847198</v>
      </c>
      <c r="J315" s="44">
        <v>9735677</v>
      </c>
      <c r="K315" s="45">
        <v>5050924</v>
      </c>
      <c r="M315" s="27"/>
      <c r="N315" s="27"/>
      <c r="O315" s="27"/>
      <c r="P315" s="27"/>
      <c r="Q315" s="27"/>
      <c r="R315" s="27"/>
      <c r="S315" s="27"/>
    </row>
    <row r="316" spans="2:19" s="10" customFormat="1" ht="20.100000000000001" customHeight="1">
      <c r="B316" s="52"/>
      <c r="C316" s="53">
        <v>253</v>
      </c>
      <c r="D316" s="841" t="s">
        <v>403</v>
      </c>
      <c r="E316" s="838"/>
      <c r="F316" s="39"/>
      <c r="G316" s="40"/>
      <c r="H316" s="40"/>
      <c r="I316" s="40"/>
      <c r="J316" s="40"/>
      <c r="K316" s="41"/>
      <c r="M316" s="42"/>
      <c r="N316" s="42"/>
      <c r="O316" s="42"/>
      <c r="P316" s="42"/>
      <c r="Q316" s="42"/>
      <c r="R316" s="42"/>
      <c r="S316" s="42"/>
    </row>
    <row r="317" spans="2:19" ht="20.100000000000001" customHeight="1">
      <c r="B317" s="17"/>
      <c r="C317" s="54"/>
      <c r="D317" s="54">
        <v>2533</v>
      </c>
      <c r="E317" s="51" t="s">
        <v>404</v>
      </c>
      <c r="F317" s="43">
        <v>1</v>
      </c>
      <c r="G317" s="44">
        <v>16</v>
      </c>
      <c r="H317" s="44" t="s">
        <v>38</v>
      </c>
      <c r="I317" s="44" t="s">
        <v>38</v>
      </c>
      <c r="J317" s="44" t="s">
        <v>38</v>
      </c>
      <c r="K317" s="45" t="s">
        <v>38</v>
      </c>
      <c r="M317" s="27"/>
      <c r="N317" s="27"/>
      <c r="O317" s="27"/>
      <c r="P317" s="27"/>
      <c r="Q317" s="27"/>
      <c r="R317" s="27"/>
      <c r="S317" s="27"/>
    </row>
    <row r="318" spans="2:19" ht="20.100000000000001" customHeight="1">
      <c r="B318" s="17"/>
      <c r="C318" s="54"/>
      <c r="D318" s="54">
        <v>2535</v>
      </c>
      <c r="E318" s="51" t="s">
        <v>405</v>
      </c>
      <c r="F318" s="43">
        <v>1</v>
      </c>
      <c r="G318" s="44">
        <v>27</v>
      </c>
      <c r="H318" s="44" t="s">
        <v>38</v>
      </c>
      <c r="I318" s="44" t="s">
        <v>38</v>
      </c>
      <c r="J318" s="44" t="s">
        <v>38</v>
      </c>
      <c r="K318" s="45" t="s">
        <v>38</v>
      </c>
      <c r="M318" s="27"/>
      <c r="N318" s="27"/>
      <c r="O318" s="27"/>
      <c r="P318" s="27"/>
      <c r="Q318" s="27"/>
      <c r="R318" s="27"/>
      <c r="S318" s="27"/>
    </row>
    <row r="319" spans="2:19" s="10" customFormat="1" ht="20.100000000000001" customHeight="1">
      <c r="B319" s="52"/>
      <c r="C319" s="53">
        <v>259</v>
      </c>
      <c r="D319" s="841" t="s">
        <v>406</v>
      </c>
      <c r="E319" s="838"/>
      <c r="F319" s="39"/>
      <c r="G319" s="40"/>
      <c r="H319" s="40"/>
      <c r="I319" s="40"/>
      <c r="J319" s="40"/>
      <c r="K319" s="41"/>
      <c r="M319" s="42"/>
      <c r="N319" s="42"/>
      <c r="O319" s="42"/>
      <c r="P319" s="42"/>
      <c r="Q319" s="42"/>
      <c r="R319" s="42"/>
      <c r="S319" s="42"/>
    </row>
    <row r="320" spans="2:19" ht="20.100000000000001" customHeight="1">
      <c r="B320" s="17"/>
      <c r="C320" s="54"/>
      <c r="D320" s="54">
        <v>2591</v>
      </c>
      <c r="E320" s="51" t="s">
        <v>407</v>
      </c>
      <c r="F320" s="43">
        <v>3</v>
      </c>
      <c r="G320" s="44">
        <v>176</v>
      </c>
      <c r="H320" s="44">
        <v>55102</v>
      </c>
      <c r="I320" s="44">
        <v>196130</v>
      </c>
      <c r="J320" s="44">
        <v>444215</v>
      </c>
      <c r="K320" s="45">
        <v>245338</v>
      </c>
      <c r="M320" s="27"/>
      <c r="N320" s="27"/>
      <c r="O320" s="27"/>
      <c r="P320" s="27"/>
      <c r="Q320" s="27"/>
      <c r="R320" s="27"/>
      <c r="S320" s="27"/>
    </row>
    <row r="321" spans="2:19" ht="20.100000000000001" customHeight="1">
      <c r="B321" s="17"/>
      <c r="C321" s="54"/>
      <c r="D321" s="54">
        <v>2592</v>
      </c>
      <c r="E321" s="51" t="s">
        <v>408</v>
      </c>
      <c r="F321" s="43">
        <v>2</v>
      </c>
      <c r="G321" s="44">
        <v>121</v>
      </c>
      <c r="H321" s="44" t="s">
        <v>38</v>
      </c>
      <c r="I321" s="44" t="s">
        <v>38</v>
      </c>
      <c r="J321" s="44" t="s">
        <v>38</v>
      </c>
      <c r="K321" s="45" t="s">
        <v>38</v>
      </c>
      <c r="M321" s="27"/>
      <c r="N321" s="27"/>
      <c r="O321" s="27"/>
      <c r="P321" s="27"/>
      <c r="Q321" s="27"/>
      <c r="R321" s="27"/>
      <c r="S321" s="27"/>
    </row>
    <row r="322" spans="2:19" ht="20.100000000000001" customHeight="1">
      <c r="B322" s="17"/>
      <c r="C322" s="54"/>
      <c r="D322" s="54">
        <v>2593</v>
      </c>
      <c r="E322" s="51" t="s">
        <v>409</v>
      </c>
      <c r="F322" s="43">
        <v>1</v>
      </c>
      <c r="G322" s="44">
        <v>4</v>
      </c>
      <c r="H322" s="44" t="s">
        <v>38</v>
      </c>
      <c r="I322" s="44" t="s">
        <v>38</v>
      </c>
      <c r="J322" s="44" t="s">
        <v>38</v>
      </c>
      <c r="K322" s="45" t="s">
        <v>38</v>
      </c>
    </row>
    <row r="323" spans="2:19" ht="20.100000000000001" customHeight="1">
      <c r="B323" s="17"/>
      <c r="C323" s="54"/>
      <c r="D323" s="54">
        <v>2595</v>
      </c>
      <c r="E323" s="51" t="s">
        <v>410</v>
      </c>
      <c r="F323" s="43">
        <v>2</v>
      </c>
      <c r="G323" s="44">
        <v>761</v>
      </c>
      <c r="H323" s="44" t="s">
        <v>38</v>
      </c>
      <c r="I323" s="44" t="s">
        <v>38</v>
      </c>
      <c r="J323" s="44" t="s">
        <v>38</v>
      </c>
      <c r="K323" s="45" t="s">
        <v>38</v>
      </c>
      <c r="M323" s="27"/>
      <c r="N323" s="27"/>
      <c r="O323" s="27"/>
      <c r="P323" s="27"/>
      <c r="Q323" s="27"/>
      <c r="R323" s="27"/>
      <c r="S323" s="27"/>
    </row>
    <row r="324" spans="2:19" ht="20.100000000000001" customHeight="1">
      <c r="B324" s="17"/>
      <c r="C324" s="54"/>
      <c r="D324" s="54">
        <v>2596</v>
      </c>
      <c r="E324" s="51" t="s">
        <v>411</v>
      </c>
      <c r="F324" s="43">
        <v>4</v>
      </c>
      <c r="G324" s="44">
        <v>534</v>
      </c>
      <c r="H324" s="44">
        <v>227805</v>
      </c>
      <c r="I324" s="44">
        <v>151937</v>
      </c>
      <c r="J324" s="44">
        <v>828722</v>
      </c>
      <c r="K324" s="45">
        <v>578534</v>
      </c>
      <c r="M324" s="27"/>
      <c r="N324" s="27"/>
      <c r="O324" s="27"/>
      <c r="P324" s="27"/>
      <c r="Q324" s="27"/>
      <c r="R324" s="27"/>
      <c r="S324" s="27"/>
    </row>
    <row r="325" spans="2:19" ht="20.100000000000001" customHeight="1">
      <c r="B325" s="17"/>
      <c r="C325" s="54"/>
      <c r="D325" s="54">
        <v>2599</v>
      </c>
      <c r="E325" s="51" t="s">
        <v>412</v>
      </c>
      <c r="F325" s="43">
        <v>16</v>
      </c>
      <c r="G325" s="44">
        <v>223</v>
      </c>
      <c r="H325" s="44">
        <v>82814</v>
      </c>
      <c r="I325" s="44">
        <v>74410</v>
      </c>
      <c r="J325" s="44">
        <v>230815</v>
      </c>
      <c r="K325" s="45">
        <v>142221</v>
      </c>
      <c r="M325" s="27"/>
      <c r="N325" s="27"/>
      <c r="O325" s="27"/>
      <c r="P325" s="27"/>
      <c r="Q325" s="27"/>
      <c r="R325" s="27"/>
      <c r="S325" s="27"/>
    </row>
    <row r="326" spans="2:19" s="10" customFormat="1" ht="20.100000000000001" customHeight="1">
      <c r="B326" s="52">
        <v>26</v>
      </c>
      <c r="C326" s="53" t="s">
        <v>51</v>
      </c>
      <c r="D326" s="53"/>
      <c r="E326" s="49"/>
      <c r="F326" s="39">
        <v>173</v>
      </c>
      <c r="G326" s="40">
        <v>7902</v>
      </c>
      <c r="H326" s="40">
        <v>3613477</v>
      </c>
      <c r="I326" s="40">
        <v>19324838</v>
      </c>
      <c r="J326" s="40">
        <v>29121908</v>
      </c>
      <c r="K326" s="41">
        <v>9090954</v>
      </c>
      <c r="M326" s="42"/>
      <c r="N326" s="42"/>
      <c r="O326" s="42"/>
      <c r="P326" s="42"/>
      <c r="Q326" s="42"/>
      <c r="R326" s="42"/>
      <c r="S326" s="42"/>
    </row>
    <row r="327" spans="2:19" s="10" customFormat="1" ht="20.100000000000001" customHeight="1">
      <c r="B327" s="52"/>
      <c r="C327" s="53">
        <v>261</v>
      </c>
      <c r="D327" s="841" t="s">
        <v>413</v>
      </c>
      <c r="E327" s="842"/>
      <c r="F327" s="39"/>
      <c r="G327" s="40"/>
      <c r="H327" s="40"/>
      <c r="I327" s="40"/>
      <c r="J327" s="40"/>
      <c r="K327" s="41"/>
      <c r="M327" s="42"/>
      <c r="N327" s="42"/>
      <c r="O327" s="42"/>
      <c r="P327" s="42"/>
      <c r="Q327" s="42"/>
      <c r="R327" s="42"/>
      <c r="S327" s="42"/>
    </row>
    <row r="328" spans="2:19" ht="20.100000000000001" customHeight="1">
      <c r="B328" s="17"/>
      <c r="C328" s="54"/>
      <c r="D328" s="54">
        <v>2611</v>
      </c>
      <c r="E328" s="51" t="s">
        <v>413</v>
      </c>
      <c r="F328" s="43">
        <v>6</v>
      </c>
      <c r="G328" s="44">
        <v>510</v>
      </c>
      <c r="H328" s="44">
        <v>186182</v>
      </c>
      <c r="I328" s="44">
        <v>633557</v>
      </c>
      <c r="J328" s="44">
        <v>946429</v>
      </c>
      <c r="K328" s="45">
        <v>263127</v>
      </c>
      <c r="M328" s="27"/>
      <c r="N328" s="27"/>
      <c r="O328" s="27"/>
      <c r="P328" s="27"/>
      <c r="Q328" s="27"/>
      <c r="R328" s="27"/>
      <c r="S328" s="27"/>
    </row>
    <row r="329" spans="2:19" s="10" customFormat="1" ht="20.100000000000001" customHeight="1">
      <c r="B329" s="52"/>
      <c r="C329" s="53">
        <v>262</v>
      </c>
      <c r="D329" s="53" t="s">
        <v>414</v>
      </c>
      <c r="E329" s="49"/>
      <c r="F329" s="39"/>
      <c r="G329" s="40"/>
      <c r="H329" s="40"/>
      <c r="I329" s="40"/>
      <c r="J329" s="40"/>
      <c r="K329" s="41"/>
      <c r="M329" s="42"/>
      <c r="N329" s="42"/>
      <c r="O329" s="42"/>
      <c r="P329" s="42"/>
      <c r="Q329" s="42"/>
      <c r="R329" s="42"/>
      <c r="S329" s="42"/>
    </row>
    <row r="330" spans="2:19" ht="20.100000000000001" customHeight="1">
      <c r="B330" s="17"/>
      <c r="C330" s="54"/>
      <c r="D330" s="54">
        <v>2621</v>
      </c>
      <c r="E330" s="51" t="s">
        <v>415</v>
      </c>
      <c r="F330" s="43">
        <v>3</v>
      </c>
      <c r="G330" s="44">
        <v>84</v>
      </c>
      <c r="H330" s="44">
        <v>27179</v>
      </c>
      <c r="I330" s="44">
        <v>47777</v>
      </c>
      <c r="J330" s="44">
        <v>98807</v>
      </c>
      <c r="K330" s="45">
        <v>49150</v>
      </c>
      <c r="M330" s="27"/>
      <c r="N330" s="27"/>
      <c r="O330" s="27"/>
      <c r="P330" s="27"/>
      <c r="Q330" s="27"/>
      <c r="R330" s="27"/>
      <c r="S330" s="27"/>
    </row>
    <row r="331" spans="2:19" s="10" customFormat="1" ht="20.100000000000001" customHeight="1">
      <c r="B331" s="52"/>
      <c r="C331" s="53">
        <v>264</v>
      </c>
      <c r="D331" s="53" t="s">
        <v>416</v>
      </c>
      <c r="E331" s="49"/>
      <c r="F331" s="39"/>
      <c r="G331" s="40"/>
      <c r="H331" s="40"/>
      <c r="I331" s="40"/>
      <c r="J331" s="40"/>
      <c r="K331" s="41"/>
      <c r="M331" s="42"/>
      <c r="N331" s="42"/>
      <c r="O331" s="42"/>
      <c r="P331" s="42"/>
      <c r="Q331" s="42"/>
      <c r="R331" s="42"/>
      <c r="S331" s="42"/>
    </row>
    <row r="332" spans="2:19" ht="20.100000000000001" customHeight="1">
      <c r="B332" s="17"/>
      <c r="C332" s="54"/>
      <c r="D332" s="54">
        <v>2641</v>
      </c>
      <c r="E332" s="51" t="s">
        <v>417</v>
      </c>
      <c r="F332" s="43">
        <v>1</v>
      </c>
      <c r="G332" s="44">
        <v>6</v>
      </c>
      <c r="H332" s="44" t="s">
        <v>38</v>
      </c>
      <c r="I332" s="44" t="s">
        <v>38</v>
      </c>
      <c r="J332" s="44" t="s">
        <v>38</v>
      </c>
      <c r="K332" s="45" t="s">
        <v>38</v>
      </c>
      <c r="M332" s="27"/>
      <c r="N332" s="27"/>
      <c r="O332" s="27"/>
      <c r="P332" s="27"/>
      <c r="Q332" s="27"/>
      <c r="R332" s="27"/>
      <c r="S332" s="27"/>
    </row>
    <row r="333" spans="2:19" ht="20.100000000000001" customHeight="1">
      <c r="B333" s="17"/>
      <c r="C333" s="54"/>
      <c r="D333" s="54">
        <v>2642</v>
      </c>
      <c r="E333" s="51" t="s">
        <v>418</v>
      </c>
      <c r="F333" s="43">
        <v>1</v>
      </c>
      <c r="G333" s="44">
        <v>6</v>
      </c>
      <c r="H333" s="44" t="s">
        <v>38</v>
      </c>
      <c r="I333" s="44" t="s">
        <v>38</v>
      </c>
      <c r="J333" s="44" t="s">
        <v>38</v>
      </c>
      <c r="K333" s="45" t="s">
        <v>38</v>
      </c>
      <c r="M333" s="27"/>
      <c r="N333" s="27"/>
      <c r="O333" s="27"/>
      <c r="P333" s="27"/>
      <c r="Q333" s="27"/>
      <c r="R333" s="27"/>
      <c r="S333" s="27"/>
    </row>
    <row r="334" spans="2:19" ht="20.100000000000001" customHeight="1">
      <c r="B334" s="17"/>
      <c r="C334" s="54"/>
      <c r="D334" s="54">
        <v>2645</v>
      </c>
      <c r="E334" s="51" t="s">
        <v>419</v>
      </c>
      <c r="F334" s="43">
        <v>3</v>
      </c>
      <c r="G334" s="44">
        <v>151</v>
      </c>
      <c r="H334" s="44">
        <v>57425</v>
      </c>
      <c r="I334" s="44">
        <v>71212</v>
      </c>
      <c r="J334" s="44">
        <v>195414</v>
      </c>
      <c r="K334" s="45">
        <v>108734</v>
      </c>
      <c r="M334" s="27"/>
      <c r="N334" s="27"/>
      <c r="O334" s="27"/>
      <c r="P334" s="27"/>
      <c r="Q334" s="27"/>
      <c r="R334" s="27"/>
      <c r="S334" s="27"/>
    </row>
    <row r="335" spans="2:19" s="10" customFormat="1" ht="20.100000000000001" customHeight="1">
      <c r="B335" s="52"/>
      <c r="C335" s="53">
        <v>265</v>
      </c>
      <c r="D335" s="53" t="s">
        <v>420</v>
      </c>
      <c r="E335" s="49"/>
      <c r="F335" s="39"/>
      <c r="G335" s="40"/>
      <c r="H335" s="40"/>
      <c r="I335" s="40"/>
      <c r="J335" s="40"/>
      <c r="K335" s="41"/>
      <c r="M335" s="42"/>
      <c r="N335" s="42"/>
      <c r="O335" s="42"/>
      <c r="P335" s="42"/>
      <c r="Q335" s="42"/>
      <c r="R335" s="42"/>
      <c r="S335" s="42"/>
    </row>
    <row r="336" spans="2:19" ht="20.100000000000001" customHeight="1">
      <c r="B336" s="17"/>
      <c r="C336" s="54"/>
      <c r="D336" s="54">
        <v>2652</v>
      </c>
      <c r="E336" s="51" t="s">
        <v>421</v>
      </c>
      <c r="F336" s="43">
        <v>2</v>
      </c>
      <c r="G336" s="44">
        <v>31</v>
      </c>
      <c r="H336" s="44" t="s">
        <v>38</v>
      </c>
      <c r="I336" s="44" t="s">
        <v>38</v>
      </c>
      <c r="J336" s="44" t="s">
        <v>38</v>
      </c>
      <c r="K336" s="45" t="s">
        <v>38</v>
      </c>
      <c r="M336" s="27"/>
      <c r="N336" s="27"/>
      <c r="O336" s="27"/>
      <c r="P336" s="27"/>
      <c r="Q336" s="27"/>
      <c r="R336" s="27"/>
      <c r="S336" s="27"/>
    </row>
    <row r="337" spans="2:19" s="10" customFormat="1" ht="20.100000000000001" customHeight="1">
      <c r="B337" s="52"/>
      <c r="C337" s="53">
        <v>266</v>
      </c>
      <c r="D337" s="53" t="s">
        <v>422</v>
      </c>
      <c r="E337" s="49"/>
      <c r="F337" s="39"/>
      <c r="G337" s="40"/>
      <c r="H337" s="40"/>
      <c r="I337" s="40"/>
      <c r="J337" s="40"/>
      <c r="K337" s="41"/>
      <c r="M337" s="42"/>
      <c r="N337" s="42"/>
      <c r="O337" s="42"/>
      <c r="P337" s="42"/>
      <c r="Q337" s="42"/>
      <c r="R337" s="42"/>
      <c r="S337" s="42"/>
    </row>
    <row r="338" spans="2:19" ht="20.100000000000001" customHeight="1">
      <c r="B338" s="17"/>
      <c r="C338" s="54"/>
      <c r="D338" s="54">
        <v>2661</v>
      </c>
      <c r="E338" s="51" t="s">
        <v>423</v>
      </c>
      <c r="F338" s="43">
        <v>4</v>
      </c>
      <c r="G338" s="44">
        <v>240</v>
      </c>
      <c r="H338" s="44">
        <v>120856</v>
      </c>
      <c r="I338" s="44">
        <v>1426055</v>
      </c>
      <c r="J338" s="44">
        <v>1948412</v>
      </c>
      <c r="K338" s="45">
        <v>546043</v>
      </c>
      <c r="M338" s="27"/>
      <c r="N338" s="27"/>
      <c r="O338" s="27"/>
      <c r="P338" s="27"/>
      <c r="Q338" s="27"/>
      <c r="R338" s="27"/>
      <c r="S338" s="27"/>
    </row>
    <row r="339" spans="2:19" ht="20.100000000000001" customHeight="1">
      <c r="B339" s="17"/>
      <c r="C339" s="54"/>
      <c r="D339" s="54">
        <v>2662</v>
      </c>
      <c r="E339" s="51" t="s">
        <v>424</v>
      </c>
      <c r="F339" s="43">
        <v>4</v>
      </c>
      <c r="G339" s="44">
        <v>212</v>
      </c>
      <c r="H339" s="44">
        <v>78240</v>
      </c>
      <c r="I339" s="44">
        <v>256586</v>
      </c>
      <c r="J339" s="44">
        <v>403157</v>
      </c>
      <c r="K339" s="45">
        <v>131238</v>
      </c>
      <c r="M339" s="27"/>
      <c r="N339" s="27"/>
      <c r="O339" s="27"/>
      <c r="P339" s="27"/>
      <c r="Q339" s="27"/>
      <c r="R339" s="27"/>
      <c r="S339" s="27"/>
    </row>
    <row r="340" spans="2:19" ht="31.5" customHeight="1">
      <c r="B340" s="17"/>
      <c r="C340" s="54"/>
      <c r="D340" s="54">
        <v>2663</v>
      </c>
      <c r="E340" s="51" t="s">
        <v>425</v>
      </c>
      <c r="F340" s="43">
        <v>23</v>
      </c>
      <c r="G340" s="44">
        <v>374</v>
      </c>
      <c r="H340" s="44">
        <v>142839</v>
      </c>
      <c r="I340" s="44">
        <v>162455</v>
      </c>
      <c r="J340" s="44">
        <v>474434</v>
      </c>
      <c r="K340" s="45">
        <v>279504</v>
      </c>
      <c r="M340" s="27"/>
      <c r="N340" s="27"/>
      <c r="O340" s="27"/>
      <c r="P340" s="27"/>
      <c r="Q340" s="27"/>
      <c r="R340" s="27"/>
      <c r="S340" s="27"/>
    </row>
    <row r="341" spans="2:19" ht="20.100000000000001" customHeight="1">
      <c r="B341" s="17"/>
      <c r="C341" s="54"/>
      <c r="D341" s="54">
        <v>2664</v>
      </c>
      <c r="E341" s="51" t="s">
        <v>426</v>
      </c>
      <c r="F341" s="43">
        <v>9</v>
      </c>
      <c r="G341" s="44">
        <v>307</v>
      </c>
      <c r="H341" s="44">
        <v>133047</v>
      </c>
      <c r="I341" s="44">
        <v>233110</v>
      </c>
      <c r="J341" s="44">
        <v>528050</v>
      </c>
      <c r="K341" s="45">
        <v>265831</v>
      </c>
      <c r="M341" s="27"/>
      <c r="N341" s="27"/>
      <c r="O341" s="27"/>
      <c r="P341" s="27"/>
      <c r="Q341" s="27"/>
      <c r="R341" s="27"/>
      <c r="S341" s="27"/>
    </row>
    <row r="342" spans="2:19" s="10" customFormat="1" ht="20.100000000000001" customHeight="1">
      <c r="B342" s="52"/>
      <c r="C342" s="53">
        <v>267</v>
      </c>
      <c r="D342" s="839" t="s">
        <v>427</v>
      </c>
      <c r="E342" s="840"/>
      <c r="F342" s="39"/>
      <c r="G342" s="40"/>
      <c r="H342" s="40"/>
      <c r="I342" s="40"/>
      <c r="J342" s="40"/>
      <c r="K342" s="41"/>
      <c r="M342" s="42"/>
      <c r="N342" s="42"/>
      <c r="O342" s="42"/>
      <c r="P342" s="42"/>
      <c r="Q342" s="42"/>
      <c r="R342" s="42"/>
      <c r="S342" s="42"/>
    </row>
    <row r="343" spans="2:19" ht="20.100000000000001" customHeight="1">
      <c r="B343" s="17"/>
      <c r="C343" s="54"/>
      <c r="D343" s="54">
        <v>2671</v>
      </c>
      <c r="E343" s="51" t="s">
        <v>428</v>
      </c>
      <c r="F343" s="43">
        <v>40</v>
      </c>
      <c r="G343" s="44">
        <v>2657</v>
      </c>
      <c r="H343" s="44">
        <v>1557051</v>
      </c>
      <c r="I343" s="44">
        <v>12850393</v>
      </c>
      <c r="J343" s="44">
        <v>18504743</v>
      </c>
      <c r="K343" s="45">
        <v>5390433</v>
      </c>
      <c r="M343" s="27"/>
      <c r="N343" s="27"/>
      <c r="O343" s="27"/>
      <c r="P343" s="27"/>
      <c r="Q343" s="27"/>
      <c r="R343" s="27"/>
      <c r="S343" s="27"/>
    </row>
    <row r="344" spans="2:19" ht="20.100000000000001" customHeight="1">
      <c r="B344" s="17"/>
      <c r="C344" s="54"/>
      <c r="D344" s="54">
        <v>2672</v>
      </c>
      <c r="E344" s="51" t="s">
        <v>429</v>
      </c>
      <c r="F344" s="43">
        <v>2</v>
      </c>
      <c r="G344" s="44">
        <v>123</v>
      </c>
      <c r="H344" s="44" t="s">
        <v>38</v>
      </c>
      <c r="I344" s="44" t="s">
        <v>38</v>
      </c>
      <c r="J344" s="44" t="s">
        <v>38</v>
      </c>
      <c r="K344" s="45" t="s">
        <v>38</v>
      </c>
      <c r="M344" s="27"/>
      <c r="N344" s="27"/>
      <c r="O344" s="27"/>
      <c r="P344" s="27"/>
      <c r="Q344" s="27"/>
      <c r="R344" s="27"/>
      <c r="S344" s="27"/>
    </row>
    <row r="345" spans="2:19" s="10" customFormat="1" ht="20.100000000000001" customHeight="1">
      <c r="B345" s="52"/>
      <c r="C345" s="53">
        <v>269</v>
      </c>
      <c r="D345" s="837" t="s">
        <v>430</v>
      </c>
      <c r="E345" s="842"/>
      <c r="F345" s="39"/>
      <c r="G345" s="40"/>
      <c r="H345" s="40"/>
      <c r="I345" s="40"/>
      <c r="J345" s="40"/>
      <c r="K345" s="41"/>
      <c r="M345" s="42"/>
      <c r="N345" s="42"/>
      <c r="O345" s="42"/>
      <c r="P345" s="42"/>
      <c r="Q345" s="42"/>
      <c r="R345" s="42"/>
      <c r="S345" s="42"/>
    </row>
    <row r="346" spans="2:19" ht="20.100000000000001" customHeight="1">
      <c r="B346" s="17"/>
      <c r="C346" s="54"/>
      <c r="D346" s="54">
        <v>2691</v>
      </c>
      <c r="E346" s="51" t="s">
        <v>431</v>
      </c>
      <c r="F346" s="43">
        <v>30</v>
      </c>
      <c r="G346" s="44">
        <v>790</v>
      </c>
      <c r="H346" s="44">
        <v>303765</v>
      </c>
      <c r="I346" s="44">
        <v>319300</v>
      </c>
      <c r="J346" s="44">
        <v>989281</v>
      </c>
      <c r="K346" s="45">
        <v>589103</v>
      </c>
      <c r="M346" s="27"/>
      <c r="N346" s="27"/>
      <c r="O346" s="27"/>
      <c r="P346" s="27"/>
      <c r="Q346" s="27"/>
      <c r="R346" s="27"/>
      <c r="S346" s="27"/>
    </row>
    <row r="347" spans="2:19" ht="20.100000000000001" customHeight="1">
      <c r="B347" s="17"/>
      <c r="C347" s="54"/>
      <c r="D347" s="54">
        <v>2692</v>
      </c>
      <c r="E347" s="51" t="s">
        <v>432</v>
      </c>
      <c r="F347" s="43">
        <v>16</v>
      </c>
      <c r="G347" s="44">
        <v>859</v>
      </c>
      <c r="H347" s="44">
        <v>266014</v>
      </c>
      <c r="I347" s="44">
        <v>285080</v>
      </c>
      <c r="J347" s="44">
        <v>753550</v>
      </c>
      <c r="K347" s="45">
        <v>388455</v>
      </c>
      <c r="M347" s="27"/>
      <c r="N347" s="27"/>
      <c r="O347" s="27"/>
      <c r="P347" s="27"/>
      <c r="Q347" s="27"/>
      <c r="R347" s="27"/>
      <c r="S347" s="27"/>
    </row>
    <row r="348" spans="2:19" ht="20.100000000000001" customHeight="1">
      <c r="B348" s="17"/>
      <c r="C348" s="54"/>
      <c r="D348" s="54">
        <v>2693</v>
      </c>
      <c r="E348" s="51" t="s">
        <v>433</v>
      </c>
      <c r="F348" s="43">
        <v>1</v>
      </c>
      <c r="G348" s="44">
        <v>25</v>
      </c>
      <c r="H348" s="44" t="s">
        <v>38</v>
      </c>
      <c r="I348" s="44" t="s">
        <v>38</v>
      </c>
      <c r="J348" s="44" t="s">
        <v>38</v>
      </c>
      <c r="K348" s="45" t="s">
        <v>38</v>
      </c>
      <c r="M348" s="27"/>
      <c r="N348" s="27"/>
      <c r="O348" s="27"/>
      <c r="P348" s="27"/>
      <c r="Q348" s="27"/>
      <c r="R348" s="27"/>
      <c r="S348" s="27"/>
    </row>
    <row r="349" spans="2:19" ht="20.100000000000001" customHeight="1">
      <c r="B349" s="17"/>
      <c r="C349" s="54"/>
      <c r="D349" s="54">
        <v>2694</v>
      </c>
      <c r="E349" s="51" t="s">
        <v>434</v>
      </c>
      <c r="F349" s="43">
        <v>3</v>
      </c>
      <c r="G349" s="44">
        <v>82</v>
      </c>
      <c r="H349" s="44">
        <v>17104</v>
      </c>
      <c r="I349" s="44">
        <v>20797</v>
      </c>
      <c r="J349" s="44">
        <v>58690</v>
      </c>
      <c r="K349" s="45">
        <v>38067</v>
      </c>
      <c r="M349" s="27"/>
      <c r="N349" s="27"/>
      <c r="O349" s="27"/>
      <c r="P349" s="27"/>
      <c r="Q349" s="27"/>
      <c r="R349" s="27"/>
      <c r="S349" s="27"/>
    </row>
    <row r="350" spans="2:19" ht="20.100000000000001" customHeight="1">
      <c r="B350" s="17"/>
      <c r="C350" s="54"/>
      <c r="D350" s="54">
        <v>2699</v>
      </c>
      <c r="E350" s="51" t="s">
        <v>435</v>
      </c>
      <c r="F350" s="43">
        <v>25</v>
      </c>
      <c r="G350" s="44">
        <v>1445</v>
      </c>
      <c r="H350" s="44">
        <v>627520</v>
      </c>
      <c r="I350" s="44">
        <v>2778180</v>
      </c>
      <c r="J350" s="44">
        <v>3815147</v>
      </c>
      <c r="K350" s="45">
        <v>896590</v>
      </c>
      <c r="M350" s="27"/>
      <c r="N350" s="27"/>
      <c r="O350" s="27"/>
      <c r="P350" s="27"/>
      <c r="Q350" s="27"/>
      <c r="R350" s="27"/>
      <c r="S350" s="27"/>
    </row>
    <row r="351" spans="2:19" s="10" customFormat="1" ht="20.100000000000001" customHeight="1">
      <c r="B351" s="52">
        <v>27</v>
      </c>
      <c r="C351" s="53" t="s">
        <v>52</v>
      </c>
      <c r="D351" s="53"/>
      <c r="E351" s="49"/>
      <c r="F351" s="39">
        <v>46</v>
      </c>
      <c r="G351" s="40">
        <v>3378</v>
      </c>
      <c r="H351" s="40">
        <v>1259638</v>
      </c>
      <c r="I351" s="40">
        <v>8289780</v>
      </c>
      <c r="J351" s="40">
        <v>11557437</v>
      </c>
      <c r="K351" s="41">
        <v>3078379</v>
      </c>
      <c r="M351" s="42"/>
      <c r="N351" s="42"/>
      <c r="O351" s="42"/>
      <c r="P351" s="42"/>
      <c r="Q351" s="42"/>
      <c r="R351" s="42"/>
      <c r="S351" s="42"/>
    </row>
    <row r="352" spans="2:19" s="10" customFormat="1" ht="20.100000000000001" customHeight="1">
      <c r="B352" s="52"/>
      <c r="C352" s="53">
        <v>271</v>
      </c>
      <c r="D352" s="53" t="s">
        <v>436</v>
      </c>
      <c r="E352" s="49"/>
      <c r="F352" s="39"/>
      <c r="G352" s="40"/>
      <c r="H352" s="40"/>
      <c r="I352" s="40"/>
      <c r="J352" s="40"/>
      <c r="K352" s="41"/>
      <c r="M352" s="42"/>
      <c r="N352" s="42"/>
      <c r="O352" s="42"/>
      <c r="P352" s="42"/>
      <c r="Q352" s="42"/>
      <c r="R352" s="42"/>
      <c r="S352" s="42"/>
    </row>
    <row r="353" spans="2:19" ht="20.100000000000001" customHeight="1">
      <c r="B353" s="17"/>
      <c r="C353" s="54"/>
      <c r="D353" s="54">
        <v>2719</v>
      </c>
      <c r="E353" s="51" t="s">
        <v>437</v>
      </c>
      <c r="F353" s="43">
        <v>4</v>
      </c>
      <c r="G353" s="44">
        <v>1117</v>
      </c>
      <c r="H353" s="44">
        <v>563760</v>
      </c>
      <c r="I353" s="44">
        <v>4075736</v>
      </c>
      <c r="J353" s="44">
        <v>5685681</v>
      </c>
      <c r="K353" s="45">
        <v>1492735</v>
      </c>
      <c r="M353" s="27"/>
      <c r="N353" s="27"/>
      <c r="O353" s="27"/>
      <c r="P353" s="27"/>
      <c r="Q353" s="27"/>
      <c r="R353" s="27"/>
      <c r="S353" s="27"/>
    </row>
    <row r="354" spans="2:19" s="10" customFormat="1" ht="20.100000000000001" customHeight="1">
      <c r="B354" s="52"/>
      <c r="C354" s="53">
        <v>272</v>
      </c>
      <c r="D354" s="841" t="s">
        <v>438</v>
      </c>
      <c r="E354" s="838"/>
      <c r="F354" s="39"/>
      <c r="G354" s="40"/>
      <c r="H354" s="40"/>
      <c r="I354" s="40"/>
      <c r="J354" s="40"/>
      <c r="K354" s="41"/>
      <c r="M354" s="42"/>
      <c r="N354" s="42"/>
      <c r="O354" s="42"/>
      <c r="P354" s="42"/>
      <c r="Q354" s="42"/>
      <c r="R354" s="42"/>
      <c r="S354" s="42"/>
    </row>
    <row r="355" spans="2:19" ht="20.100000000000001" customHeight="1">
      <c r="B355" s="17"/>
      <c r="C355" s="54"/>
      <c r="D355" s="54">
        <v>2722</v>
      </c>
      <c r="E355" s="51" t="s">
        <v>439</v>
      </c>
      <c r="F355" s="43">
        <v>4</v>
      </c>
      <c r="G355" s="44">
        <v>311</v>
      </c>
      <c r="H355" s="44">
        <v>78401</v>
      </c>
      <c r="I355" s="44">
        <v>605754</v>
      </c>
      <c r="J355" s="44">
        <v>1012605</v>
      </c>
      <c r="K355" s="45">
        <v>373263</v>
      </c>
      <c r="M355" s="27"/>
      <c r="N355" s="27"/>
      <c r="O355" s="27"/>
      <c r="P355" s="27"/>
      <c r="Q355" s="27"/>
      <c r="R355" s="27"/>
      <c r="S355" s="27"/>
    </row>
    <row r="356" spans="2:19" ht="20.100000000000001" customHeight="1">
      <c r="B356" s="17"/>
      <c r="C356" s="54"/>
      <c r="D356" s="54">
        <v>2723</v>
      </c>
      <c r="E356" s="51" t="s">
        <v>440</v>
      </c>
      <c r="F356" s="43">
        <v>3</v>
      </c>
      <c r="G356" s="44">
        <v>113</v>
      </c>
      <c r="H356" s="44">
        <v>26371</v>
      </c>
      <c r="I356" s="44">
        <v>14049</v>
      </c>
      <c r="J356" s="44">
        <v>57535</v>
      </c>
      <c r="K356" s="45">
        <v>39272</v>
      </c>
      <c r="M356" s="27"/>
      <c r="N356" s="27"/>
      <c r="O356" s="27"/>
      <c r="P356" s="27"/>
      <c r="Q356" s="27"/>
      <c r="R356" s="27"/>
      <c r="S356" s="27"/>
    </row>
    <row r="357" spans="2:19" ht="20.100000000000001" customHeight="1">
      <c r="B357" s="17"/>
      <c r="C357" s="54"/>
      <c r="D357" s="54">
        <v>2729</v>
      </c>
      <c r="E357" s="51" t="s">
        <v>441</v>
      </c>
      <c r="F357" s="43">
        <v>2</v>
      </c>
      <c r="G357" s="44">
        <v>221</v>
      </c>
      <c r="H357" s="44" t="s">
        <v>38</v>
      </c>
      <c r="I357" s="44" t="s">
        <v>38</v>
      </c>
      <c r="J357" s="44" t="s">
        <v>38</v>
      </c>
      <c r="K357" s="45" t="s">
        <v>38</v>
      </c>
    </row>
    <row r="358" spans="2:19" s="10" customFormat="1" ht="20.100000000000001" customHeight="1">
      <c r="B358" s="52"/>
      <c r="C358" s="53">
        <v>273</v>
      </c>
      <c r="D358" s="839" t="s">
        <v>442</v>
      </c>
      <c r="E358" s="840"/>
      <c r="F358" s="39"/>
      <c r="G358" s="40"/>
      <c r="H358" s="40"/>
      <c r="I358" s="40"/>
      <c r="J358" s="40"/>
      <c r="K358" s="41"/>
      <c r="M358" s="42"/>
      <c r="N358" s="42"/>
      <c r="O358" s="42"/>
      <c r="P358" s="42"/>
      <c r="Q358" s="42"/>
      <c r="R358" s="42"/>
      <c r="S358" s="42"/>
    </row>
    <row r="359" spans="2:19" ht="19.5" customHeight="1">
      <c r="B359" s="17"/>
      <c r="C359" s="54"/>
      <c r="D359" s="54">
        <v>2733</v>
      </c>
      <c r="E359" s="51" t="s">
        <v>443</v>
      </c>
      <c r="F359" s="43">
        <v>1</v>
      </c>
      <c r="G359" s="44">
        <v>26</v>
      </c>
      <c r="H359" s="44" t="s">
        <v>38</v>
      </c>
      <c r="I359" s="44" t="s">
        <v>38</v>
      </c>
      <c r="J359" s="44" t="s">
        <v>38</v>
      </c>
      <c r="K359" s="45" t="s">
        <v>38</v>
      </c>
      <c r="M359" s="27"/>
      <c r="N359" s="27"/>
      <c r="O359" s="27"/>
      <c r="P359" s="27"/>
      <c r="Q359" s="27"/>
      <c r="R359" s="27"/>
      <c r="S359" s="27"/>
    </row>
    <row r="360" spans="2:19" ht="19.5" customHeight="1">
      <c r="B360" s="17"/>
      <c r="C360" s="54"/>
      <c r="D360" s="54">
        <v>2734</v>
      </c>
      <c r="E360" s="51" t="s">
        <v>444</v>
      </c>
      <c r="F360" s="43">
        <v>1</v>
      </c>
      <c r="G360" s="44">
        <v>5</v>
      </c>
      <c r="H360" s="44" t="s">
        <v>38</v>
      </c>
      <c r="I360" s="44" t="s">
        <v>38</v>
      </c>
      <c r="J360" s="44" t="s">
        <v>38</v>
      </c>
      <c r="K360" s="45" t="s">
        <v>38</v>
      </c>
      <c r="M360" s="27"/>
      <c r="N360" s="27"/>
      <c r="O360" s="27"/>
      <c r="P360" s="27"/>
      <c r="Q360" s="27"/>
      <c r="R360" s="27"/>
      <c r="S360" s="27"/>
    </row>
    <row r="361" spans="2:19" ht="19.5" customHeight="1">
      <c r="B361" s="17"/>
      <c r="C361" s="54"/>
      <c r="D361" s="54">
        <v>2735</v>
      </c>
      <c r="E361" s="51" t="s">
        <v>445</v>
      </c>
      <c r="F361" s="43">
        <v>2</v>
      </c>
      <c r="G361" s="44">
        <v>334</v>
      </c>
      <c r="H361" s="44" t="s">
        <v>38</v>
      </c>
      <c r="I361" s="44" t="s">
        <v>38</v>
      </c>
      <c r="J361" s="44" t="s">
        <v>38</v>
      </c>
      <c r="K361" s="45" t="s">
        <v>38</v>
      </c>
      <c r="M361" s="27"/>
      <c r="N361" s="27"/>
      <c r="O361" s="27"/>
      <c r="P361" s="27"/>
      <c r="Q361" s="27"/>
      <c r="R361" s="27"/>
      <c r="S361" s="27"/>
    </row>
    <row r="362" spans="2:19" ht="19.5" customHeight="1">
      <c r="B362" s="17"/>
      <c r="C362" s="54"/>
      <c r="D362" s="54">
        <v>2737</v>
      </c>
      <c r="E362" s="51" t="s">
        <v>446</v>
      </c>
      <c r="F362" s="43">
        <v>1</v>
      </c>
      <c r="G362" s="44">
        <v>170</v>
      </c>
      <c r="H362" s="44" t="s">
        <v>38</v>
      </c>
      <c r="I362" s="44" t="s">
        <v>38</v>
      </c>
      <c r="J362" s="44" t="s">
        <v>38</v>
      </c>
      <c r="K362" s="45" t="s">
        <v>38</v>
      </c>
      <c r="M362" s="27"/>
      <c r="N362" s="27"/>
      <c r="O362" s="27"/>
      <c r="P362" s="27"/>
      <c r="Q362" s="27"/>
      <c r="R362" s="27"/>
      <c r="S362" s="27"/>
    </row>
    <row r="363" spans="2:19" ht="19.5" customHeight="1">
      <c r="B363" s="17"/>
      <c r="C363" s="54"/>
      <c r="D363" s="54">
        <v>2738</v>
      </c>
      <c r="E363" s="51" t="s">
        <v>447</v>
      </c>
      <c r="F363" s="43">
        <v>1</v>
      </c>
      <c r="G363" s="44">
        <v>50</v>
      </c>
      <c r="H363" s="44" t="s">
        <v>38</v>
      </c>
      <c r="I363" s="44" t="s">
        <v>38</v>
      </c>
      <c r="J363" s="44" t="s">
        <v>38</v>
      </c>
      <c r="K363" s="45" t="s">
        <v>38</v>
      </c>
      <c r="M363" s="27"/>
      <c r="N363" s="27"/>
      <c r="O363" s="27"/>
      <c r="P363" s="27"/>
      <c r="Q363" s="27"/>
      <c r="R363" s="27"/>
      <c r="S363" s="27"/>
    </row>
    <row r="364" spans="2:19" ht="31.5">
      <c r="B364" s="17"/>
      <c r="C364" s="54"/>
      <c r="D364" s="54">
        <v>2739</v>
      </c>
      <c r="E364" s="51" t="s">
        <v>448</v>
      </c>
      <c r="F364" s="43">
        <v>4</v>
      </c>
      <c r="G364" s="44">
        <v>84</v>
      </c>
      <c r="H364" s="44">
        <v>23477</v>
      </c>
      <c r="I364" s="44">
        <v>34762</v>
      </c>
      <c r="J364" s="44">
        <v>66815</v>
      </c>
      <c r="K364" s="45">
        <v>30213</v>
      </c>
      <c r="M364" s="27"/>
      <c r="N364" s="27"/>
      <c r="O364" s="27"/>
      <c r="P364" s="27"/>
      <c r="Q364" s="27"/>
      <c r="R364" s="27"/>
      <c r="S364" s="27"/>
    </row>
    <row r="365" spans="2:19" s="10" customFormat="1" ht="19.5" customHeight="1">
      <c r="B365" s="52"/>
      <c r="C365" s="53">
        <v>274</v>
      </c>
      <c r="D365" s="841" t="s">
        <v>449</v>
      </c>
      <c r="E365" s="838"/>
      <c r="F365" s="39"/>
      <c r="G365" s="40"/>
      <c r="H365" s="40"/>
      <c r="I365" s="40"/>
      <c r="J365" s="40"/>
      <c r="K365" s="41"/>
      <c r="M365" s="42"/>
      <c r="N365" s="42"/>
      <c r="O365" s="42"/>
      <c r="P365" s="42"/>
      <c r="Q365" s="42"/>
      <c r="R365" s="42"/>
      <c r="S365" s="42"/>
    </row>
    <row r="366" spans="2:19" ht="19.5" customHeight="1">
      <c r="B366" s="17"/>
      <c r="C366" s="54"/>
      <c r="D366" s="54">
        <v>2741</v>
      </c>
      <c r="E366" s="51" t="s">
        <v>450</v>
      </c>
      <c r="F366" s="43">
        <v>5</v>
      </c>
      <c r="G366" s="44">
        <v>542</v>
      </c>
      <c r="H366" s="44">
        <v>151176</v>
      </c>
      <c r="I366" s="44">
        <v>2595788</v>
      </c>
      <c r="J366" s="44">
        <v>2928104</v>
      </c>
      <c r="K366" s="45">
        <v>315392</v>
      </c>
      <c r="M366" s="27"/>
      <c r="N366" s="27"/>
      <c r="O366" s="27"/>
      <c r="P366" s="27"/>
      <c r="Q366" s="27"/>
      <c r="R366" s="27"/>
      <c r="S366" s="27"/>
    </row>
    <row r="367" spans="2:19" ht="19.5" customHeight="1">
      <c r="B367" s="17"/>
      <c r="C367" s="54"/>
      <c r="D367" s="54">
        <v>2743</v>
      </c>
      <c r="E367" s="51" t="s">
        <v>451</v>
      </c>
      <c r="F367" s="43">
        <v>6</v>
      </c>
      <c r="G367" s="44">
        <v>68</v>
      </c>
      <c r="H367" s="44">
        <v>27091</v>
      </c>
      <c r="I367" s="44">
        <v>28752</v>
      </c>
      <c r="J367" s="44">
        <v>80320</v>
      </c>
      <c r="K367" s="45">
        <v>47463</v>
      </c>
      <c r="M367" s="27"/>
      <c r="N367" s="27"/>
      <c r="O367" s="27"/>
      <c r="P367" s="27"/>
      <c r="Q367" s="27"/>
      <c r="R367" s="27"/>
      <c r="S367" s="27"/>
    </row>
    <row r="368" spans="2:19" s="10" customFormat="1" ht="19.5" customHeight="1">
      <c r="B368" s="52"/>
      <c r="C368" s="53">
        <v>275</v>
      </c>
      <c r="D368" s="841" t="s">
        <v>452</v>
      </c>
      <c r="E368" s="838"/>
      <c r="F368" s="39"/>
      <c r="G368" s="40"/>
      <c r="H368" s="40"/>
      <c r="I368" s="40"/>
      <c r="J368" s="40"/>
      <c r="K368" s="41"/>
      <c r="M368" s="42"/>
      <c r="N368" s="42"/>
      <c r="O368" s="42"/>
      <c r="P368" s="42"/>
      <c r="Q368" s="42"/>
      <c r="R368" s="42"/>
      <c r="S368" s="42"/>
    </row>
    <row r="369" spans="2:19" ht="19.5" customHeight="1">
      <c r="B369" s="17"/>
      <c r="C369" s="54"/>
      <c r="D369" s="54">
        <v>2751</v>
      </c>
      <c r="E369" s="51" t="s">
        <v>453</v>
      </c>
      <c r="F369" s="43">
        <v>1</v>
      </c>
      <c r="G369" s="44">
        <v>36</v>
      </c>
      <c r="H369" s="44" t="s">
        <v>38</v>
      </c>
      <c r="I369" s="44" t="s">
        <v>38</v>
      </c>
      <c r="J369" s="44" t="s">
        <v>38</v>
      </c>
      <c r="K369" s="45" t="s">
        <v>38</v>
      </c>
      <c r="M369" s="27"/>
      <c r="N369" s="27"/>
      <c r="O369" s="27"/>
      <c r="P369" s="27"/>
      <c r="Q369" s="27"/>
      <c r="R369" s="27"/>
      <c r="S369" s="27"/>
    </row>
    <row r="370" spans="2:19" ht="19.5" customHeight="1">
      <c r="B370" s="17"/>
      <c r="C370" s="54"/>
      <c r="D370" s="54">
        <v>2752</v>
      </c>
      <c r="E370" s="51" t="s">
        <v>454</v>
      </c>
      <c r="F370" s="43">
        <v>1</v>
      </c>
      <c r="G370" s="44">
        <v>7</v>
      </c>
      <c r="H370" s="44" t="s">
        <v>38</v>
      </c>
      <c r="I370" s="44" t="s">
        <v>38</v>
      </c>
      <c r="J370" s="44" t="s">
        <v>38</v>
      </c>
      <c r="K370" s="45" t="s">
        <v>38</v>
      </c>
      <c r="M370" s="27"/>
      <c r="N370" s="27"/>
      <c r="O370" s="27"/>
      <c r="P370" s="27"/>
      <c r="Q370" s="27"/>
      <c r="R370" s="27"/>
      <c r="S370" s="27"/>
    </row>
    <row r="371" spans="2:19" ht="19.5" customHeight="1">
      <c r="B371" s="17"/>
      <c r="C371" s="54"/>
      <c r="D371" s="54">
        <v>2753</v>
      </c>
      <c r="E371" s="51" t="s">
        <v>455</v>
      </c>
      <c r="F371" s="43">
        <v>10</v>
      </c>
      <c r="G371" s="44">
        <v>294</v>
      </c>
      <c r="H371" s="44">
        <v>91056</v>
      </c>
      <c r="I371" s="44">
        <v>272122</v>
      </c>
      <c r="J371" s="44">
        <v>489719</v>
      </c>
      <c r="K371" s="45">
        <v>196229</v>
      </c>
      <c r="M371" s="27"/>
      <c r="N371" s="27"/>
      <c r="O371" s="27"/>
      <c r="P371" s="27"/>
      <c r="Q371" s="27"/>
      <c r="R371" s="27"/>
      <c r="S371" s="27"/>
    </row>
    <row r="372" spans="2:19" s="10" customFormat="1" ht="19.5" customHeight="1">
      <c r="B372" s="52">
        <v>28</v>
      </c>
      <c r="C372" s="53" t="s">
        <v>53</v>
      </c>
      <c r="D372" s="53"/>
      <c r="E372" s="49"/>
      <c r="F372" s="39">
        <v>82</v>
      </c>
      <c r="G372" s="40">
        <v>8021</v>
      </c>
      <c r="H372" s="40">
        <v>3561859</v>
      </c>
      <c r="I372" s="40">
        <v>11093851</v>
      </c>
      <c r="J372" s="40">
        <v>19260549</v>
      </c>
      <c r="K372" s="41">
        <v>6242579</v>
      </c>
      <c r="M372" s="42"/>
      <c r="N372" s="42"/>
      <c r="O372" s="42"/>
      <c r="P372" s="42"/>
      <c r="Q372" s="42"/>
      <c r="R372" s="42"/>
      <c r="S372" s="42"/>
    </row>
    <row r="373" spans="2:19" s="10" customFormat="1" ht="19.5" customHeight="1">
      <c r="B373" s="52"/>
      <c r="C373" s="53">
        <v>281</v>
      </c>
      <c r="D373" s="53" t="s">
        <v>456</v>
      </c>
      <c r="E373" s="49"/>
      <c r="F373" s="39"/>
      <c r="G373" s="40"/>
      <c r="H373" s="40"/>
      <c r="I373" s="40"/>
      <c r="J373" s="40"/>
      <c r="K373" s="41"/>
      <c r="M373" s="42"/>
      <c r="N373" s="42"/>
      <c r="O373" s="42"/>
      <c r="P373" s="42"/>
      <c r="Q373" s="42"/>
      <c r="R373" s="42"/>
      <c r="S373" s="42"/>
    </row>
    <row r="374" spans="2:19" ht="19.5" customHeight="1">
      <c r="B374" s="17"/>
      <c r="C374" s="54"/>
      <c r="D374" s="54">
        <v>2813</v>
      </c>
      <c r="E374" s="51" t="s">
        <v>457</v>
      </c>
      <c r="F374" s="43">
        <v>2</v>
      </c>
      <c r="G374" s="44">
        <v>320</v>
      </c>
      <c r="H374" s="44" t="s">
        <v>38</v>
      </c>
      <c r="I374" s="44" t="s">
        <v>38</v>
      </c>
      <c r="J374" s="44" t="s">
        <v>38</v>
      </c>
      <c r="K374" s="45" t="s">
        <v>38</v>
      </c>
      <c r="M374" s="27"/>
      <c r="N374" s="27"/>
      <c r="O374" s="27"/>
      <c r="P374" s="27"/>
      <c r="Q374" s="27"/>
      <c r="R374" s="27"/>
      <c r="S374" s="27"/>
    </row>
    <row r="375" spans="2:19" ht="19.5" customHeight="1">
      <c r="B375" s="17"/>
      <c r="C375" s="54"/>
      <c r="D375" s="54">
        <v>2814</v>
      </c>
      <c r="E375" s="51" t="s">
        <v>458</v>
      </c>
      <c r="F375" s="43">
        <v>2</v>
      </c>
      <c r="G375" s="44">
        <v>1606</v>
      </c>
      <c r="H375" s="44" t="s">
        <v>38</v>
      </c>
      <c r="I375" s="44" t="s">
        <v>38</v>
      </c>
      <c r="J375" s="44" t="s">
        <v>38</v>
      </c>
      <c r="K375" s="45" t="s">
        <v>38</v>
      </c>
      <c r="M375" s="27"/>
      <c r="N375" s="27"/>
      <c r="O375" s="27"/>
      <c r="P375" s="27"/>
      <c r="Q375" s="27"/>
      <c r="R375" s="27"/>
      <c r="S375" s="27"/>
    </row>
    <row r="376" spans="2:19" ht="19.5" customHeight="1">
      <c r="B376" s="17"/>
      <c r="C376" s="54"/>
      <c r="D376" s="54">
        <v>2815</v>
      </c>
      <c r="E376" s="51" t="s">
        <v>459</v>
      </c>
      <c r="F376" s="43">
        <v>1</v>
      </c>
      <c r="G376" s="44">
        <v>29</v>
      </c>
      <c r="H376" s="44" t="s">
        <v>38</v>
      </c>
      <c r="I376" s="44" t="s">
        <v>38</v>
      </c>
      <c r="J376" s="44" t="s">
        <v>38</v>
      </c>
      <c r="K376" s="45" t="s">
        <v>38</v>
      </c>
      <c r="M376" s="27"/>
      <c r="N376" s="27"/>
      <c r="O376" s="27"/>
      <c r="P376" s="27"/>
      <c r="Q376" s="27"/>
      <c r="R376" s="27"/>
      <c r="S376" s="27"/>
    </row>
    <row r="377" spans="2:19" s="10" customFormat="1" ht="19.5" customHeight="1">
      <c r="B377" s="52"/>
      <c r="C377" s="53">
        <v>282</v>
      </c>
      <c r="D377" s="53" t="s">
        <v>460</v>
      </c>
      <c r="E377" s="49"/>
      <c r="F377" s="39"/>
      <c r="G377" s="40"/>
      <c r="H377" s="40"/>
      <c r="I377" s="40"/>
      <c r="J377" s="40"/>
      <c r="K377" s="41"/>
      <c r="M377" s="42"/>
      <c r="N377" s="42"/>
      <c r="O377" s="42"/>
      <c r="P377" s="42"/>
      <c r="Q377" s="42"/>
      <c r="R377" s="42"/>
      <c r="S377" s="42"/>
    </row>
    <row r="378" spans="2:19" ht="19.5" customHeight="1">
      <c r="B378" s="17"/>
      <c r="C378" s="54"/>
      <c r="D378" s="54">
        <v>2821</v>
      </c>
      <c r="E378" s="51" t="s">
        <v>461</v>
      </c>
      <c r="F378" s="43">
        <v>17</v>
      </c>
      <c r="G378" s="44">
        <v>2353</v>
      </c>
      <c r="H378" s="44">
        <v>947107</v>
      </c>
      <c r="I378" s="44">
        <v>2655758</v>
      </c>
      <c r="J378" s="44">
        <v>4604828</v>
      </c>
      <c r="K378" s="45">
        <v>1689861</v>
      </c>
      <c r="M378" s="27"/>
      <c r="N378" s="27"/>
      <c r="O378" s="27"/>
      <c r="P378" s="27"/>
      <c r="Q378" s="27"/>
      <c r="R378" s="27"/>
      <c r="S378" s="27"/>
    </row>
    <row r="379" spans="2:19" ht="19.5" customHeight="1">
      <c r="B379" s="17"/>
      <c r="C379" s="54"/>
      <c r="D379" s="54">
        <v>2823</v>
      </c>
      <c r="E379" s="51" t="s">
        <v>462</v>
      </c>
      <c r="F379" s="43">
        <v>22</v>
      </c>
      <c r="G379" s="44">
        <v>1394</v>
      </c>
      <c r="H379" s="44">
        <v>517516</v>
      </c>
      <c r="I379" s="44">
        <v>3785406</v>
      </c>
      <c r="J379" s="44">
        <v>5190956</v>
      </c>
      <c r="K379" s="45">
        <v>919560</v>
      </c>
      <c r="M379" s="27"/>
      <c r="N379" s="27"/>
      <c r="O379" s="27"/>
      <c r="P379" s="27"/>
      <c r="Q379" s="27"/>
      <c r="R379" s="27"/>
      <c r="S379" s="27"/>
    </row>
    <row r="380" spans="2:19" s="10" customFormat="1" ht="19.5" customHeight="1">
      <c r="B380" s="52"/>
      <c r="C380" s="53">
        <v>283</v>
      </c>
      <c r="D380" s="53" t="s">
        <v>463</v>
      </c>
      <c r="E380" s="49"/>
      <c r="F380" s="39"/>
      <c r="G380" s="40"/>
      <c r="H380" s="40"/>
      <c r="I380" s="40"/>
      <c r="J380" s="40"/>
      <c r="K380" s="41"/>
      <c r="M380" s="42"/>
      <c r="N380" s="42"/>
      <c r="O380" s="42"/>
      <c r="P380" s="42"/>
      <c r="Q380" s="42"/>
      <c r="R380" s="42"/>
      <c r="S380" s="42"/>
    </row>
    <row r="381" spans="2:19" ht="19.5" customHeight="1">
      <c r="B381" s="17"/>
      <c r="C381" s="54"/>
      <c r="D381" s="54">
        <v>2831</v>
      </c>
      <c r="E381" s="51" t="s">
        <v>464</v>
      </c>
      <c r="F381" s="43">
        <v>1</v>
      </c>
      <c r="G381" s="44">
        <v>253</v>
      </c>
      <c r="H381" s="44" t="s">
        <v>38</v>
      </c>
      <c r="I381" s="44" t="s">
        <v>38</v>
      </c>
      <c r="J381" s="44" t="s">
        <v>38</v>
      </c>
      <c r="K381" s="45" t="s">
        <v>38</v>
      </c>
      <c r="M381" s="27"/>
      <c r="N381" s="27"/>
      <c r="O381" s="27"/>
      <c r="P381" s="27"/>
      <c r="Q381" s="27"/>
      <c r="R381" s="27"/>
      <c r="S381" s="27"/>
    </row>
    <row r="382" spans="2:19" s="10" customFormat="1" ht="19.5" customHeight="1">
      <c r="B382" s="52"/>
      <c r="C382" s="53">
        <v>284</v>
      </c>
      <c r="D382" s="53" t="s">
        <v>465</v>
      </c>
      <c r="E382" s="49"/>
      <c r="F382" s="39"/>
      <c r="G382" s="40"/>
      <c r="H382" s="40"/>
      <c r="I382" s="40"/>
      <c r="J382" s="40"/>
      <c r="K382" s="41"/>
      <c r="M382" s="42"/>
      <c r="N382" s="42"/>
      <c r="O382" s="42"/>
      <c r="P382" s="42"/>
      <c r="Q382" s="42"/>
      <c r="R382" s="42"/>
      <c r="S382" s="42"/>
    </row>
    <row r="383" spans="2:19" ht="19.5" customHeight="1">
      <c r="B383" s="17"/>
      <c r="C383" s="54"/>
      <c r="D383" s="54">
        <v>2841</v>
      </c>
      <c r="E383" s="51" t="s">
        <v>466</v>
      </c>
      <c r="F383" s="43">
        <v>9</v>
      </c>
      <c r="G383" s="44">
        <v>579</v>
      </c>
      <c r="H383" s="44">
        <v>209177</v>
      </c>
      <c r="I383" s="44">
        <v>611830</v>
      </c>
      <c r="J383" s="44">
        <v>979401</v>
      </c>
      <c r="K383" s="45">
        <v>300012</v>
      </c>
      <c r="M383" s="27"/>
      <c r="N383" s="27"/>
      <c r="O383" s="27"/>
      <c r="P383" s="27"/>
      <c r="Q383" s="27"/>
      <c r="R383" s="27"/>
      <c r="S383" s="27"/>
    </row>
    <row r="384" spans="2:19" ht="19.5" customHeight="1">
      <c r="B384" s="17"/>
      <c r="C384" s="54"/>
      <c r="D384" s="54">
        <v>2842</v>
      </c>
      <c r="E384" s="51" t="s">
        <v>467</v>
      </c>
      <c r="F384" s="43">
        <v>8</v>
      </c>
      <c r="G384" s="44">
        <v>576</v>
      </c>
      <c r="H384" s="44">
        <v>238869</v>
      </c>
      <c r="I384" s="44">
        <v>806986</v>
      </c>
      <c r="J384" s="44">
        <v>1302235</v>
      </c>
      <c r="K384" s="45">
        <v>435471</v>
      </c>
      <c r="M384" s="27"/>
      <c r="N384" s="27"/>
      <c r="O384" s="27"/>
      <c r="P384" s="27"/>
      <c r="Q384" s="27"/>
      <c r="R384" s="27"/>
      <c r="S384" s="27"/>
    </row>
    <row r="385" spans="2:19" s="10" customFormat="1" ht="19.5" customHeight="1">
      <c r="B385" s="52"/>
      <c r="C385" s="53">
        <v>285</v>
      </c>
      <c r="D385" s="53" t="s">
        <v>468</v>
      </c>
      <c r="E385" s="49"/>
      <c r="F385" s="39"/>
      <c r="G385" s="40"/>
      <c r="H385" s="40"/>
      <c r="I385" s="40"/>
      <c r="J385" s="40"/>
      <c r="K385" s="41"/>
      <c r="M385" s="42"/>
      <c r="N385" s="42"/>
      <c r="O385" s="42"/>
      <c r="P385" s="42"/>
      <c r="Q385" s="42"/>
      <c r="R385" s="42"/>
      <c r="S385" s="42"/>
    </row>
    <row r="386" spans="2:19" ht="19.5" customHeight="1">
      <c r="B386" s="17"/>
      <c r="C386" s="54"/>
      <c r="D386" s="54">
        <v>2851</v>
      </c>
      <c r="E386" s="51" t="s">
        <v>469</v>
      </c>
      <c r="F386" s="43">
        <v>1</v>
      </c>
      <c r="G386" s="44">
        <v>85</v>
      </c>
      <c r="H386" s="44" t="s">
        <v>38</v>
      </c>
      <c r="I386" s="44" t="s">
        <v>38</v>
      </c>
      <c r="J386" s="44" t="s">
        <v>38</v>
      </c>
      <c r="K386" s="45" t="s">
        <v>38</v>
      </c>
      <c r="M386" s="27"/>
      <c r="N386" s="27"/>
      <c r="O386" s="27"/>
      <c r="P386" s="27"/>
      <c r="Q386" s="27"/>
      <c r="R386" s="27"/>
      <c r="S386" s="27"/>
    </row>
    <row r="387" spans="2:19" s="10" customFormat="1" ht="19.5" customHeight="1">
      <c r="B387" s="52"/>
      <c r="C387" s="53">
        <v>289</v>
      </c>
      <c r="D387" s="839" t="s">
        <v>470</v>
      </c>
      <c r="E387" s="840"/>
      <c r="F387" s="39"/>
      <c r="G387" s="40"/>
      <c r="H387" s="40"/>
      <c r="I387" s="40"/>
      <c r="J387" s="40"/>
      <c r="K387" s="41"/>
      <c r="M387" s="42"/>
      <c r="N387" s="42"/>
      <c r="O387" s="42"/>
      <c r="P387" s="42"/>
      <c r="Q387" s="42"/>
      <c r="R387" s="42"/>
      <c r="S387" s="42"/>
    </row>
    <row r="388" spans="2:19" ht="19.5" customHeight="1">
      <c r="B388" s="17"/>
      <c r="C388" s="54"/>
      <c r="D388" s="54">
        <v>2899</v>
      </c>
      <c r="E388" s="51" t="s">
        <v>471</v>
      </c>
      <c r="F388" s="43">
        <v>19</v>
      </c>
      <c r="G388" s="44">
        <v>826</v>
      </c>
      <c r="H388" s="44">
        <v>267652</v>
      </c>
      <c r="I388" s="44">
        <v>345454</v>
      </c>
      <c r="J388" s="44">
        <v>931067</v>
      </c>
      <c r="K388" s="45">
        <v>432659</v>
      </c>
      <c r="M388" s="27"/>
      <c r="N388" s="27"/>
      <c r="O388" s="27"/>
      <c r="P388" s="27"/>
      <c r="Q388" s="27"/>
      <c r="R388" s="27"/>
      <c r="S388" s="27"/>
    </row>
    <row r="389" spans="2:19" s="10" customFormat="1" ht="19.5" customHeight="1">
      <c r="B389" s="52">
        <v>29</v>
      </c>
      <c r="C389" s="53" t="s">
        <v>54</v>
      </c>
      <c r="D389" s="53"/>
      <c r="E389" s="49"/>
      <c r="F389" s="39">
        <v>56</v>
      </c>
      <c r="G389" s="40">
        <v>3094</v>
      </c>
      <c r="H389" s="40">
        <v>1144722</v>
      </c>
      <c r="I389" s="40">
        <v>3210003</v>
      </c>
      <c r="J389" s="40">
        <v>5835718</v>
      </c>
      <c r="K389" s="41">
        <v>2342995</v>
      </c>
      <c r="M389" s="42"/>
      <c r="N389" s="42"/>
      <c r="O389" s="42"/>
      <c r="P389" s="42"/>
      <c r="Q389" s="42"/>
      <c r="R389" s="42"/>
      <c r="S389" s="42"/>
    </row>
    <row r="390" spans="2:19" s="10" customFormat="1" ht="19.5" customHeight="1">
      <c r="B390" s="52"/>
      <c r="C390" s="53">
        <v>291</v>
      </c>
      <c r="D390" s="837" t="s">
        <v>472</v>
      </c>
      <c r="E390" s="842"/>
      <c r="F390" s="39"/>
      <c r="G390" s="40"/>
      <c r="H390" s="40"/>
      <c r="I390" s="40"/>
      <c r="J390" s="40"/>
      <c r="K390" s="41"/>
      <c r="M390" s="42"/>
      <c r="N390" s="42"/>
      <c r="O390" s="42"/>
      <c r="P390" s="42"/>
      <c r="Q390" s="42"/>
      <c r="R390" s="42"/>
      <c r="S390" s="42"/>
    </row>
    <row r="391" spans="2:19" ht="19.5" customHeight="1">
      <c r="B391" s="17"/>
      <c r="C391" s="54"/>
      <c r="D391" s="54">
        <v>2911</v>
      </c>
      <c r="E391" s="51" t="s">
        <v>473</v>
      </c>
      <c r="F391" s="43">
        <v>2</v>
      </c>
      <c r="G391" s="44">
        <v>59</v>
      </c>
      <c r="H391" s="44" t="s">
        <v>38</v>
      </c>
      <c r="I391" s="44" t="s">
        <v>38</v>
      </c>
      <c r="J391" s="44" t="s">
        <v>38</v>
      </c>
      <c r="K391" s="45" t="s">
        <v>38</v>
      </c>
      <c r="M391" s="27"/>
      <c r="N391" s="27"/>
      <c r="O391" s="27"/>
      <c r="P391" s="27"/>
      <c r="Q391" s="27"/>
      <c r="R391" s="27"/>
      <c r="S391" s="27"/>
    </row>
    <row r="392" spans="2:19" ht="19.5" customHeight="1">
      <c r="B392" s="17"/>
      <c r="C392" s="54"/>
      <c r="D392" s="54">
        <v>2913</v>
      </c>
      <c r="E392" s="51" t="s">
        <v>474</v>
      </c>
      <c r="F392" s="43">
        <v>3</v>
      </c>
      <c r="G392" s="44">
        <v>170</v>
      </c>
      <c r="H392" s="44">
        <v>51997</v>
      </c>
      <c r="I392" s="44">
        <v>179239</v>
      </c>
      <c r="J392" s="44">
        <v>316288</v>
      </c>
      <c r="K392" s="45">
        <v>117851</v>
      </c>
      <c r="M392" s="27"/>
      <c r="N392" s="27"/>
      <c r="O392" s="27"/>
      <c r="P392" s="27"/>
      <c r="Q392" s="27"/>
      <c r="R392" s="27"/>
      <c r="S392" s="27"/>
    </row>
    <row r="393" spans="2:19" ht="19.5" customHeight="1">
      <c r="B393" s="17"/>
      <c r="C393" s="54"/>
      <c r="D393" s="54">
        <v>2914</v>
      </c>
      <c r="E393" s="51" t="s">
        <v>475</v>
      </c>
      <c r="F393" s="43">
        <v>12</v>
      </c>
      <c r="G393" s="44">
        <v>362</v>
      </c>
      <c r="H393" s="44">
        <v>180147</v>
      </c>
      <c r="I393" s="44">
        <v>389669</v>
      </c>
      <c r="J393" s="44">
        <v>671203</v>
      </c>
      <c r="K393" s="45">
        <v>260186</v>
      </c>
      <c r="M393" s="27"/>
      <c r="N393" s="27"/>
      <c r="O393" s="27"/>
      <c r="P393" s="27"/>
      <c r="Q393" s="27"/>
      <c r="R393" s="27"/>
      <c r="S393" s="27"/>
    </row>
    <row r="394" spans="2:19" ht="19.5" customHeight="1">
      <c r="B394" s="17"/>
      <c r="C394" s="54"/>
      <c r="D394" s="54">
        <v>2915</v>
      </c>
      <c r="E394" s="51" t="s">
        <v>476</v>
      </c>
      <c r="F394" s="43">
        <v>5</v>
      </c>
      <c r="G394" s="44">
        <v>394</v>
      </c>
      <c r="H394" s="44">
        <v>154116</v>
      </c>
      <c r="I394" s="44">
        <v>959882</v>
      </c>
      <c r="J394" s="44">
        <v>1562878</v>
      </c>
      <c r="K394" s="45">
        <v>503602</v>
      </c>
      <c r="M394" s="27"/>
      <c r="N394" s="27"/>
      <c r="O394" s="27"/>
      <c r="P394" s="27"/>
      <c r="Q394" s="27"/>
      <c r="R394" s="27"/>
      <c r="S394" s="27"/>
    </row>
    <row r="395" spans="2:19" s="10" customFormat="1" ht="19.5" customHeight="1">
      <c r="B395" s="52"/>
      <c r="C395" s="53">
        <v>292</v>
      </c>
      <c r="D395" s="53" t="s">
        <v>477</v>
      </c>
      <c r="E395" s="49"/>
      <c r="F395" s="39"/>
      <c r="G395" s="40"/>
      <c r="H395" s="40"/>
      <c r="I395" s="40"/>
      <c r="J395" s="40"/>
      <c r="K395" s="41"/>
      <c r="M395" s="42"/>
      <c r="N395" s="42"/>
      <c r="O395" s="42"/>
      <c r="P395" s="42"/>
      <c r="Q395" s="42"/>
      <c r="R395" s="42"/>
      <c r="S395" s="42"/>
    </row>
    <row r="396" spans="2:19" ht="19.5" customHeight="1">
      <c r="B396" s="17"/>
      <c r="C396" s="54"/>
      <c r="D396" s="54">
        <v>2922</v>
      </c>
      <c r="E396" s="51" t="s">
        <v>478</v>
      </c>
      <c r="F396" s="43">
        <v>12</v>
      </c>
      <c r="G396" s="44">
        <v>1071</v>
      </c>
      <c r="H396" s="44">
        <v>394982</v>
      </c>
      <c r="I396" s="44">
        <v>458321</v>
      </c>
      <c r="J396" s="44">
        <v>1268258</v>
      </c>
      <c r="K396" s="45">
        <v>709680</v>
      </c>
      <c r="M396" s="27"/>
      <c r="N396" s="27"/>
      <c r="O396" s="27"/>
      <c r="P396" s="27"/>
      <c r="Q396" s="27"/>
      <c r="R396" s="27"/>
      <c r="S396" s="27"/>
    </row>
    <row r="397" spans="2:19" ht="19.5" customHeight="1">
      <c r="B397" s="17"/>
      <c r="C397" s="54"/>
      <c r="D397" s="54">
        <v>2929</v>
      </c>
      <c r="E397" s="51" t="s">
        <v>479</v>
      </c>
      <c r="F397" s="43">
        <v>5</v>
      </c>
      <c r="G397" s="44">
        <v>130</v>
      </c>
      <c r="H397" s="44">
        <v>42395</v>
      </c>
      <c r="I397" s="44">
        <v>72374</v>
      </c>
      <c r="J397" s="44">
        <v>173386</v>
      </c>
      <c r="K397" s="45">
        <v>92307</v>
      </c>
      <c r="M397" s="27"/>
      <c r="N397" s="27"/>
      <c r="O397" s="27"/>
      <c r="P397" s="27"/>
      <c r="Q397" s="27"/>
      <c r="R397" s="27"/>
      <c r="S397" s="27"/>
    </row>
    <row r="398" spans="2:19" s="10" customFormat="1" ht="19.5" customHeight="1">
      <c r="B398" s="52"/>
      <c r="C398" s="53">
        <v>293</v>
      </c>
      <c r="D398" s="53" t="s">
        <v>480</v>
      </c>
      <c r="E398" s="49"/>
      <c r="F398" s="39"/>
      <c r="G398" s="40"/>
      <c r="H398" s="40"/>
      <c r="I398" s="40"/>
      <c r="J398" s="40"/>
      <c r="K398" s="41"/>
      <c r="M398" s="42"/>
      <c r="N398" s="42"/>
      <c r="O398" s="42"/>
      <c r="P398" s="42"/>
      <c r="Q398" s="42"/>
      <c r="R398" s="42"/>
      <c r="S398" s="42"/>
    </row>
    <row r="399" spans="2:19" ht="20.100000000000001" customHeight="1">
      <c r="B399" s="17"/>
      <c r="C399" s="54"/>
      <c r="D399" s="54">
        <v>2932</v>
      </c>
      <c r="E399" s="51" t="s">
        <v>481</v>
      </c>
      <c r="F399" s="43">
        <v>1</v>
      </c>
      <c r="G399" s="44">
        <v>20</v>
      </c>
      <c r="H399" s="44" t="s">
        <v>38</v>
      </c>
      <c r="I399" s="44" t="s">
        <v>38</v>
      </c>
      <c r="J399" s="44" t="s">
        <v>38</v>
      </c>
      <c r="K399" s="45" t="s">
        <v>38</v>
      </c>
    </row>
    <row r="400" spans="2:19" ht="20.100000000000001" customHeight="1">
      <c r="B400" s="17"/>
      <c r="C400" s="54"/>
      <c r="D400" s="54">
        <v>2939</v>
      </c>
      <c r="E400" s="51" t="s">
        <v>482</v>
      </c>
      <c r="F400" s="43">
        <v>6</v>
      </c>
      <c r="G400" s="44">
        <v>390</v>
      </c>
      <c r="H400" s="44">
        <v>129000</v>
      </c>
      <c r="I400" s="44">
        <v>439062</v>
      </c>
      <c r="J400" s="44">
        <v>821186</v>
      </c>
      <c r="K400" s="45">
        <v>338842</v>
      </c>
      <c r="M400" s="27"/>
      <c r="N400" s="27"/>
      <c r="O400" s="27"/>
      <c r="P400" s="27"/>
      <c r="Q400" s="27"/>
      <c r="R400" s="27"/>
      <c r="S400" s="27"/>
    </row>
    <row r="401" spans="2:19" s="10" customFormat="1" ht="20.100000000000001" customHeight="1">
      <c r="B401" s="52"/>
      <c r="C401" s="53">
        <v>296</v>
      </c>
      <c r="D401" s="53" t="s">
        <v>483</v>
      </c>
      <c r="E401" s="49"/>
      <c r="F401" s="39"/>
      <c r="G401" s="40"/>
      <c r="H401" s="40"/>
      <c r="I401" s="40"/>
      <c r="J401" s="40"/>
      <c r="K401" s="41"/>
      <c r="M401" s="42"/>
      <c r="N401" s="42"/>
      <c r="O401" s="42"/>
      <c r="P401" s="42"/>
      <c r="Q401" s="42"/>
      <c r="R401" s="42"/>
      <c r="S401" s="42"/>
    </row>
    <row r="402" spans="2:19" ht="20.100000000000001" customHeight="1">
      <c r="B402" s="17"/>
      <c r="C402" s="54"/>
      <c r="D402" s="54">
        <v>2969</v>
      </c>
      <c r="E402" s="51" t="s">
        <v>484</v>
      </c>
      <c r="F402" s="43">
        <v>1</v>
      </c>
      <c r="G402" s="44">
        <v>11</v>
      </c>
      <c r="H402" s="44" t="s">
        <v>38</v>
      </c>
      <c r="I402" s="44" t="s">
        <v>38</v>
      </c>
      <c r="J402" s="44" t="s">
        <v>38</v>
      </c>
      <c r="K402" s="45" t="s">
        <v>38</v>
      </c>
      <c r="M402" s="27"/>
      <c r="N402" s="27"/>
      <c r="O402" s="27"/>
      <c r="P402" s="27"/>
      <c r="Q402" s="27"/>
      <c r="R402" s="27"/>
      <c r="S402" s="27"/>
    </row>
    <row r="403" spans="2:19" s="10" customFormat="1" ht="20.100000000000001" customHeight="1">
      <c r="B403" s="52"/>
      <c r="C403" s="53">
        <v>297</v>
      </c>
      <c r="D403" s="53" t="s">
        <v>485</v>
      </c>
      <c r="E403" s="49"/>
      <c r="F403" s="39"/>
      <c r="G403" s="40"/>
      <c r="H403" s="40"/>
      <c r="I403" s="40"/>
      <c r="J403" s="40"/>
      <c r="K403" s="41"/>
      <c r="M403" s="42"/>
      <c r="N403" s="42"/>
      <c r="O403" s="42"/>
      <c r="P403" s="42"/>
      <c r="Q403" s="42"/>
      <c r="R403" s="42"/>
      <c r="S403" s="42"/>
    </row>
    <row r="404" spans="2:19" ht="20.100000000000001" customHeight="1">
      <c r="B404" s="17"/>
      <c r="C404" s="54"/>
      <c r="D404" s="54">
        <v>2971</v>
      </c>
      <c r="E404" s="51" t="s">
        <v>485</v>
      </c>
      <c r="F404" s="43">
        <v>1</v>
      </c>
      <c r="G404" s="44">
        <v>14</v>
      </c>
      <c r="H404" s="44" t="s">
        <v>38</v>
      </c>
      <c r="I404" s="44" t="s">
        <v>38</v>
      </c>
      <c r="J404" s="44" t="s">
        <v>38</v>
      </c>
      <c r="K404" s="45" t="s">
        <v>38</v>
      </c>
      <c r="M404" s="27"/>
      <c r="N404" s="27"/>
      <c r="O404" s="27"/>
      <c r="P404" s="27"/>
      <c r="Q404" s="27"/>
      <c r="R404" s="27"/>
      <c r="S404" s="27"/>
    </row>
    <row r="405" spans="2:19" ht="20.100000000000001" customHeight="1">
      <c r="B405" s="17"/>
      <c r="C405" s="54"/>
      <c r="D405" s="54">
        <v>2972</v>
      </c>
      <c r="E405" s="51" t="s">
        <v>486</v>
      </c>
      <c r="F405" s="43">
        <v>1</v>
      </c>
      <c r="G405" s="44">
        <v>12</v>
      </c>
      <c r="H405" s="44" t="s">
        <v>38</v>
      </c>
      <c r="I405" s="44" t="s">
        <v>38</v>
      </c>
      <c r="J405" s="44" t="s">
        <v>38</v>
      </c>
      <c r="K405" s="45" t="s">
        <v>38</v>
      </c>
      <c r="M405" s="27"/>
      <c r="N405" s="27"/>
      <c r="O405" s="27"/>
      <c r="P405" s="27"/>
      <c r="Q405" s="27"/>
      <c r="R405" s="27"/>
      <c r="S405" s="27"/>
    </row>
    <row r="406" spans="2:19" ht="20.100000000000001" customHeight="1">
      <c r="B406" s="17"/>
      <c r="C406" s="54"/>
      <c r="D406" s="54">
        <v>2973</v>
      </c>
      <c r="E406" s="51" t="s">
        <v>487</v>
      </c>
      <c r="F406" s="43">
        <v>3</v>
      </c>
      <c r="G406" s="44">
        <v>135</v>
      </c>
      <c r="H406" s="44">
        <v>35000</v>
      </c>
      <c r="I406" s="44">
        <v>119377</v>
      </c>
      <c r="J406" s="44">
        <v>167408</v>
      </c>
      <c r="K406" s="45">
        <v>52904</v>
      </c>
      <c r="M406" s="27"/>
      <c r="N406" s="27"/>
      <c r="O406" s="27"/>
      <c r="P406" s="27"/>
      <c r="Q406" s="27"/>
      <c r="R406" s="27"/>
      <c r="S406" s="27"/>
    </row>
    <row r="407" spans="2:19" s="10" customFormat="1" ht="20.100000000000001" customHeight="1">
      <c r="B407" s="52"/>
      <c r="C407" s="53">
        <v>299</v>
      </c>
      <c r="D407" s="53" t="s">
        <v>488</v>
      </c>
      <c r="E407" s="49"/>
      <c r="F407" s="39"/>
      <c r="G407" s="40"/>
      <c r="H407" s="40"/>
      <c r="I407" s="40"/>
      <c r="J407" s="40"/>
      <c r="K407" s="41"/>
      <c r="M407" s="42"/>
      <c r="N407" s="42"/>
      <c r="O407" s="42"/>
      <c r="P407" s="42"/>
      <c r="Q407" s="42"/>
      <c r="R407" s="42"/>
      <c r="S407" s="42"/>
    </row>
    <row r="408" spans="2:19" ht="20.100000000000001" customHeight="1">
      <c r="B408" s="17"/>
      <c r="C408" s="54"/>
      <c r="D408" s="54">
        <v>2999</v>
      </c>
      <c r="E408" s="51" t="s">
        <v>489</v>
      </c>
      <c r="F408" s="43">
        <v>4</v>
      </c>
      <c r="G408" s="44">
        <v>326</v>
      </c>
      <c r="H408" s="44">
        <v>130441</v>
      </c>
      <c r="I408" s="44">
        <v>571603</v>
      </c>
      <c r="J408" s="44">
        <v>779354</v>
      </c>
      <c r="K408" s="45">
        <v>216281</v>
      </c>
      <c r="M408" s="27"/>
      <c r="N408" s="27"/>
      <c r="O408" s="27"/>
      <c r="P408" s="27"/>
      <c r="Q408" s="27"/>
      <c r="R408" s="27"/>
      <c r="S408" s="27"/>
    </row>
    <row r="409" spans="2:19" s="10" customFormat="1" ht="20.100000000000001" customHeight="1">
      <c r="B409" s="52">
        <v>30</v>
      </c>
      <c r="C409" s="53" t="s">
        <v>490</v>
      </c>
      <c r="D409" s="53"/>
      <c r="E409" s="49"/>
      <c r="F409" s="39">
        <v>24</v>
      </c>
      <c r="G409" s="40">
        <v>1785</v>
      </c>
      <c r="H409" s="40">
        <v>798548</v>
      </c>
      <c r="I409" s="40">
        <v>2566276</v>
      </c>
      <c r="J409" s="40">
        <v>4512945</v>
      </c>
      <c r="K409" s="41">
        <v>1810976</v>
      </c>
      <c r="M409" s="42"/>
      <c r="N409" s="42"/>
      <c r="O409" s="42"/>
      <c r="P409" s="42"/>
      <c r="Q409" s="42"/>
      <c r="R409" s="42"/>
      <c r="S409" s="42"/>
    </row>
    <row r="410" spans="2:19" s="10" customFormat="1" ht="20.100000000000001" customHeight="1">
      <c r="B410" s="52"/>
      <c r="C410" s="53">
        <v>301</v>
      </c>
      <c r="D410" s="841" t="s">
        <v>491</v>
      </c>
      <c r="E410" s="838"/>
      <c r="F410" s="39"/>
      <c r="G410" s="40"/>
      <c r="H410" s="40"/>
      <c r="I410" s="40"/>
      <c r="J410" s="40"/>
      <c r="K410" s="41"/>
      <c r="M410" s="42"/>
      <c r="N410" s="42"/>
      <c r="O410" s="42"/>
      <c r="P410" s="42"/>
      <c r="Q410" s="42"/>
      <c r="R410" s="42"/>
      <c r="S410" s="42"/>
    </row>
    <row r="411" spans="2:19" ht="20.100000000000001" customHeight="1">
      <c r="B411" s="17"/>
      <c r="C411" s="54"/>
      <c r="D411" s="54">
        <v>3011</v>
      </c>
      <c r="E411" s="51" t="s">
        <v>492</v>
      </c>
      <c r="F411" s="43">
        <v>4</v>
      </c>
      <c r="G411" s="44">
        <v>628</v>
      </c>
      <c r="H411" s="44">
        <v>425476</v>
      </c>
      <c r="I411" s="44">
        <v>1948650</v>
      </c>
      <c r="J411" s="44">
        <v>3269622</v>
      </c>
      <c r="K411" s="45">
        <v>1264076</v>
      </c>
      <c r="M411" s="27"/>
      <c r="N411" s="27"/>
      <c r="O411" s="27"/>
      <c r="P411" s="27"/>
      <c r="Q411" s="27"/>
      <c r="R411" s="27"/>
      <c r="S411" s="27"/>
    </row>
    <row r="412" spans="2:19" ht="20.100000000000001" customHeight="1">
      <c r="B412" s="17"/>
      <c r="C412" s="54"/>
      <c r="D412" s="54">
        <v>3012</v>
      </c>
      <c r="E412" s="51" t="s">
        <v>493</v>
      </c>
      <c r="F412" s="43">
        <v>1</v>
      </c>
      <c r="G412" s="44">
        <v>79</v>
      </c>
      <c r="H412" s="44" t="s">
        <v>38</v>
      </c>
      <c r="I412" s="44" t="s">
        <v>38</v>
      </c>
      <c r="J412" s="44" t="s">
        <v>38</v>
      </c>
      <c r="K412" s="45" t="s">
        <v>38</v>
      </c>
      <c r="M412" s="27"/>
      <c r="N412" s="27"/>
      <c r="O412" s="27"/>
      <c r="P412" s="27"/>
      <c r="Q412" s="27"/>
      <c r="R412" s="27"/>
      <c r="S412" s="27"/>
    </row>
    <row r="413" spans="2:19" ht="20.100000000000001" customHeight="1">
      <c r="B413" s="17"/>
      <c r="C413" s="54"/>
      <c r="D413" s="54">
        <v>3013</v>
      </c>
      <c r="E413" s="51" t="s">
        <v>494</v>
      </c>
      <c r="F413" s="43">
        <v>1</v>
      </c>
      <c r="G413" s="44">
        <v>234</v>
      </c>
      <c r="H413" s="44" t="s">
        <v>38</v>
      </c>
      <c r="I413" s="44" t="s">
        <v>38</v>
      </c>
      <c r="J413" s="44" t="s">
        <v>38</v>
      </c>
      <c r="K413" s="45" t="s">
        <v>38</v>
      </c>
      <c r="M413" s="27"/>
      <c r="N413" s="27"/>
      <c r="O413" s="27"/>
      <c r="P413" s="27"/>
      <c r="Q413" s="27"/>
      <c r="R413" s="27"/>
      <c r="S413" s="27"/>
    </row>
    <row r="414" spans="2:19" ht="20.100000000000001" customHeight="1">
      <c r="B414" s="17"/>
      <c r="C414" s="54"/>
      <c r="D414" s="54">
        <v>3015</v>
      </c>
      <c r="E414" s="51" t="s">
        <v>495</v>
      </c>
      <c r="F414" s="43">
        <v>3</v>
      </c>
      <c r="G414" s="44">
        <v>103</v>
      </c>
      <c r="H414" s="44">
        <v>31527</v>
      </c>
      <c r="I414" s="44">
        <v>87159</v>
      </c>
      <c r="J414" s="44">
        <v>162562</v>
      </c>
      <c r="K414" s="45">
        <v>68485</v>
      </c>
      <c r="M414" s="27"/>
      <c r="N414" s="27"/>
      <c r="O414" s="27"/>
      <c r="P414" s="27"/>
      <c r="Q414" s="27"/>
      <c r="R414" s="27"/>
      <c r="S414" s="27"/>
    </row>
    <row r="415" spans="2:19" ht="20.100000000000001" customHeight="1">
      <c r="B415" s="17"/>
      <c r="C415" s="54"/>
      <c r="D415" s="54">
        <v>3019</v>
      </c>
      <c r="E415" s="51" t="s">
        <v>496</v>
      </c>
      <c r="F415" s="43">
        <v>3</v>
      </c>
      <c r="G415" s="44">
        <v>164</v>
      </c>
      <c r="H415" s="44">
        <v>42775</v>
      </c>
      <c r="I415" s="44">
        <v>17047</v>
      </c>
      <c r="J415" s="44">
        <v>93124</v>
      </c>
      <c r="K415" s="45">
        <v>63670</v>
      </c>
      <c r="M415" s="27"/>
      <c r="N415" s="27"/>
      <c r="O415" s="27"/>
      <c r="P415" s="27"/>
      <c r="Q415" s="27"/>
      <c r="R415" s="27"/>
      <c r="S415" s="27"/>
    </row>
    <row r="416" spans="2:19" s="10" customFormat="1" ht="20.100000000000001" customHeight="1">
      <c r="B416" s="52"/>
      <c r="C416" s="53">
        <v>302</v>
      </c>
      <c r="D416" s="53" t="s">
        <v>497</v>
      </c>
      <c r="E416" s="49"/>
      <c r="F416" s="39"/>
      <c r="G416" s="40"/>
      <c r="H416" s="40"/>
      <c r="I416" s="40"/>
      <c r="J416" s="40"/>
      <c r="K416" s="41"/>
      <c r="M416" s="42"/>
      <c r="N416" s="42"/>
      <c r="O416" s="42"/>
      <c r="P416" s="42"/>
      <c r="Q416" s="42"/>
      <c r="R416" s="42"/>
      <c r="S416" s="42"/>
    </row>
    <row r="417" spans="2:19" ht="20.100000000000001" customHeight="1">
      <c r="B417" s="17"/>
      <c r="C417" s="54"/>
      <c r="D417" s="54">
        <v>3021</v>
      </c>
      <c r="E417" s="51" t="s">
        <v>498</v>
      </c>
      <c r="F417" s="43">
        <v>1</v>
      </c>
      <c r="G417" s="44">
        <v>12</v>
      </c>
      <c r="H417" s="44" t="s">
        <v>38</v>
      </c>
      <c r="I417" s="44" t="s">
        <v>38</v>
      </c>
      <c r="J417" s="44" t="s">
        <v>38</v>
      </c>
      <c r="K417" s="45" t="s">
        <v>38</v>
      </c>
      <c r="M417" s="27"/>
      <c r="N417" s="27"/>
      <c r="O417" s="27"/>
      <c r="P417" s="27"/>
      <c r="Q417" s="27"/>
      <c r="R417" s="27"/>
      <c r="S417" s="27"/>
    </row>
    <row r="418" spans="2:19" ht="20.100000000000001" customHeight="1">
      <c r="B418" s="17"/>
      <c r="C418" s="54"/>
      <c r="D418" s="54">
        <v>3022</v>
      </c>
      <c r="E418" s="51" t="s">
        <v>499</v>
      </c>
      <c r="F418" s="43">
        <v>1</v>
      </c>
      <c r="G418" s="44">
        <v>105</v>
      </c>
      <c r="H418" s="44" t="s">
        <v>38</v>
      </c>
      <c r="I418" s="44" t="s">
        <v>38</v>
      </c>
      <c r="J418" s="44" t="s">
        <v>38</v>
      </c>
      <c r="K418" s="45" t="s">
        <v>38</v>
      </c>
    </row>
    <row r="419" spans="2:19" ht="20.100000000000001" customHeight="1">
      <c r="B419" s="17"/>
      <c r="C419" s="54"/>
      <c r="D419" s="54">
        <v>3023</v>
      </c>
      <c r="E419" s="51" t="s">
        <v>500</v>
      </c>
      <c r="F419" s="43">
        <v>2</v>
      </c>
      <c r="G419" s="44">
        <v>54</v>
      </c>
      <c r="H419" s="44" t="s">
        <v>38</v>
      </c>
      <c r="I419" s="44" t="s">
        <v>38</v>
      </c>
      <c r="J419" s="44" t="s">
        <v>38</v>
      </c>
      <c r="K419" s="45" t="s">
        <v>38</v>
      </c>
      <c r="M419" s="27"/>
      <c r="N419" s="27"/>
      <c r="O419" s="27"/>
      <c r="P419" s="27"/>
      <c r="Q419" s="27"/>
      <c r="R419" s="27"/>
      <c r="S419" s="27"/>
    </row>
    <row r="420" spans="2:19" s="10" customFormat="1" ht="20.100000000000001" customHeight="1">
      <c r="B420" s="52"/>
      <c r="C420" s="53">
        <v>303</v>
      </c>
      <c r="D420" s="841" t="s">
        <v>501</v>
      </c>
      <c r="E420" s="838"/>
      <c r="F420" s="39"/>
      <c r="G420" s="40"/>
      <c r="H420" s="40"/>
      <c r="I420" s="40"/>
      <c r="J420" s="40"/>
      <c r="K420" s="41"/>
      <c r="M420" s="42"/>
      <c r="N420" s="42"/>
      <c r="O420" s="42"/>
      <c r="P420" s="42"/>
      <c r="Q420" s="42"/>
      <c r="R420" s="42"/>
      <c r="S420" s="42"/>
    </row>
    <row r="421" spans="2:19" ht="20.100000000000001" customHeight="1">
      <c r="B421" s="17"/>
      <c r="C421" s="54"/>
      <c r="D421" s="54">
        <v>3031</v>
      </c>
      <c r="E421" s="51" t="s">
        <v>502</v>
      </c>
      <c r="F421" s="43">
        <v>1</v>
      </c>
      <c r="G421" s="44">
        <v>29</v>
      </c>
      <c r="H421" s="44" t="s">
        <v>38</v>
      </c>
      <c r="I421" s="44" t="s">
        <v>38</v>
      </c>
      <c r="J421" s="44" t="s">
        <v>38</v>
      </c>
      <c r="K421" s="45" t="s">
        <v>38</v>
      </c>
      <c r="M421" s="27"/>
      <c r="N421" s="27"/>
      <c r="O421" s="27"/>
      <c r="P421" s="27"/>
      <c r="Q421" s="27"/>
      <c r="R421" s="27"/>
      <c r="S421" s="27"/>
    </row>
    <row r="422" spans="2:19" ht="20.100000000000001" customHeight="1">
      <c r="B422" s="17"/>
      <c r="C422" s="54"/>
      <c r="D422" s="54">
        <v>3032</v>
      </c>
      <c r="E422" s="51" t="s">
        <v>503</v>
      </c>
      <c r="F422" s="43">
        <v>1</v>
      </c>
      <c r="G422" s="44">
        <v>82</v>
      </c>
      <c r="H422" s="44" t="s">
        <v>38</v>
      </c>
      <c r="I422" s="44" t="s">
        <v>38</v>
      </c>
      <c r="J422" s="44" t="s">
        <v>38</v>
      </c>
      <c r="K422" s="45" t="s">
        <v>38</v>
      </c>
      <c r="M422" s="27"/>
      <c r="N422" s="27"/>
      <c r="O422" s="27"/>
      <c r="P422" s="27"/>
      <c r="Q422" s="27"/>
      <c r="R422" s="27"/>
      <c r="S422" s="27"/>
    </row>
    <row r="423" spans="2:19" ht="20.100000000000001" customHeight="1">
      <c r="B423" s="17"/>
      <c r="C423" s="54"/>
      <c r="D423" s="54">
        <v>3034</v>
      </c>
      <c r="E423" s="51" t="s">
        <v>504</v>
      </c>
      <c r="F423" s="43">
        <v>3</v>
      </c>
      <c r="G423" s="44">
        <v>85</v>
      </c>
      <c r="H423" s="44">
        <v>21171</v>
      </c>
      <c r="I423" s="44">
        <v>120990</v>
      </c>
      <c r="J423" s="44">
        <v>158551</v>
      </c>
      <c r="K423" s="45">
        <v>35210</v>
      </c>
      <c r="M423" s="27"/>
      <c r="N423" s="27"/>
      <c r="O423" s="27"/>
      <c r="P423" s="27"/>
      <c r="Q423" s="27"/>
      <c r="R423" s="27"/>
      <c r="S423" s="27"/>
    </row>
    <row r="424" spans="2:19" ht="20.100000000000001" customHeight="1">
      <c r="B424" s="17"/>
      <c r="C424" s="54"/>
      <c r="D424" s="54">
        <v>3035</v>
      </c>
      <c r="E424" s="51" t="s">
        <v>505</v>
      </c>
      <c r="F424" s="43">
        <v>1</v>
      </c>
      <c r="G424" s="44">
        <v>15</v>
      </c>
      <c r="H424" s="44" t="s">
        <v>38</v>
      </c>
      <c r="I424" s="44" t="s">
        <v>38</v>
      </c>
      <c r="J424" s="44" t="s">
        <v>38</v>
      </c>
      <c r="K424" s="45" t="s">
        <v>38</v>
      </c>
      <c r="M424" s="27"/>
      <c r="N424" s="27"/>
      <c r="O424" s="27"/>
      <c r="P424" s="27"/>
      <c r="Q424" s="27"/>
      <c r="R424" s="27"/>
      <c r="S424" s="27"/>
    </row>
    <row r="425" spans="2:19" ht="20.100000000000001" customHeight="1">
      <c r="B425" s="17"/>
      <c r="C425" s="54"/>
      <c r="D425" s="54">
        <v>3039</v>
      </c>
      <c r="E425" s="51" t="s">
        <v>506</v>
      </c>
      <c r="F425" s="43">
        <v>2</v>
      </c>
      <c r="G425" s="44">
        <v>195</v>
      </c>
      <c r="H425" s="44" t="s">
        <v>38</v>
      </c>
      <c r="I425" s="44" t="s">
        <v>38</v>
      </c>
      <c r="J425" s="44" t="s">
        <v>38</v>
      </c>
      <c r="K425" s="45" t="s">
        <v>38</v>
      </c>
      <c r="M425" s="27"/>
      <c r="N425" s="27"/>
      <c r="O425" s="27"/>
      <c r="P425" s="27"/>
      <c r="Q425" s="27"/>
      <c r="R425" s="27"/>
      <c r="S425" s="27"/>
    </row>
    <row r="426" spans="2:19" s="10" customFormat="1" ht="20.100000000000001" customHeight="1">
      <c r="B426" s="52">
        <v>31</v>
      </c>
      <c r="C426" s="53" t="s">
        <v>507</v>
      </c>
      <c r="D426" s="53"/>
      <c r="E426" s="49"/>
      <c r="F426" s="39">
        <v>57</v>
      </c>
      <c r="G426" s="40">
        <v>7931</v>
      </c>
      <c r="H426" s="40">
        <v>3844584</v>
      </c>
      <c r="I426" s="40">
        <v>57874000</v>
      </c>
      <c r="J426" s="40">
        <v>68229186</v>
      </c>
      <c r="K426" s="41">
        <v>8561615</v>
      </c>
      <c r="M426" s="42"/>
      <c r="N426" s="42"/>
      <c r="O426" s="42"/>
      <c r="P426" s="42"/>
      <c r="Q426" s="42"/>
      <c r="R426" s="42"/>
      <c r="S426" s="42"/>
    </row>
    <row r="427" spans="2:19" s="10" customFormat="1" ht="20.100000000000001" customHeight="1">
      <c r="B427" s="52"/>
      <c r="C427" s="53">
        <v>311</v>
      </c>
      <c r="D427" s="841" t="s">
        <v>508</v>
      </c>
      <c r="E427" s="838"/>
      <c r="F427" s="39"/>
      <c r="G427" s="40"/>
      <c r="H427" s="40"/>
      <c r="I427" s="40"/>
      <c r="J427" s="40"/>
      <c r="K427" s="41"/>
      <c r="M427" s="42"/>
      <c r="N427" s="42"/>
      <c r="O427" s="42"/>
      <c r="P427" s="42"/>
      <c r="Q427" s="42"/>
      <c r="R427" s="42"/>
      <c r="S427" s="42"/>
    </row>
    <row r="428" spans="2:19" ht="19.5" customHeight="1">
      <c r="B428" s="17"/>
      <c r="C428" s="54"/>
      <c r="D428" s="54">
        <v>3111</v>
      </c>
      <c r="E428" s="51" t="s">
        <v>509</v>
      </c>
      <c r="F428" s="43">
        <v>2</v>
      </c>
      <c r="G428" s="44">
        <v>3145</v>
      </c>
      <c r="H428" s="44" t="s">
        <v>38</v>
      </c>
      <c r="I428" s="44" t="s">
        <v>38</v>
      </c>
      <c r="J428" s="44" t="s">
        <v>38</v>
      </c>
      <c r="K428" s="45" t="s">
        <v>38</v>
      </c>
      <c r="M428" s="27"/>
      <c r="N428" s="27"/>
      <c r="O428" s="27"/>
      <c r="P428" s="27"/>
      <c r="Q428" s="27"/>
      <c r="R428" s="27"/>
      <c r="S428" s="27"/>
    </row>
    <row r="429" spans="2:19" ht="19.5" customHeight="1">
      <c r="B429" s="17"/>
      <c r="C429" s="54"/>
      <c r="D429" s="54">
        <v>3113</v>
      </c>
      <c r="E429" s="51" t="s">
        <v>510</v>
      </c>
      <c r="F429" s="43">
        <v>39</v>
      </c>
      <c r="G429" s="44">
        <v>4379</v>
      </c>
      <c r="H429" s="44">
        <v>1840865</v>
      </c>
      <c r="I429" s="44">
        <v>11254695</v>
      </c>
      <c r="J429" s="44">
        <v>15590796</v>
      </c>
      <c r="K429" s="45">
        <v>3652943</v>
      </c>
      <c r="M429" s="27"/>
      <c r="N429" s="27"/>
      <c r="O429" s="27"/>
      <c r="P429" s="27"/>
      <c r="Q429" s="27"/>
      <c r="R429" s="27"/>
      <c r="S429" s="27"/>
    </row>
    <row r="430" spans="2:19" s="10" customFormat="1" ht="19.5" customHeight="1">
      <c r="B430" s="52"/>
      <c r="C430" s="53">
        <v>312</v>
      </c>
      <c r="D430" s="841" t="s">
        <v>511</v>
      </c>
      <c r="E430" s="838"/>
      <c r="F430" s="39"/>
      <c r="G430" s="40"/>
      <c r="H430" s="40"/>
      <c r="I430" s="40"/>
      <c r="J430" s="40"/>
      <c r="K430" s="41"/>
      <c r="M430" s="42"/>
      <c r="N430" s="42"/>
      <c r="O430" s="42"/>
      <c r="P430" s="42"/>
      <c r="Q430" s="42"/>
      <c r="R430" s="42"/>
      <c r="S430" s="42"/>
    </row>
    <row r="431" spans="2:19" ht="19.5" customHeight="1">
      <c r="B431" s="17"/>
      <c r="C431" s="54"/>
      <c r="D431" s="54">
        <v>3122</v>
      </c>
      <c r="E431" s="51" t="s">
        <v>512</v>
      </c>
      <c r="F431" s="43">
        <v>1</v>
      </c>
      <c r="G431" s="44">
        <v>56</v>
      </c>
      <c r="H431" s="44" t="s">
        <v>38</v>
      </c>
      <c r="I431" s="44" t="s">
        <v>38</v>
      </c>
      <c r="J431" s="44" t="s">
        <v>38</v>
      </c>
      <c r="K431" s="45" t="s">
        <v>38</v>
      </c>
      <c r="M431" s="27"/>
      <c r="N431" s="27"/>
      <c r="O431" s="27"/>
      <c r="P431" s="27"/>
      <c r="Q431" s="27"/>
      <c r="R431" s="27"/>
      <c r="S431" s="27"/>
    </row>
    <row r="432" spans="2:19" s="10" customFormat="1" ht="19.5" customHeight="1">
      <c r="B432" s="52"/>
      <c r="C432" s="53">
        <v>313</v>
      </c>
      <c r="D432" s="841" t="s">
        <v>513</v>
      </c>
      <c r="E432" s="838"/>
      <c r="F432" s="39"/>
      <c r="G432" s="40"/>
      <c r="H432" s="40"/>
      <c r="I432" s="40"/>
      <c r="J432" s="40"/>
      <c r="K432" s="41"/>
      <c r="M432" s="42"/>
      <c r="N432" s="42"/>
      <c r="O432" s="42"/>
      <c r="P432" s="42"/>
      <c r="Q432" s="42"/>
      <c r="R432" s="42"/>
      <c r="S432" s="42"/>
    </row>
    <row r="433" spans="2:25" ht="19.5" customHeight="1">
      <c r="B433" s="17"/>
      <c r="C433" s="54"/>
      <c r="D433" s="54">
        <v>3131</v>
      </c>
      <c r="E433" s="51" t="s">
        <v>514</v>
      </c>
      <c r="F433" s="43">
        <v>3</v>
      </c>
      <c r="G433" s="44">
        <v>34</v>
      </c>
      <c r="H433" s="44">
        <v>12010</v>
      </c>
      <c r="I433" s="44">
        <v>18311</v>
      </c>
      <c r="J433" s="44">
        <v>48702</v>
      </c>
      <c r="K433" s="45">
        <v>28140</v>
      </c>
      <c r="M433" s="27"/>
      <c r="N433" s="27"/>
      <c r="O433" s="27"/>
      <c r="P433" s="27"/>
      <c r="Q433" s="27"/>
      <c r="R433" s="27"/>
      <c r="S433" s="27"/>
    </row>
    <row r="434" spans="2:25" ht="19.5" customHeight="1">
      <c r="B434" s="17"/>
      <c r="C434" s="54"/>
      <c r="D434" s="54">
        <v>3132</v>
      </c>
      <c r="E434" s="51" t="s">
        <v>515</v>
      </c>
      <c r="F434" s="43">
        <v>4</v>
      </c>
      <c r="G434" s="44">
        <v>199</v>
      </c>
      <c r="H434" s="44">
        <v>91256</v>
      </c>
      <c r="I434" s="44">
        <v>1300021</v>
      </c>
      <c r="J434" s="44">
        <v>1408457</v>
      </c>
      <c r="K434" s="45">
        <v>64721</v>
      </c>
      <c r="M434" s="27"/>
      <c r="N434" s="27"/>
      <c r="O434" s="27"/>
      <c r="P434" s="27"/>
      <c r="Q434" s="27"/>
      <c r="R434" s="27"/>
      <c r="S434" s="27"/>
    </row>
    <row r="435" spans="2:25" ht="19.5" customHeight="1">
      <c r="B435" s="17"/>
      <c r="C435" s="54"/>
      <c r="D435" s="54">
        <v>3133</v>
      </c>
      <c r="E435" s="51" t="s">
        <v>516</v>
      </c>
      <c r="F435" s="43">
        <v>6</v>
      </c>
      <c r="G435" s="44">
        <v>78</v>
      </c>
      <c r="H435" s="44">
        <v>27402</v>
      </c>
      <c r="I435" s="44">
        <v>34338</v>
      </c>
      <c r="J435" s="44">
        <v>75509</v>
      </c>
      <c r="K435" s="45">
        <v>41734</v>
      </c>
      <c r="M435" s="27"/>
      <c r="N435" s="27"/>
      <c r="O435" s="27"/>
      <c r="P435" s="27"/>
      <c r="Q435" s="27"/>
      <c r="R435" s="27"/>
      <c r="S435" s="27"/>
    </row>
    <row r="436" spans="2:25" ht="19.5" customHeight="1">
      <c r="B436" s="17"/>
      <c r="C436" s="54"/>
      <c r="D436" s="54">
        <v>3134</v>
      </c>
      <c r="E436" s="51" t="s">
        <v>517</v>
      </c>
      <c r="F436" s="43">
        <v>1</v>
      </c>
      <c r="G436" s="44">
        <v>6</v>
      </c>
      <c r="H436" s="44" t="s">
        <v>38</v>
      </c>
      <c r="I436" s="44" t="s">
        <v>38</v>
      </c>
      <c r="J436" s="44" t="s">
        <v>38</v>
      </c>
      <c r="K436" s="45" t="s">
        <v>38</v>
      </c>
      <c r="M436" s="27"/>
      <c r="N436" s="27"/>
      <c r="O436" s="27"/>
      <c r="P436" s="27"/>
      <c r="Q436" s="27"/>
      <c r="R436" s="27"/>
      <c r="S436" s="27"/>
    </row>
    <row r="437" spans="2:25" s="10" customFormat="1" ht="19.5" customHeight="1">
      <c r="B437" s="52"/>
      <c r="C437" s="53">
        <v>315</v>
      </c>
      <c r="D437" s="839" t="s">
        <v>518</v>
      </c>
      <c r="E437" s="840"/>
      <c r="F437" s="39"/>
      <c r="G437" s="40"/>
      <c r="H437" s="40"/>
      <c r="I437" s="40"/>
      <c r="J437" s="40"/>
      <c r="K437" s="41"/>
      <c r="M437" s="42"/>
      <c r="N437" s="42"/>
      <c r="O437" s="42"/>
      <c r="P437" s="42"/>
      <c r="Q437" s="42"/>
      <c r="R437" s="42"/>
      <c r="S437" s="42"/>
    </row>
    <row r="438" spans="2:25" ht="19.5" customHeight="1">
      <c r="B438" s="17"/>
      <c r="C438" s="54"/>
      <c r="D438" s="54">
        <v>3159</v>
      </c>
      <c r="E438" s="51" t="s">
        <v>519</v>
      </c>
      <c r="F438" s="43">
        <v>1</v>
      </c>
      <c r="G438" s="44">
        <v>34</v>
      </c>
      <c r="H438" s="44" t="s">
        <v>38</v>
      </c>
      <c r="I438" s="44" t="s">
        <v>38</v>
      </c>
      <c r="J438" s="44" t="s">
        <v>38</v>
      </c>
      <c r="K438" s="45" t="s">
        <v>38</v>
      </c>
      <c r="M438" s="27"/>
      <c r="N438" s="27"/>
      <c r="O438" s="27"/>
      <c r="P438" s="27"/>
      <c r="Q438" s="27"/>
      <c r="R438" s="27"/>
      <c r="S438" s="27"/>
    </row>
    <row r="439" spans="2:25" s="10" customFormat="1" ht="19.5" customHeight="1">
      <c r="B439" s="52">
        <v>32</v>
      </c>
      <c r="C439" s="53" t="s">
        <v>520</v>
      </c>
      <c r="D439" s="53"/>
      <c r="E439" s="49"/>
      <c r="F439" s="39">
        <v>66</v>
      </c>
      <c r="G439" s="40">
        <v>2343</v>
      </c>
      <c r="H439" s="40">
        <v>860208</v>
      </c>
      <c r="I439" s="40">
        <v>2678921</v>
      </c>
      <c r="J439" s="40">
        <v>4223930</v>
      </c>
      <c r="K439" s="41">
        <v>1323596</v>
      </c>
      <c r="M439" s="42"/>
      <c r="N439" s="42"/>
      <c r="O439" s="42"/>
      <c r="P439" s="42"/>
      <c r="Q439" s="42"/>
      <c r="R439" s="42"/>
      <c r="S439" s="42"/>
    </row>
    <row r="440" spans="2:25" s="10" customFormat="1" ht="19.5" customHeight="1">
      <c r="B440" s="57"/>
      <c r="C440" s="42">
        <v>321</v>
      </c>
      <c r="D440" s="837" t="s">
        <v>521</v>
      </c>
      <c r="E440" s="838"/>
      <c r="F440" s="58"/>
      <c r="G440" s="59"/>
      <c r="H440" s="59"/>
      <c r="I440" s="59"/>
      <c r="J440" s="59"/>
      <c r="K440" s="60"/>
      <c r="M440" s="42"/>
      <c r="N440" s="42"/>
      <c r="O440" s="42"/>
      <c r="P440" s="42"/>
      <c r="Q440" s="42"/>
      <c r="R440" s="42"/>
      <c r="S440" s="42"/>
    </row>
    <row r="441" spans="2:25" ht="19.5" customHeight="1">
      <c r="B441" s="26"/>
      <c r="C441" s="27"/>
      <c r="D441" s="27">
        <v>3211</v>
      </c>
      <c r="E441" s="61" t="s">
        <v>522</v>
      </c>
      <c r="F441" s="62">
        <v>2</v>
      </c>
      <c r="G441" s="63">
        <v>72</v>
      </c>
      <c r="H441" s="63" t="s">
        <v>38</v>
      </c>
      <c r="I441" s="63" t="s">
        <v>38</v>
      </c>
      <c r="J441" s="63" t="s">
        <v>38</v>
      </c>
      <c r="K441" s="64" t="s">
        <v>38</v>
      </c>
      <c r="M441" s="27"/>
      <c r="N441" s="27"/>
      <c r="O441" s="27"/>
      <c r="P441" s="27"/>
      <c r="Q441" s="27"/>
      <c r="R441" s="27"/>
      <c r="S441" s="27"/>
    </row>
    <row r="442" spans="2:25" ht="21">
      <c r="B442" s="26"/>
      <c r="C442" s="27"/>
      <c r="D442" s="27">
        <v>3212</v>
      </c>
      <c r="E442" s="61" t="s">
        <v>523</v>
      </c>
      <c r="F442" s="62">
        <v>1</v>
      </c>
      <c r="G442" s="63">
        <v>89</v>
      </c>
      <c r="H442" s="63" t="s">
        <v>38</v>
      </c>
      <c r="I442" s="63" t="s">
        <v>38</v>
      </c>
      <c r="J442" s="63" t="s">
        <v>38</v>
      </c>
      <c r="K442" s="64" t="s">
        <v>38</v>
      </c>
      <c r="M442" s="27"/>
      <c r="N442" s="27"/>
      <c r="O442" s="27"/>
      <c r="P442" s="27"/>
      <c r="Q442" s="27"/>
      <c r="R442" s="27"/>
      <c r="S442" s="27"/>
    </row>
    <row r="443" spans="2:25" s="10" customFormat="1" ht="19.5" customHeight="1">
      <c r="B443" s="57"/>
      <c r="C443" s="42">
        <v>323</v>
      </c>
      <c r="D443" s="42" t="s">
        <v>524</v>
      </c>
      <c r="E443" s="65"/>
      <c r="F443" s="58"/>
      <c r="G443" s="66"/>
      <c r="H443" s="66"/>
      <c r="I443" s="66"/>
      <c r="J443" s="66"/>
      <c r="K443" s="67"/>
      <c r="M443" s="42"/>
      <c r="N443" s="42"/>
      <c r="O443" s="42"/>
      <c r="P443" s="42"/>
      <c r="Q443" s="42"/>
      <c r="R443" s="42"/>
      <c r="S443" s="42"/>
    </row>
    <row r="444" spans="2:25" ht="19.5" customHeight="1">
      <c r="B444" s="26"/>
      <c r="C444" s="27"/>
      <c r="D444" s="27">
        <v>3231</v>
      </c>
      <c r="E444" s="61" t="s">
        <v>524</v>
      </c>
      <c r="F444" s="62">
        <v>13</v>
      </c>
      <c r="G444" s="68">
        <v>1545</v>
      </c>
      <c r="H444" s="68">
        <v>670534</v>
      </c>
      <c r="I444" s="68">
        <v>2437387</v>
      </c>
      <c r="J444" s="68">
        <v>3528909</v>
      </c>
      <c r="K444" s="69">
        <v>910062</v>
      </c>
      <c r="M444" s="27"/>
      <c r="N444" s="27"/>
      <c r="O444" s="27"/>
      <c r="P444" s="27"/>
      <c r="Q444" s="27"/>
      <c r="R444" s="27"/>
      <c r="S444" s="27"/>
    </row>
    <row r="445" spans="2:25" s="10" customFormat="1" ht="19.5" customHeight="1">
      <c r="B445" s="57"/>
      <c r="C445" s="42">
        <v>325</v>
      </c>
      <c r="D445" s="837" t="s">
        <v>525</v>
      </c>
      <c r="E445" s="838"/>
      <c r="F445" s="58"/>
      <c r="G445" s="66"/>
      <c r="H445" s="66"/>
      <c r="I445" s="66"/>
      <c r="J445" s="66"/>
      <c r="K445" s="67"/>
      <c r="M445" s="42"/>
      <c r="N445" s="42"/>
      <c r="O445" s="42"/>
      <c r="P445" s="42"/>
      <c r="Q445" s="42"/>
      <c r="R445" s="42"/>
      <c r="S445" s="42"/>
    </row>
    <row r="446" spans="2:25" ht="19.5" customHeight="1">
      <c r="B446" s="26"/>
      <c r="C446" s="27"/>
      <c r="D446" s="27">
        <v>3251</v>
      </c>
      <c r="E446" s="61" t="s">
        <v>526</v>
      </c>
      <c r="F446" s="62">
        <v>1</v>
      </c>
      <c r="G446" s="68">
        <v>9</v>
      </c>
      <c r="H446" s="68" t="s">
        <v>38</v>
      </c>
      <c r="I446" s="68" t="s">
        <v>38</v>
      </c>
      <c r="J446" s="68" t="s">
        <v>38</v>
      </c>
      <c r="K446" s="69" t="s">
        <v>38</v>
      </c>
      <c r="M446" s="27"/>
      <c r="N446" s="27"/>
      <c r="O446" s="27"/>
      <c r="P446" s="27"/>
      <c r="Q446" s="27"/>
      <c r="R446" s="27"/>
      <c r="S446" s="27"/>
    </row>
    <row r="447" spans="2:25" ht="19.5" customHeight="1">
      <c r="B447" s="26"/>
      <c r="C447" s="27"/>
      <c r="D447" s="27">
        <v>3253</v>
      </c>
      <c r="E447" s="61" t="s">
        <v>527</v>
      </c>
      <c r="F447" s="62">
        <v>5</v>
      </c>
      <c r="G447" s="68">
        <v>50</v>
      </c>
      <c r="H447" s="68">
        <v>11161</v>
      </c>
      <c r="I447" s="68">
        <v>9732</v>
      </c>
      <c r="J447" s="68">
        <v>44832</v>
      </c>
      <c r="K447" s="45">
        <v>32498</v>
      </c>
      <c r="M447" s="27"/>
      <c r="N447" s="27"/>
      <c r="O447" s="27"/>
      <c r="P447" s="27"/>
      <c r="Q447" s="27"/>
      <c r="R447" s="27"/>
      <c r="S447" s="27"/>
    </row>
    <row r="448" spans="2:25" s="10" customFormat="1" ht="15.75" customHeight="1">
      <c r="B448" s="57"/>
      <c r="C448" s="42">
        <v>327</v>
      </c>
      <c r="D448" s="42" t="s">
        <v>528</v>
      </c>
      <c r="E448" s="65"/>
      <c r="F448" s="58"/>
      <c r="G448" s="66"/>
      <c r="H448" s="66"/>
      <c r="I448" s="66"/>
      <c r="J448" s="66"/>
      <c r="K448" s="67"/>
      <c r="M448" s="42"/>
      <c r="N448" s="42"/>
      <c r="O448" s="42"/>
      <c r="P448" s="42"/>
      <c r="Q448" s="42"/>
      <c r="R448" s="42"/>
      <c r="S448" s="42"/>
      <c r="T448" s="42"/>
      <c r="U448" s="42"/>
      <c r="V448" s="42"/>
      <c r="W448" s="42"/>
      <c r="X448" s="42"/>
      <c r="Y448" s="42"/>
    </row>
    <row r="449" spans="2:25" ht="15.75" customHeight="1">
      <c r="B449" s="26"/>
      <c r="C449" s="27"/>
      <c r="D449" s="27">
        <v>3271</v>
      </c>
      <c r="E449" s="61" t="s">
        <v>529</v>
      </c>
      <c r="F449" s="62">
        <v>8</v>
      </c>
      <c r="G449" s="68">
        <v>86</v>
      </c>
      <c r="H449" s="68">
        <v>18177</v>
      </c>
      <c r="I449" s="68">
        <v>16192</v>
      </c>
      <c r="J449" s="68">
        <v>48505</v>
      </c>
      <c r="K449" s="69">
        <v>29919</v>
      </c>
      <c r="M449" s="27"/>
      <c r="N449" s="27"/>
      <c r="O449" s="27"/>
      <c r="P449" s="27"/>
      <c r="Q449" s="27"/>
      <c r="R449" s="27"/>
      <c r="S449" s="27"/>
      <c r="T449" s="27"/>
      <c r="U449" s="27"/>
      <c r="V449" s="27"/>
      <c r="W449" s="27"/>
      <c r="X449" s="27"/>
      <c r="Y449" s="27"/>
    </row>
    <row r="450" spans="2:25" s="10" customFormat="1" ht="15.75" customHeight="1">
      <c r="B450" s="57"/>
      <c r="C450" s="42">
        <v>328</v>
      </c>
      <c r="D450" s="42" t="s">
        <v>530</v>
      </c>
      <c r="E450" s="65"/>
      <c r="F450" s="58"/>
      <c r="G450" s="66"/>
      <c r="H450" s="66"/>
      <c r="I450" s="66"/>
      <c r="J450" s="66"/>
      <c r="K450" s="67"/>
      <c r="M450" s="42"/>
      <c r="N450" s="42"/>
      <c r="O450" s="42"/>
      <c r="P450" s="42"/>
      <c r="Q450" s="42"/>
      <c r="R450" s="42"/>
      <c r="S450" s="42"/>
      <c r="T450" s="42"/>
      <c r="U450" s="42"/>
      <c r="V450" s="42"/>
      <c r="W450" s="42"/>
      <c r="X450" s="42"/>
      <c r="Y450" s="42"/>
    </row>
    <row r="451" spans="2:25" ht="15.75" customHeight="1">
      <c r="B451" s="26"/>
      <c r="C451" s="27"/>
      <c r="D451" s="27">
        <v>3281</v>
      </c>
      <c r="E451" s="61" t="s">
        <v>531</v>
      </c>
      <c r="F451" s="62">
        <v>1</v>
      </c>
      <c r="G451" s="68">
        <v>6</v>
      </c>
      <c r="H451" s="68" t="s">
        <v>38</v>
      </c>
      <c r="I451" s="68" t="s">
        <v>38</v>
      </c>
      <c r="J451" s="68" t="s">
        <v>38</v>
      </c>
      <c r="K451" s="69" t="s">
        <v>38</v>
      </c>
      <c r="M451" s="183"/>
      <c r="N451" s="27"/>
      <c r="O451" s="27"/>
      <c r="P451" s="27"/>
      <c r="Q451" s="27"/>
      <c r="R451" s="27"/>
      <c r="S451" s="27"/>
      <c r="T451" s="27"/>
      <c r="U451" s="27"/>
      <c r="V451" s="27"/>
      <c r="W451" s="27"/>
      <c r="X451" s="27"/>
      <c r="Y451" s="27"/>
    </row>
    <row r="452" spans="2:25" ht="15.75" customHeight="1">
      <c r="B452" s="26"/>
      <c r="C452" s="27"/>
      <c r="D452" s="27">
        <v>3282</v>
      </c>
      <c r="E452" s="61" t="s">
        <v>532</v>
      </c>
      <c r="F452" s="62">
        <v>5</v>
      </c>
      <c r="G452" s="68">
        <v>44</v>
      </c>
      <c r="H452" s="68">
        <v>12143</v>
      </c>
      <c r="I452" s="68">
        <v>20517</v>
      </c>
      <c r="J452" s="68">
        <v>39925</v>
      </c>
      <c r="K452" s="69">
        <v>17980</v>
      </c>
      <c r="M452" s="27"/>
      <c r="N452" s="27"/>
      <c r="O452" s="13"/>
      <c r="P452" s="13"/>
      <c r="Q452" s="13"/>
      <c r="R452" s="13"/>
      <c r="S452" s="27"/>
      <c r="T452" s="27"/>
      <c r="U452" s="27"/>
      <c r="V452" s="27"/>
      <c r="W452" s="27"/>
      <c r="X452" s="27"/>
      <c r="Y452" s="27"/>
    </row>
    <row r="453" spans="2:25" ht="15.75" customHeight="1">
      <c r="B453" s="26"/>
      <c r="C453" s="27"/>
      <c r="D453" s="27">
        <v>3284</v>
      </c>
      <c r="E453" s="61" t="s">
        <v>533</v>
      </c>
      <c r="F453" s="62">
        <v>2</v>
      </c>
      <c r="G453" s="68">
        <v>11</v>
      </c>
      <c r="H453" s="68" t="s">
        <v>38</v>
      </c>
      <c r="I453" s="68" t="s">
        <v>38</v>
      </c>
      <c r="J453" s="68" t="s">
        <v>38</v>
      </c>
      <c r="K453" s="69" t="s">
        <v>38</v>
      </c>
      <c r="M453" s="27"/>
      <c r="N453" s="27"/>
      <c r="O453" s="27"/>
      <c r="P453" s="27"/>
      <c r="Q453" s="27"/>
      <c r="R453" s="27"/>
      <c r="S453" s="27"/>
      <c r="T453" s="27"/>
      <c r="U453" s="27"/>
      <c r="V453" s="27"/>
      <c r="W453" s="27"/>
      <c r="X453" s="27"/>
      <c r="Y453" s="27"/>
    </row>
    <row r="454" spans="2:25" ht="15.75" customHeight="1">
      <c r="B454" s="26"/>
      <c r="C454" s="27"/>
      <c r="D454" s="27">
        <v>3289</v>
      </c>
      <c r="E454" s="61" t="s">
        <v>534</v>
      </c>
      <c r="F454" s="62">
        <v>1</v>
      </c>
      <c r="G454" s="68">
        <v>29</v>
      </c>
      <c r="H454" s="68" t="s">
        <v>38</v>
      </c>
      <c r="I454" s="68" t="s">
        <v>38</v>
      </c>
      <c r="J454" s="68" t="s">
        <v>38</v>
      </c>
      <c r="K454" s="69" t="s">
        <v>38</v>
      </c>
      <c r="M454" s="27"/>
      <c r="N454" s="27"/>
      <c r="O454" s="27"/>
      <c r="P454" s="27"/>
      <c r="Q454" s="27"/>
      <c r="R454" s="27"/>
      <c r="S454" s="27"/>
      <c r="T454" s="27"/>
      <c r="U454" s="27"/>
      <c r="V454" s="27"/>
      <c r="W454" s="27"/>
      <c r="X454" s="27"/>
      <c r="Y454" s="27"/>
    </row>
    <row r="455" spans="2:25" s="10" customFormat="1" ht="15.75" customHeight="1">
      <c r="B455" s="57"/>
      <c r="C455" s="42">
        <v>329</v>
      </c>
      <c r="D455" s="837" t="s">
        <v>535</v>
      </c>
      <c r="E455" s="838"/>
      <c r="F455" s="58"/>
      <c r="G455" s="66"/>
      <c r="H455" s="66"/>
      <c r="I455" s="66"/>
      <c r="J455" s="66"/>
      <c r="K455" s="67"/>
      <c r="M455" s="42"/>
      <c r="N455" s="42"/>
      <c r="O455" s="42"/>
      <c r="P455" s="42"/>
      <c r="Q455" s="42"/>
      <c r="R455" s="42"/>
      <c r="S455" s="42"/>
      <c r="T455" s="42"/>
      <c r="U455" s="42"/>
      <c r="V455" s="42"/>
      <c r="W455" s="42"/>
      <c r="X455" s="42"/>
      <c r="Y455" s="42"/>
    </row>
    <row r="456" spans="2:25" ht="15.75" customHeight="1">
      <c r="B456" s="26"/>
      <c r="C456" s="27"/>
      <c r="D456" s="27">
        <v>3292</v>
      </c>
      <c r="E456" s="61" t="s">
        <v>536</v>
      </c>
      <c r="F456" s="62">
        <v>13</v>
      </c>
      <c r="G456" s="68">
        <v>135</v>
      </c>
      <c r="H456" s="68">
        <v>39399</v>
      </c>
      <c r="I456" s="68">
        <v>65276</v>
      </c>
      <c r="J456" s="68">
        <v>151651</v>
      </c>
      <c r="K456" s="69">
        <v>79976</v>
      </c>
      <c r="M456" s="27"/>
      <c r="N456" s="27"/>
      <c r="O456" s="13"/>
      <c r="P456" s="13"/>
      <c r="Q456" s="13"/>
      <c r="R456" s="13"/>
      <c r="S456" s="27"/>
      <c r="T456" s="27"/>
      <c r="U456" s="27"/>
      <c r="V456" s="27"/>
      <c r="W456" s="27"/>
      <c r="X456" s="27"/>
      <c r="Y456" s="27"/>
    </row>
    <row r="457" spans="2:25" ht="15.75" customHeight="1">
      <c r="B457" s="26"/>
      <c r="C457" s="27"/>
      <c r="D457" s="27">
        <v>3293</v>
      </c>
      <c r="E457" s="61" t="s">
        <v>537</v>
      </c>
      <c r="F457" s="62">
        <v>3</v>
      </c>
      <c r="G457" s="68">
        <v>31</v>
      </c>
      <c r="H457" s="68">
        <v>9424</v>
      </c>
      <c r="I457" s="68">
        <v>12938</v>
      </c>
      <c r="J457" s="68">
        <v>26612</v>
      </c>
      <c r="K457" s="69">
        <v>12662</v>
      </c>
      <c r="M457" s="27"/>
      <c r="N457" s="27"/>
      <c r="O457" s="27"/>
      <c r="P457" s="27"/>
      <c r="Q457" s="27"/>
      <c r="R457" s="27"/>
      <c r="S457" s="27"/>
      <c r="T457" s="27"/>
      <c r="U457" s="27"/>
      <c r="V457" s="27"/>
      <c r="W457" s="27"/>
      <c r="X457" s="27"/>
      <c r="Y457" s="27"/>
    </row>
    <row r="458" spans="2:25" ht="15.75" customHeight="1">
      <c r="B458" s="26"/>
      <c r="C458" s="27"/>
      <c r="D458" s="27">
        <v>3295</v>
      </c>
      <c r="E458" s="61" t="s">
        <v>538</v>
      </c>
      <c r="F458" s="62">
        <v>4</v>
      </c>
      <c r="G458" s="68">
        <v>86</v>
      </c>
      <c r="H458" s="68">
        <v>27568</v>
      </c>
      <c r="I458" s="68">
        <v>26470</v>
      </c>
      <c r="J458" s="68">
        <v>77842</v>
      </c>
      <c r="K458" s="45">
        <v>47109</v>
      </c>
      <c r="M458" s="27"/>
      <c r="N458" s="27"/>
      <c r="O458" s="27"/>
      <c r="P458" s="27"/>
      <c r="Q458" s="27"/>
      <c r="R458" s="27"/>
      <c r="S458" s="27"/>
      <c r="T458" s="27"/>
      <c r="U458" s="27"/>
      <c r="V458" s="27"/>
      <c r="W458" s="27"/>
      <c r="X458" s="27"/>
      <c r="Y458" s="27"/>
    </row>
    <row r="459" spans="2:25" ht="15.75" customHeight="1">
      <c r="B459" s="26"/>
      <c r="C459" s="27"/>
      <c r="D459" s="27">
        <v>3299</v>
      </c>
      <c r="E459" s="61" t="s">
        <v>539</v>
      </c>
      <c r="F459" s="62">
        <v>7</v>
      </c>
      <c r="G459" s="68">
        <v>150</v>
      </c>
      <c r="H459" s="68">
        <v>32983</v>
      </c>
      <c r="I459" s="68">
        <v>69772</v>
      </c>
      <c r="J459" s="68">
        <v>184423</v>
      </c>
      <c r="K459" s="69">
        <v>105461</v>
      </c>
      <c r="M459" s="27"/>
      <c r="N459" s="27"/>
      <c r="O459" s="27"/>
      <c r="P459" s="27"/>
      <c r="Q459" s="27"/>
      <c r="R459" s="27"/>
      <c r="S459" s="27"/>
      <c r="T459" s="27"/>
      <c r="U459" s="27"/>
      <c r="V459" s="27"/>
      <c r="W459" s="27"/>
      <c r="X459" s="27"/>
      <c r="Y459" s="27"/>
    </row>
    <row r="460" spans="2:25" ht="15.75" customHeight="1">
      <c r="B460" s="70"/>
      <c r="C460" s="71"/>
      <c r="D460" s="71"/>
      <c r="E460" s="72"/>
      <c r="F460" s="73"/>
      <c r="G460" s="74"/>
      <c r="H460" s="74"/>
      <c r="I460" s="74"/>
      <c r="J460" s="74"/>
      <c r="K460" s="75"/>
      <c r="M460" s="27"/>
      <c r="N460" s="27"/>
      <c r="O460" s="27"/>
      <c r="P460" s="27"/>
      <c r="Q460" s="27"/>
      <c r="R460" s="27"/>
      <c r="S460" s="27"/>
      <c r="T460" s="27"/>
      <c r="U460" s="27"/>
      <c r="V460" s="27"/>
      <c r="W460" s="27"/>
      <c r="X460" s="27"/>
      <c r="Y460" s="27"/>
    </row>
    <row r="461" spans="2:25" ht="15.75" customHeight="1">
      <c r="E461" s="184"/>
      <c r="M461" s="27"/>
      <c r="N461" s="27"/>
      <c r="O461" s="27"/>
      <c r="P461" s="27"/>
      <c r="Q461" s="27"/>
      <c r="R461" s="27"/>
      <c r="S461" s="27"/>
      <c r="T461" s="27"/>
      <c r="U461" s="27"/>
      <c r="V461" s="27"/>
      <c r="W461" s="27"/>
      <c r="X461" s="27"/>
      <c r="Y461" s="27"/>
    </row>
    <row r="462" spans="2:25" ht="15.75" customHeight="1">
      <c r="E462" s="184"/>
      <c r="F462" s="126"/>
      <c r="G462" s="185"/>
      <c r="H462" s="185"/>
      <c r="I462" s="185"/>
      <c r="J462" s="185"/>
      <c r="K462" s="185"/>
      <c r="M462" s="27"/>
      <c r="N462" s="27"/>
      <c r="O462" s="27"/>
      <c r="P462" s="27"/>
      <c r="Q462" s="27"/>
      <c r="R462" s="27"/>
      <c r="S462" s="27"/>
      <c r="T462" s="27"/>
      <c r="U462" s="27"/>
      <c r="V462" s="27"/>
      <c r="W462" s="27"/>
      <c r="X462" s="27"/>
      <c r="Y462" s="27"/>
    </row>
    <row r="463" spans="2:25" ht="15.75" customHeight="1">
      <c r="E463" s="184"/>
      <c r="J463" s="186"/>
      <c r="M463" s="27"/>
      <c r="N463" s="27"/>
      <c r="O463" s="27"/>
      <c r="P463" s="27"/>
      <c r="Q463" s="27"/>
      <c r="R463" s="27"/>
      <c r="S463" s="27"/>
      <c r="T463" s="27"/>
      <c r="U463" s="27"/>
      <c r="V463" s="27"/>
      <c r="W463" s="27"/>
      <c r="X463" s="27"/>
      <c r="Y463" s="27"/>
    </row>
    <row r="464" spans="2:25" ht="15.75" customHeight="1">
      <c r="E464" s="184"/>
      <c r="M464" s="27"/>
      <c r="N464" s="27"/>
      <c r="O464" s="27"/>
      <c r="P464" s="27"/>
      <c r="Q464" s="27"/>
      <c r="R464" s="27"/>
      <c r="S464" s="27"/>
      <c r="T464" s="27"/>
      <c r="U464" s="27"/>
      <c r="V464" s="27"/>
      <c r="W464" s="27"/>
      <c r="X464" s="27"/>
      <c r="Y464" s="27"/>
    </row>
    <row r="465" spans="5:5" ht="15.75" customHeight="1">
      <c r="E465" s="184"/>
    </row>
    <row r="466" spans="5:5" ht="15.75" customHeight="1">
      <c r="E466" s="184"/>
    </row>
    <row r="467" spans="5:5" ht="15.75" customHeight="1">
      <c r="E467" s="184"/>
    </row>
    <row r="468" spans="5:5" ht="15.75" customHeight="1">
      <c r="E468" s="184"/>
    </row>
    <row r="469" spans="5:5" ht="15.75" customHeight="1">
      <c r="E469" s="184"/>
    </row>
    <row r="470" spans="5:5" ht="15.75" customHeight="1">
      <c r="E470" s="184"/>
    </row>
    <row r="471" spans="5:5" ht="15.75" customHeight="1">
      <c r="E471" s="184"/>
    </row>
    <row r="472" spans="5:5" ht="15.75" customHeight="1">
      <c r="E472" s="184"/>
    </row>
    <row r="473" spans="5:5" ht="15.75" customHeight="1">
      <c r="E473" s="184"/>
    </row>
    <row r="474" spans="5:5" ht="15.75" customHeight="1">
      <c r="E474" s="184"/>
    </row>
    <row r="475" spans="5:5" ht="15.75" customHeight="1">
      <c r="E475" s="184"/>
    </row>
    <row r="476" spans="5:5" ht="15.75" customHeight="1">
      <c r="E476" s="184"/>
    </row>
    <row r="477" spans="5:5" ht="15.75" customHeight="1">
      <c r="E477" s="184"/>
    </row>
    <row r="478" spans="5:5" ht="15.75" customHeight="1">
      <c r="E478" s="184"/>
    </row>
    <row r="479" spans="5:5" ht="15.75" customHeight="1">
      <c r="E479" s="184"/>
    </row>
    <row r="480" spans="5:5" ht="15.75" customHeight="1">
      <c r="E480" s="184"/>
    </row>
    <row r="481" spans="5:5" ht="15.75" customHeight="1">
      <c r="E481" s="184"/>
    </row>
    <row r="482" spans="5:5" ht="15.75" customHeight="1">
      <c r="E482" s="184"/>
    </row>
    <row r="483" spans="5:5" ht="15.75" customHeight="1">
      <c r="E483" s="184"/>
    </row>
    <row r="484" spans="5:5" ht="15.75" customHeight="1">
      <c r="E484" s="184"/>
    </row>
    <row r="485" spans="5:5" ht="15.75" customHeight="1">
      <c r="E485" s="184"/>
    </row>
    <row r="486" spans="5:5" ht="15.75" customHeight="1">
      <c r="E486" s="184"/>
    </row>
    <row r="487" spans="5:5" ht="15.75" customHeight="1">
      <c r="E487" s="184"/>
    </row>
    <row r="488" spans="5:5" ht="15.75" customHeight="1">
      <c r="E488" s="184"/>
    </row>
    <row r="489" spans="5:5" ht="15.75" customHeight="1">
      <c r="E489" s="184"/>
    </row>
    <row r="490" spans="5:5" ht="15.75" customHeight="1">
      <c r="E490" s="184"/>
    </row>
  </sheetData>
  <mergeCells count="57">
    <mergeCell ref="I6:I10"/>
    <mergeCell ref="J6:J10"/>
    <mergeCell ref="B13:E13"/>
    <mergeCell ref="B6:E11"/>
    <mergeCell ref="F6:F11"/>
    <mergeCell ref="G6:G10"/>
    <mergeCell ref="H6:H10"/>
    <mergeCell ref="K6:K10"/>
    <mergeCell ref="O9:O11"/>
    <mergeCell ref="P9:P11"/>
    <mergeCell ref="Q9:Q11"/>
    <mergeCell ref="R9:R11"/>
    <mergeCell ref="D185:E185"/>
    <mergeCell ref="D29:E29"/>
    <mergeCell ref="D77:E77"/>
    <mergeCell ref="D84:E84"/>
    <mergeCell ref="D99:E99"/>
    <mergeCell ref="D118:E118"/>
    <mergeCell ref="D167:E167"/>
    <mergeCell ref="D172:E172"/>
    <mergeCell ref="D181:E181"/>
    <mergeCell ref="D188:E188"/>
    <mergeCell ref="D193:E193"/>
    <mergeCell ref="D198:E198"/>
    <mergeCell ref="D206:E206"/>
    <mergeCell ref="D209:E209"/>
    <mergeCell ref="D214:E214"/>
    <mergeCell ref="D247:E247"/>
    <mergeCell ref="D261:E261"/>
    <mergeCell ref="D264:E264"/>
    <mergeCell ref="D276:E276"/>
    <mergeCell ref="D354:E354"/>
    <mergeCell ref="D277:E277"/>
    <mergeCell ref="D282:E282"/>
    <mergeCell ref="D286:E286"/>
    <mergeCell ref="D297:E297"/>
    <mergeCell ref="D303:E303"/>
    <mergeCell ref="D305:E305"/>
    <mergeCell ref="D316:E316"/>
    <mergeCell ref="D319:E319"/>
    <mergeCell ref="D327:E327"/>
    <mergeCell ref="D342:E342"/>
    <mergeCell ref="D345:E345"/>
    <mergeCell ref="D440:E440"/>
    <mergeCell ref="D445:E445"/>
    <mergeCell ref="D455:E455"/>
    <mergeCell ref="D437:E437"/>
    <mergeCell ref="D358:E358"/>
    <mergeCell ref="D365:E365"/>
    <mergeCell ref="D368:E368"/>
    <mergeCell ref="D387:E387"/>
    <mergeCell ref="D390:E390"/>
    <mergeCell ref="D410:E410"/>
    <mergeCell ref="D420:E420"/>
    <mergeCell ref="D427:E427"/>
    <mergeCell ref="D430:E430"/>
    <mergeCell ref="D432:E432"/>
  </mergeCells>
  <phoneticPr fontId="4"/>
  <conditionalFormatting sqref="M10:Q11 N1:R1 O2:R3 M4:R9 M12:R1048576">
    <cfRule type="containsText" dxfId="2" priority="3" operator="containsText" text="要">
      <formula>NOT(ISERROR(SEARCH("要",M1)))</formula>
    </cfRule>
  </conditionalFormatting>
  <conditionalFormatting sqref="M3">
    <cfRule type="containsText" dxfId="1" priority="2" operator="containsText" text="要">
      <formula>NOT(ISERROR(SEARCH("要",M3)))</formula>
    </cfRule>
  </conditionalFormatting>
  <conditionalFormatting sqref="N3">
    <cfRule type="containsText" dxfId="0" priority="1" operator="containsText" text="要">
      <formula>NOT(ISERROR(SEARCH("要",N3)))</formula>
    </cfRule>
  </conditionalFormatting>
  <pageMargins left="0.70866141732283472" right="0.70866141732283472" top="0.74803149606299213" bottom="0.74803149606299213" header="0.31496062992125984" footer="0.31496062992125984"/>
  <pageSetup paperSize="9" scale="92"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635"/>
  <sheetViews>
    <sheetView zoomScaleNormal="100" zoomScaleSheetLayoutView="100" workbookViewId="0"/>
  </sheetViews>
  <sheetFormatPr defaultColWidth="9" defaultRowHeight="12"/>
  <cols>
    <col min="1" max="1" width="2.75" style="606" customWidth="1"/>
    <col min="2" max="2" width="4.25" style="606" customWidth="1"/>
    <col min="3" max="3" width="7.25" style="634" customWidth="1"/>
    <col min="4" max="4" width="55.875" style="604" customWidth="1"/>
    <col min="5" max="5" width="7.5" style="605" customWidth="1"/>
    <col min="6" max="6" width="13.25" style="605" customWidth="1"/>
    <col min="7" max="16384" width="9" style="606"/>
  </cols>
  <sheetData>
    <row r="1" spans="2:7" s="598" customFormat="1" ht="22.5" customHeight="1">
      <c r="B1" s="595" t="s">
        <v>1165</v>
      </c>
      <c r="C1" s="596"/>
      <c r="D1" s="596"/>
      <c r="E1" s="597"/>
      <c r="F1" s="597"/>
    </row>
    <row r="2" spans="2:7" s="600" customFormat="1" ht="22.5" customHeight="1">
      <c r="B2" s="599" t="s">
        <v>1166</v>
      </c>
      <c r="E2" s="601"/>
      <c r="F2" s="601"/>
    </row>
    <row r="3" spans="2:7" ht="15" customHeight="1">
      <c r="B3" s="602"/>
      <c r="C3" s="603"/>
    </row>
    <row r="4" spans="2:7" s="608" customFormat="1" ht="18" customHeight="1">
      <c r="B4" s="856" t="s">
        <v>1167</v>
      </c>
      <c r="C4" s="857"/>
      <c r="D4" s="858"/>
      <c r="E4" s="862" t="s">
        <v>1168</v>
      </c>
      <c r="F4" s="607" t="s">
        <v>1169</v>
      </c>
    </row>
    <row r="5" spans="2:7" s="608" customFormat="1" ht="18" customHeight="1">
      <c r="B5" s="859"/>
      <c r="C5" s="860"/>
      <c r="D5" s="861"/>
      <c r="E5" s="863"/>
      <c r="F5" s="609" t="s">
        <v>1170</v>
      </c>
    </row>
    <row r="6" spans="2:7" s="608" customFormat="1" ht="24.75" customHeight="1">
      <c r="B6" s="864" t="s">
        <v>2838</v>
      </c>
      <c r="C6" s="865"/>
      <c r="D6" s="866"/>
      <c r="E6" s="610">
        <v>3237</v>
      </c>
      <c r="F6" s="611">
        <v>250286154</v>
      </c>
    </row>
    <row r="7" spans="2:7" s="608" customFormat="1" ht="24.75" customHeight="1">
      <c r="B7" s="675" t="s">
        <v>2839</v>
      </c>
      <c r="C7" s="676"/>
      <c r="D7" s="677" t="s">
        <v>1055</v>
      </c>
      <c r="E7" s="678">
        <v>882</v>
      </c>
      <c r="F7" s="678">
        <v>35675740</v>
      </c>
      <c r="G7" s="612"/>
    </row>
    <row r="8" spans="2:7">
      <c r="B8" s="613"/>
      <c r="C8" s="614" t="s">
        <v>1171</v>
      </c>
      <c r="D8" s="615" t="s">
        <v>1172</v>
      </c>
      <c r="E8" s="616">
        <v>15</v>
      </c>
      <c r="F8" s="617">
        <v>3872003</v>
      </c>
    </row>
    <row r="9" spans="2:7">
      <c r="B9" s="613"/>
      <c r="C9" s="614" t="s">
        <v>1173</v>
      </c>
      <c r="D9" s="615" t="s">
        <v>1174</v>
      </c>
      <c r="E9" s="616">
        <v>1</v>
      </c>
      <c r="F9" s="617" t="s">
        <v>38</v>
      </c>
    </row>
    <row r="10" spans="2:7">
      <c r="B10" s="613"/>
      <c r="C10" s="614" t="s">
        <v>1175</v>
      </c>
      <c r="D10" s="615" t="s">
        <v>1176</v>
      </c>
      <c r="E10" s="616">
        <v>13</v>
      </c>
      <c r="F10" s="617">
        <v>1391374</v>
      </c>
    </row>
    <row r="11" spans="2:7">
      <c r="B11" s="613"/>
      <c r="C11" s="614" t="s">
        <v>1177</v>
      </c>
      <c r="D11" s="615" t="s">
        <v>1178</v>
      </c>
      <c r="E11" s="616">
        <v>14</v>
      </c>
      <c r="F11" s="617">
        <v>1123120</v>
      </c>
    </row>
    <row r="12" spans="2:7">
      <c r="B12" s="613"/>
      <c r="C12" s="614" t="s">
        <v>1179</v>
      </c>
      <c r="D12" s="615" t="s">
        <v>1180</v>
      </c>
      <c r="E12" s="616">
        <v>8</v>
      </c>
      <c r="F12" s="617">
        <v>530671</v>
      </c>
    </row>
    <row r="13" spans="2:7">
      <c r="B13" s="613"/>
      <c r="C13" s="614" t="s">
        <v>1181</v>
      </c>
      <c r="D13" s="615" t="s">
        <v>1182</v>
      </c>
      <c r="E13" s="616">
        <v>3</v>
      </c>
      <c r="F13" s="617">
        <v>145866</v>
      </c>
    </row>
    <row r="14" spans="2:7">
      <c r="B14" s="613"/>
      <c r="C14" s="614" t="s">
        <v>1183</v>
      </c>
      <c r="D14" s="615" t="s">
        <v>1184</v>
      </c>
      <c r="E14" s="616">
        <v>5</v>
      </c>
      <c r="F14" s="617">
        <v>94716</v>
      </c>
    </row>
    <row r="15" spans="2:7">
      <c r="B15" s="613"/>
      <c r="C15" s="614" t="s">
        <v>1185</v>
      </c>
      <c r="D15" s="615" t="s">
        <v>1186</v>
      </c>
      <c r="E15" s="616">
        <v>7</v>
      </c>
      <c r="F15" s="617">
        <v>7922</v>
      </c>
    </row>
    <row r="16" spans="2:7">
      <c r="B16" s="613"/>
      <c r="C16" s="614" t="s">
        <v>1187</v>
      </c>
      <c r="D16" s="615" t="s">
        <v>1188</v>
      </c>
      <c r="E16" s="616">
        <v>4</v>
      </c>
      <c r="F16" s="617">
        <v>81327</v>
      </c>
    </row>
    <row r="17" spans="2:6">
      <c r="B17" s="613"/>
      <c r="C17" s="614" t="s">
        <v>1189</v>
      </c>
      <c r="D17" s="615" t="s">
        <v>1190</v>
      </c>
      <c r="E17" s="616">
        <v>12</v>
      </c>
      <c r="F17" s="617">
        <v>272254</v>
      </c>
    </row>
    <row r="18" spans="2:6">
      <c r="B18" s="613"/>
      <c r="C18" s="614" t="s">
        <v>1191</v>
      </c>
      <c r="D18" s="615" t="s">
        <v>1192</v>
      </c>
      <c r="E18" s="616">
        <v>13</v>
      </c>
      <c r="F18" s="617">
        <v>1170549</v>
      </c>
    </row>
    <row r="19" spans="2:6">
      <c r="B19" s="613"/>
      <c r="C19" s="614" t="s">
        <v>1193</v>
      </c>
      <c r="D19" s="615" t="s">
        <v>1194</v>
      </c>
      <c r="E19" s="616">
        <v>17</v>
      </c>
      <c r="F19" s="617">
        <v>4576415</v>
      </c>
    </row>
    <row r="20" spans="2:6">
      <c r="B20" s="613"/>
      <c r="C20" s="614" t="s">
        <v>1195</v>
      </c>
      <c r="D20" s="615" t="s">
        <v>1196</v>
      </c>
      <c r="E20" s="616">
        <v>28</v>
      </c>
      <c r="F20" s="617">
        <v>2973500</v>
      </c>
    </row>
    <row r="21" spans="2:6">
      <c r="B21" s="613"/>
      <c r="C21" s="614" t="s">
        <v>1197</v>
      </c>
      <c r="D21" s="615" t="s">
        <v>1198</v>
      </c>
      <c r="E21" s="616">
        <v>5</v>
      </c>
      <c r="F21" s="617">
        <v>254506</v>
      </c>
    </row>
    <row r="22" spans="2:6">
      <c r="B22" s="613"/>
      <c r="C22" s="614" t="s">
        <v>1199</v>
      </c>
      <c r="D22" s="615" t="s">
        <v>1200</v>
      </c>
      <c r="E22" s="616">
        <v>12</v>
      </c>
      <c r="F22" s="617">
        <v>731464</v>
      </c>
    </row>
    <row r="23" spans="2:6">
      <c r="B23" s="613"/>
      <c r="C23" s="614" t="s">
        <v>1201</v>
      </c>
      <c r="D23" s="615" t="s">
        <v>1202</v>
      </c>
      <c r="E23" s="616">
        <v>47</v>
      </c>
      <c r="F23" s="617">
        <v>608361</v>
      </c>
    </row>
    <row r="24" spans="2:6">
      <c r="B24" s="613"/>
      <c r="C24" s="614" t="s">
        <v>1203</v>
      </c>
      <c r="D24" s="615" t="s">
        <v>1204</v>
      </c>
      <c r="E24" s="616">
        <v>1</v>
      </c>
      <c r="F24" s="617" t="s">
        <v>38</v>
      </c>
    </row>
    <row r="25" spans="2:6">
      <c r="B25" s="613"/>
      <c r="C25" s="614" t="s">
        <v>1205</v>
      </c>
      <c r="D25" s="615" t="s">
        <v>96</v>
      </c>
      <c r="E25" s="616">
        <v>40</v>
      </c>
      <c r="F25" s="617">
        <v>972886</v>
      </c>
    </row>
    <row r="26" spans="2:6">
      <c r="B26" s="613"/>
      <c r="C26" s="614" t="s">
        <v>1206</v>
      </c>
      <c r="D26" s="615" t="s">
        <v>1207</v>
      </c>
      <c r="E26" s="616">
        <v>47</v>
      </c>
      <c r="F26" s="617">
        <v>2046971</v>
      </c>
    </row>
    <row r="27" spans="2:6">
      <c r="B27" s="613"/>
      <c r="C27" s="614" t="s">
        <v>1208</v>
      </c>
      <c r="D27" s="615" t="s">
        <v>100</v>
      </c>
      <c r="E27" s="616">
        <v>36</v>
      </c>
      <c r="F27" s="617">
        <v>795309</v>
      </c>
    </row>
    <row r="28" spans="2:6">
      <c r="B28" s="613"/>
      <c r="C28" s="614" t="s">
        <v>1209</v>
      </c>
      <c r="D28" s="615" t="s">
        <v>1210</v>
      </c>
      <c r="E28" s="616">
        <v>10</v>
      </c>
      <c r="F28" s="617">
        <v>34775</v>
      </c>
    </row>
    <row r="29" spans="2:6">
      <c r="B29" s="613"/>
      <c r="C29" s="614" t="s">
        <v>1211</v>
      </c>
      <c r="D29" s="615" t="s">
        <v>1212</v>
      </c>
      <c r="E29" s="616">
        <v>44</v>
      </c>
      <c r="F29" s="617">
        <v>514615</v>
      </c>
    </row>
    <row r="30" spans="2:6">
      <c r="B30" s="613"/>
      <c r="C30" s="614" t="s">
        <v>1213</v>
      </c>
      <c r="D30" s="615" t="s">
        <v>1214</v>
      </c>
      <c r="E30" s="616">
        <v>8</v>
      </c>
      <c r="F30" s="617">
        <v>2581</v>
      </c>
    </row>
    <row r="31" spans="2:6">
      <c r="B31" s="613"/>
      <c r="C31" s="614" t="s">
        <v>1215</v>
      </c>
      <c r="D31" s="615" t="s">
        <v>1216</v>
      </c>
      <c r="E31" s="616">
        <v>2</v>
      </c>
      <c r="F31" s="617" t="s">
        <v>38</v>
      </c>
    </row>
    <row r="32" spans="2:6">
      <c r="B32" s="613"/>
      <c r="C32" s="614" t="s">
        <v>1217</v>
      </c>
      <c r="D32" s="615" t="s">
        <v>1218</v>
      </c>
      <c r="E32" s="616">
        <v>2</v>
      </c>
      <c r="F32" s="617" t="s">
        <v>38</v>
      </c>
    </row>
    <row r="33" spans="2:6">
      <c r="B33" s="613"/>
      <c r="C33" s="614" t="s">
        <v>1219</v>
      </c>
      <c r="D33" s="615" t="s">
        <v>1220</v>
      </c>
      <c r="E33" s="616">
        <v>1</v>
      </c>
      <c r="F33" s="617" t="s">
        <v>38</v>
      </c>
    </row>
    <row r="34" spans="2:6">
      <c r="B34" s="613"/>
      <c r="C34" s="614" t="s">
        <v>1221</v>
      </c>
      <c r="D34" s="615" t="s">
        <v>1222</v>
      </c>
      <c r="E34" s="616">
        <v>14</v>
      </c>
      <c r="F34" s="617">
        <v>91608</v>
      </c>
    </row>
    <row r="35" spans="2:6">
      <c r="B35" s="613"/>
      <c r="C35" s="614" t="s">
        <v>1223</v>
      </c>
      <c r="D35" s="615" t="s">
        <v>1224</v>
      </c>
      <c r="E35" s="616">
        <v>23</v>
      </c>
      <c r="F35" s="617">
        <v>180584</v>
      </c>
    </row>
    <row r="36" spans="2:6">
      <c r="B36" s="613"/>
      <c r="C36" s="614" t="s">
        <v>1225</v>
      </c>
      <c r="D36" s="615" t="s">
        <v>1226</v>
      </c>
      <c r="E36" s="616">
        <v>14</v>
      </c>
      <c r="F36" s="617">
        <v>26011</v>
      </c>
    </row>
    <row r="37" spans="2:6">
      <c r="B37" s="613"/>
      <c r="C37" s="614" t="s">
        <v>1227</v>
      </c>
      <c r="D37" s="615" t="s">
        <v>1228</v>
      </c>
      <c r="E37" s="616">
        <v>10</v>
      </c>
      <c r="F37" s="617">
        <v>77839</v>
      </c>
    </row>
    <row r="38" spans="2:6">
      <c r="B38" s="613"/>
      <c r="C38" s="614" t="s">
        <v>1229</v>
      </c>
      <c r="D38" s="615" t="s">
        <v>1230</v>
      </c>
      <c r="E38" s="616">
        <v>1</v>
      </c>
      <c r="F38" s="617" t="s">
        <v>38</v>
      </c>
    </row>
    <row r="39" spans="2:6">
      <c r="B39" s="613"/>
      <c r="C39" s="614" t="s">
        <v>1231</v>
      </c>
      <c r="D39" s="615" t="s">
        <v>1232</v>
      </c>
      <c r="E39" s="616">
        <v>3</v>
      </c>
      <c r="F39" s="617">
        <v>5736</v>
      </c>
    </row>
    <row r="40" spans="2:6">
      <c r="B40" s="613"/>
      <c r="C40" s="614" t="s">
        <v>1233</v>
      </c>
      <c r="D40" s="615" t="s">
        <v>118</v>
      </c>
      <c r="E40" s="616">
        <v>1</v>
      </c>
      <c r="F40" s="617" t="s">
        <v>38</v>
      </c>
    </row>
    <row r="41" spans="2:6">
      <c r="B41" s="613"/>
      <c r="C41" s="614" t="s">
        <v>1234</v>
      </c>
      <c r="D41" s="615" t="s">
        <v>1235</v>
      </c>
      <c r="E41" s="616">
        <v>2</v>
      </c>
      <c r="F41" s="617" t="s">
        <v>38</v>
      </c>
    </row>
    <row r="42" spans="2:6">
      <c r="B42" s="613"/>
      <c r="C42" s="614" t="s">
        <v>1236</v>
      </c>
      <c r="D42" s="615" t="s">
        <v>1237</v>
      </c>
      <c r="E42" s="616">
        <v>1</v>
      </c>
      <c r="F42" s="617" t="s">
        <v>38</v>
      </c>
    </row>
    <row r="43" spans="2:6">
      <c r="B43" s="613"/>
      <c r="C43" s="614" t="s">
        <v>1238</v>
      </c>
      <c r="D43" s="615" t="s">
        <v>1239</v>
      </c>
      <c r="E43" s="616">
        <v>15</v>
      </c>
      <c r="F43" s="617">
        <v>270162</v>
      </c>
    </row>
    <row r="44" spans="2:6">
      <c r="B44" s="613"/>
      <c r="C44" s="614" t="s">
        <v>1240</v>
      </c>
      <c r="D44" s="615" t="s">
        <v>1241</v>
      </c>
      <c r="E44" s="616">
        <v>3</v>
      </c>
      <c r="F44" s="617">
        <v>866158</v>
      </c>
    </row>
    <row r="45" spans="2:6">
      <c r="B45" s="613"/>
      <c r="C45" s="614" t="s">
        <v>1242</v>
      </c>
      <c r="D45" s="615" t="s">
        <v>1243</v>
      </c>
      <c r="E45" s="616">
        <v>1</v>
      </c>
      <c r="F45" s="617" t="s">
        <v>38</v>
      </c>
    </row>
    <row r="46" spans="2:6">
      <c r="B46" s="613"/>
      <c r="C46" s="614" t="s">
        <v>1244</v>
      </c>
      <c r="D46" s="615" t="s">
        <v>1245</v>
      </c>
      <c r="E46" s="616">
        <v>3</v>
      </c>
      <c r="F46" s="617">
        <v>124718</v>
      </c>
    </row>
    <row r="47" spans="2:6">
      <c r="B47" s="613"/>
      <c r="C47" s="614" t="s">
        <v>1246</v>
      </c>
      <c r="D47" s="615" t="s">
        <v>1247</v>
      </c>
      <c r="E47" s="616">
        <v>2</v>
      </c>
      <c r="F47" s="617" t="s">
        <v>38</v>
      </c>
    </row>
    <row r="48" spans="2:6">
      <c r="B48" s="613"/>
      <c r="C48" s="614" t="s">
        <v>1248</v>
      </c>
      <c r="D48" s="615" t="s">
        <v>1249</v>
      </c>
      <c r="E48" s="616">
        <v>4</v>
      </c>
      <c r="F48" s="617">
        <v>12066</v>
      </c>
    </row>
    <row r="49" spans="2:6">
      <c r="B49" s="613"/>
      <c r="C49" s="614" t="s">
        <v>1250</v>
      </c>
      <c r="D49" s="615" t="s">
        <v>1251</v>
      </c>
      <c r="E49" s="616">
        <v>11</v>
      </c>
      <c r="F49" s="617">
        <v>247948</v>
      </c>
    </row>
    <row r="50" spans="2:6">
      <c r="B50" s="613"/>
      <c r="C50" s="614" t="s">
        <v>1252</v>
      </c>
      <c r="D50" s="615" t="s">
        <v>1253</v>
      </c>
      <c r="E50" s="616">
        <v>15</v>
      </c>
      <c r="F50" s="617">
        <v>646791</v>
      </c>
    </row>
    <row r="51" spans="2:6">
      <c r="B51" s="613"/>
      <c r="C51" s="614" t="s">
        <v>1254</v>
      </c>
      <c r="D51" s="615" t="s">
        <v>1255</v>
      </c>
      <c r="E51" s="616">
        <v>40</v>
      </c>
      <c r="F51" s="617">
        <v>324064</v>
      </c>
    </row>
    <row r="52" spans="2:6">
      <c r="B52" s="613"/>
      <c r="C52" s="614" t="s">
        <v>1256</v>
      </c>
      <c r="D52" s="615" t="s">
        <v>1257</v>
      </c>
      <c r="E52" s="616">
        <v>43</v>
      </c>
      <c r="F52" s="617">
        <v>961487</v>
      </c>
    </row>
    <row r="53" spans="2:6">
      <c r="B53" s="613"/>
      <c r="C53" s="614" t="s">
        <v>1258</v>
      </c>
      <c r="D53" s="615" t="s">
        <v>1259</v>
      </c>
      <c r="E53" s="616">
        <v>35</v>
      </c>
      <c r="F53" s="617">
        <v>531247</v>
      </c>
    </row>
    <row r="54" spans="2:6">
      <c r="B54" s="613"/>
      <c r="C54" s="614" t="s">
        <v>1260</v>
      </c>
      <c r="D54" s="615" t="s">
        <v>1261</v>
      </c>
      <c r="E54" s="616">
        <v>11</v>
      </c>
      <c r="F54" s="617">
        <v>494540</v>
      </c>
    </row>
    <row r="55" spans="2:6">
      <c r="B55" s="613"/>
      <c r="C55" s="614" t="s">
        <v>1262</v>
      </c>
      <c r="D55" s="615" t="s">
        <v>1263</v>
      </c>
      <c r="E55" s="616">
        <v>2</v>
      </c>
      <c r="F55" s="617" t="s">
        <v>38</v>
      </c>
    </row>
    <row r="56" spans="2:6">
      <c r="B56" s="613"/>
      <c r="C56" s="614" t="s">
        <v>1264</v>
      </c>
      <c r="D56" s="615" t="s">
        <v>1265</v>
      </c>
      <c r="E56" s="616">
        <v>2</v>
      </c>
      <c r="F56" s="617" t="s">
        <v>38</v>
      </c>
    </row>
    <row r="57" spans="2:6">
      <c r="B57" s="613"/>
      <c r="C57" s="614" t="s">
        <v>1266</v>
      </c>
      <c r="D57" s="615" t="s">
        <v>1267</v>
      </c>
      <c r="E57" s="616">
        <v>11</v>
      </c>
      <c r="F57" s="617">
        <v>302970</v>
      </c>
    </row>
    <row r="58" spans="2:6">
      <c r="B58" s="613"/>
      <c r="C58" s="614" t="s">
        <v>1268</v>
      </c>
      <c r="D58" s="615" t="s">
        <v>1269</v>
      </c>
      <c r="E58" s="616">
        <v>1</v>
      </c>
      <c r="F58" s="617" t="s">
        <v>38</v>
      </c>
    </row>
    <row r="59" spans="2:6">
      <c r="B59" s="613"/>
      <c r="C59" s="614" t="s">
        <v>1270</v>
      </c>
      <c r="D59" s="615" t="s">
        <v>1271</v>
      </c>
      <c r="E59" s="616">
        <v>1</v>
      </c>
      <c r="F59" s="617" t="s">
        <v>38</v>
      </c>
    </row>
    <row r="60" spans="2:6">
      <c r="B60" s="613"/>
      <c r="C60" s="614" t="s">
        <v>1272</v>
      </c>
      <c r="D60" s="615" t="s">
        <v>1273</v>
      </c>
      <c r="E60" s="616">
        <v>2</v>
      </c>
      <c r="F60" s="617" t="s">
        <v>38</v>
      </c>
    </row>
    <row r="61" spans="2:6">
      <c r="B61" s="613"/>
      <c r="C61" s="614" t="s">
        <v>1274</v>
      </c>
      <c r="D61" s="618" t="s">
        <v>1275</v>
      </c>
      <c r="E61" s="616">
        <v>23</v>
      </c>
      <c r="F61" s="617">
        <v>718768</v>
      </c>
    </row>
    <row r="62" spans="2:6">
      <c r="B62" s="613"/>
      <c r="C62" s="614" t="s">
        <v>1276</v>
      </c>
      <c r="D62" s="618" t="s">
        <v>1277</v>
      </c>
      <c r="E62" s="616">
        <v>1</v>
      </c>
      <c r="F62" s="617" t="s">
        <v>38</v>
      </c>
    </row>
    <row r="63" spans="2:6">
      <c r="B63" s="613"/>
      <c r="C63" s="614" t="s">
        <v>1278</v>
      </c>
      <c r="D63" s="618" t="s">
        <v>1279</v>
      </c>
      <c r="E63" s="616">
        <v>23</v>
      </c>
      <c r="F63" s="617">
        <v>465217</v>
      </c>
    </row>
    <row r="64" spans="2:6">
      <c r="B64" s="613"/>
      <c r="C64" s="614" t="s">
        <v>1280</v>
      </c>
      <c r="D64" s="618" t="s">
        <v>1281</v>
      </c>
      <c r="E64" s="616">
        <v>18</v>
      </c>
      <c r="F64" s="617">
        <v>204947</v>
      </c>
    </row>
    <row r="65" spans="2:7">
      <c r="B65" s="613"/>
      <c r="C65" s="614" t="s">
        <v>1282</v>
      </c>
      <c r="D65" s="618" t="s">
        <v>152</v>
      </c>
      <c r="E65" s="616">
        <v>5</v>
      </c>
      <c r="F65" s="617">
        <v>81733</v>
      </c>
    </row>
    <row r="66" spans="2:7">
      <c r="B66" s="613"/>
      <c r="C66" s="614" t="s">
        <v>1283</v>
      </c>
      <c r="D66" s="618" t="s">
        <v>154</v>
      </c>
      <c r="E66" s="616">
        <v>29</v>
      </c>
      <c r="F66" s="617">
        <v>1323022</v>
      </c>
    </row>
    <row r="67" spans="2:7">
      <c r="B67" s="613"/>
      <c r="C67" s="614" t="s">
        <v>1284</v>
      </c>
      <c r="D67" s="618" t="s">
        <v>156</v>
      </c>
      <c r="E67" s="616">
        <v>23</v>
      </c>
      <c r="F67" s="617">
        <v>886128</v>
      </c>
    </row>
    <row r="68" spans="2:7">
      <c r="B68" s="613"/>
      <c r="C68" s="614" t="s">
        <v>1285</v>
      </c>
      <c r="D68" s="618" t="s">
        <v>1286</v>
      </c>
      <c r="E68" s="616">
        <v>17</v>
      </c>
      <c r="F68" s="617">
        <v>1197732</v>
      </c>
    </row>
    <row r="69" spans="2:7">
      <c r="B69" s="613"/>
      <c r="C69" s="614" t="s">
        <v>1287</v>
      </c>
      <c r="D69" s="618" t="s">
        <v>1288</v>
      </c>
      <c r="E69" s="616">
        <v>7</v>
      </c>
      <c r="F69" s="617">
        <v>317700</v>
      </c>
    </row>
    <row r="70" spans="2:7">
      <c r="B70" s="613"/>
      <c r="C70" s="614" t="s">
        <v>1289</v>
      </c>
      <c r="D70" s="618" t="s">
        <v>160</v>
      </c>
      <c r="E70" s="616">
        <v>7</v>
      </c>
      <c r="F70" s="617">
        <v>716622</v>
      </c>
    </row>
    <row r="71" spans="2:7">
      <c r="B71" s="613"/>
      <c r="C71" s="614" t="s">
        <v>1290</v>
      </c>
      <c r="D71" s="618" t="s">
        <v>1291</v>
      </c>
      <c r="E71" s="616">
        <v>4</v>
      </c>
      <c r="F71" s="617">
        <v>4482</v>
      </c>
    </row>
    <row r="72" spans="2:7">
      <c r="B72" s="619"/>
      <c r="C72" s="614" t="s">
        <v>1292</v>
      </c>
      <c r="D72" s="618" t="s">
        <v>1293</v>
      </c>
      <c r="E72" s="616">
        <v>2</v>
      </c>
      <c r="F72" s="617" t="s">
        <v>38</v>
      </c>
    </row>
    <row r="73" spans="2:7" s="620" customFormat="1">
      <c r="B73" s="619"/>
      <c r="C73" s="614" t="s">
        <v>1294</v>
      </c>
      <c r="D73" s="618" t="s">
        <v>1295</v>
      </c>
      <c r="E73" s="616">
        <v>1</v>
      </c>
      <c r="F73" s="617" t="s">
        <v>38</v>
      </c>
    </row>
    <row r="74" spans="2:7" s="620" customFormat="1" ht="12" customHeight="1">
      <c r="B74" s="613"/>
      <c r="C74" s="614" t="s">
        <v>1296</v>
      </c>
      <c r="D74" s="618" t="s">
        <v>1297</v>
      </c>
      <c r="E74" s="616">
        <v>4</v>
      </c>
      <c r="F74" s="617">
        <v>69092</v>
      </c>
    </row>
    <row r="75" spans="2:7">
      <c r="B75" s="613"/>
      <c r="C75" s="614" t="s">
        <v>1298</v>
      </c>
      <c r="D75" s="618" t="s">
        <v>1299</v>
      </c>
      <c r="E75" s="616">
        <v>2</v>
      </c>
      <c r="F75" s="617" t="s">
        <v>38</v>
      </c>
    </row>
    <row r="76" spans="2:7">
      <c r="B76" s="613"/>
      <c r="C76" s="614" t="s">
        <v>1300</v>
      </c>
      <c r="D76" s="618" t="s">
        <v>1301</v>
      </c>
      <c r="E76" s="616">
        <v>50</v>
      </c>
      <c r="F76" s="617">
        <v>1704496</v>
      </c>
    </row>
    <row r="77" spans="2:7" ht="24.75" customHeight="1">
      <c r="B77" s="621">
        <v>10</v>
      </c>
      <c r="C77" s="622"/>
      <c r="D77" s="623" t="s">
        <v>1302</v>
      </c>
      <c r="E77" s="624">
        <v>120</v>
      </c>
      <c r="F77" s="625">
        <v>4769691</v>
      </c>
    </row>
    <row r="78" spans="2:7" ht="12" customHeight="1">
      <c r="B78" s="613"/>
      <c r="C78" s="614" t="s">
        <v>1303</v>
      </c>
      <c r="D78" s="618" t="s">
        <v>1304</v>
      </c>
      <c r="E78" s="616">
        <v>3</v>
      </c>
      <c r="F78" s="617">
        <v>1085351</v>
      </c>
      <c r="G78" s="602"/>
    </row>
    <row r="79" spans="2:7" ht="12" customHeight="1">
      <c r="B79" s="613"/>
      <c r="C79" s="614" t="s">
        <v>1305</v>
      </c>
      <c r="D79" s="618" t="s">
        <v>1306</v>
      </c>
      <c r="E79" s="616">
        <v>8</v>
      </c>
      <c r="F79" s="617">
        <v>63443</v>
      </c>
    </row>
    <row r="80" spans="2:7">
      <c r="B80" s="613"/>
      <c r="C80" s="614" t="s">
        <v>1307</v>
      </c>
      <c r="D80" s="618" t="s">
        <v>1308</v>
      </c>
      <c r="E80" s="626">
        <v>1</v>
      </c>
      <c r="F80" s="617" t="s">
        <v>38</v>
      </c>
    </row>
    <row r="81" spans="2:7">
      <c r="B81" s="613"/>
      <c r="C81" s="614" t="s">
        <v>1309</v>
      </c>
      <c r="D81" s="618" t="s">
        <v>1310</v>
      </c>
      <c r="E81" s="616">
        <v>2</v>
      </c>
      <c r="F81" s="617" t="s">
        <v>38</v>
      </c>
    </row>
    <row r="82" spans="2:7">
      <c r="B82" s="613"/>
      <c r="C82" s="614" t="s">
        <v>1311</v>
      </c>
      <c r="D82" s="618" t="s">
        <v>1312</v>
      </c>
      <c r="E82" s="616">
        <v>4</v>
      </c>
      <c r="F82" s="617">
        <v>454620</v>
      </c>
    </row>
    <row r="83" spans="2:7">
      <c r="B83" s="613"/>
      <c r="C83" s="614" t="s">
        <v>1313</v>
      </c>
      <c r="D83" s="618" t="s">
        <v>1314</v>
      </c>
      <c r="E83" s="616">
        <v>6</v>
      </c>
      <c r="F83" s="617">
        <v>554347</v>
      </c>
    </row>
    <row r="84" spans="2:7">
      <c r="B84" s="613"/>
      <c r="C84" s="614" t="s">
        <v>1315</v>
      </c>
      <c r="D84" s="618" t="s">
        <v>166</v>
      </c>
      <c r="E84" s="616">
        <v>6</v>
      </c>
      <c r="F84" s="617">
        <v>97968</v>
      </c>
    </row>
    <row r="85" spans="2:7">
      <c r="B85" s="613"/>
      <c r="C85" s="614" t="s">
        <v>1316</v>
      </c>
      <c r="D85" s="618" t="s">
        <v>1317</v>
      </c>
      <c r="E85" s="616">
        <v>3</v>
      </c>
      <c r="F85" s="617">
        <v>154428</v>
      </c>
    </row>
    <row r="86" spans="2:7">
      <c r="B86" s="613"/>
      <c r="C86" s="614" t="s">
        <v>1318</v>
      </c>
      <c r="D86" s="618" t="s">
        <v>1319</v>
      </c>
      <c r="E86" s="616">
        <v>2</v>
      </c>
      <c r="F86" s="617" t="s">
        <v>38</v>
      </c>
    </row>
    <row r="87" spans="2:7">
      <c r="B87" s="613"/>
      <c r="C87" s="614" t="s">
        <v>1320</v>
      </c>
      <c r="D87" s="618" t="s">
        <v>1321</v>
      </c>
      <c r="E87" s="616">
        <v>20</v>
      </c>
      <c r="F87" s="617">
        <v>461785</v>
      </c>
    </row>
    <row r="88" spans="2:7">
      <c r="B88" s="613"/>
      <c r="C88" s="614" t="s">
        <v>1322</v>
      </c>
      <c r="D88" s="618" t="s">
        <v>1323</v>
      </c>
      <c r="E88" s="616">
        <v>18</v>
      </c>
      <c r="F88" s="617">
        <v>3988</v>
      </c>
    </row>
    <row r="89" spans="2:7">
      <c r="B89" s="613"/>
      <c r="C89" s="614" t="s">
        <v>1324</v>
      </c>
      <c r="D89" s="618" t="s">
        <v>1325</v>
      </c>
      <c r="E89" s="616">
        <v>6</v>
      </c>
      <c r="F89" s="617">
        <v>17684</v>
      </c>
    </row>
    <row r="90" spans="2:7">
      <c r="B90" s="613"/>
      <c r="C90" s="614" t="s">
        <v>1326</v>
      </c>
      <c r="D90" s="618" t="s">
        <v>1327</v>
      </c>
      <c r="E90" s="616">
        <v>6</v>
      </c>
      <c r="F90" s="617">
        <v>2285</v>
      </c>
    </row>
    <row r="91" spans="2:7">
      <c r="B91" s="613"/>
      <c r="C91" s="614" t="s">
        <v>1328</v>
      </c>
      <c r="D91" s="618" t="s">
        <v>1329</v>
      </c>
      <c r="E91" s="616">
        <v>6</v>
      </c>
      <c r="F91" s="617">
        <v>54984</v>
      </c>
    </row>
    <row r="92" spans="2:7">
      <c r="B92" s="613"/>
      <c r="C92" s="614" t="s">
        <v>1330</v>
      </c>
      <c r="D92" s="618" t="s">
        <v>1331</v>
      </c>
      <c r="E92" s="616">
        <v>5</v>
      </c>
      <c r="F92" s="617">
        <v>232029</v>
      </c>
    </row>
    <row r="93" spans="2:7">
      <c r="B93" s="613"/>
      <c r="C93" s="614" t="s">
        <v>1332</v>
      </c>
      <c r="D93" s="618" t="s">
        <v>1333</v>
      </c>
      <c r="E93" s="616">
        <v>1</v>
      </c>
      <c r="F93" s="617" t="s">
        <v>38</v>
      </c>
    </row>
    <row r="94" spans="2:7">
      <c r="B94" s="613"/>
      <c r="C94" s="614" t="s">
        <v>1334</v>
      </c>
      <c r="D94" s="618" t="s">
        <v>1335</v>
      </c>
      <c r="E94" s="616">
        <v>3</v>
      </c>
      <c r="F94" s="617">
        <v>33289</v>
      </c>
    </row>
    <row r="95" spans="2:7">
      <c r="B95" s="613"/>
      <c r="C95" s="614" t="s">
        <v>1336</v>
      </c>
      <c r="D95" s="618" t="s">
        <v>174</v>
      </c>
      <c r="E95" s="616">
        <v>20</v>
      </c>
      <c r="F95" s="617">
        <v>115882</v>
      </c>
    </row>
    <row r="96" spans="2:7" ht="24.75" customHeight="1">
      <c r="B96" s="621">
        <v>11</v>
      </c>
      <c r="C96" s="622"/>
      <c r="D96" s="623" t="s">
        <v>1337</v>
      </c>
      <c r="E96" s="624">
        <v>85</v>
      </c>
      <c r="F96" s="625">
        <v>1621604</v>
      </c>
      <c r="G96" s="602"/>
    </row>
    <row r="97" spans="2:6" ht="12" customHeight="1">
      <c r="B97" s="613"/>
      <c r="C97" s="614" t="s">
        <v>1338</v>
      </c>
      <c r="D97" s="618" t="s">
        <v>1339</v>
      </c>
      <c r="E97" s="616">
        <v>1</v>
      </c>
      <c r="F97" s="617" t="s">
        <v>38</v>
      </c>
    </row>
    <row r="98" spans="2:6" ht="12" customHeight="1">
      <c r="B98" s="613"/>
      <c r="C98" s="614" t="s">
        <v>1340</v>
      </c>
      <c r="D98" s="618" t="s">
        <v>1341</v>
      </c>
      <c r="E98" s="616">
        <v>4</v>
      </c>
      <c r="F98" s="617">
        <v>5236</v>
      </c>
    </row>
    <row r="99" spans="2:6" ht="12" customHeight="1">
      <c r="B99" s="613"/>
      <c r="C99" s="614" t="s">
        <v>1342</v>
      </c>
      <c r="D99" s="618" t="s">
        <v>1343</v>
      </c>
      <c r="E99" s="616">
        <v>2</v>
      </c>
      <c r="F99" s="617" t="s">
        <v>38</v>
      </c>
    </row>
    <row r="100" spans="2:6" ht="12" customHeight="1">
      <c r="B100" s="613"/>
      <c r="C100" s="614" t="s">
        <v>1344</v>
      </c>
      <c r="D100" s="618" t="s">
        <v>1345</v>
      </c>
      <c r="E100" s="616">
        <v>1</v>
      </c>
      <c r="F100" s="617" t="s">
        <v>38</v>
      </c>
    </row>
    <row r="101" spans="2:6" ht="12" customHeight="1">
      <c r="B101" s="613"/>
      <c r="C101" s="614" t="s">
        <v>1346</v>
      </c>
      <c r="D101" s="618" t="s">
        <v>1347</v>
      </c>
      <c r="E101" s="616">
        <v>1</v>
      </c>
      <c r="F101" s="617" t="s">
        <v>38</v>
      </c>
    </row>
    <row r="102" spans="2:6" ht="12" customHeight="1">
      <c r="B102" s="613"/>
      <c r="C102" s="614" t="s">
        <v>1348</v>
      </c>
      <c r="D102" s="618" t="s">
        <v>1349</v>
      </c>
      <c r="E102" s="616">
        <v>2</v>
      </c>
      <c r="F102" s="617" t="s">
        <v>38</v>
      </c>
    </row>
    <row r="103" spans="2:6" ht="12" customHeight="1">
      <c r="B103" s="613"/>
      <c r="C103" s="614" t="s">
        <v>1350</v>
      </c>
      <c r="D103" s="618" t="s">
        <v>1351</v>
      </c>
      <c r="E103" s="616">
        <v>1</v>
      </c>
      <c r="F103" s="617" t="s">
        <v>38</v>
      </c>
    </row>
    <row r="104" spans="2:6" ht="12" customHeight="1">
      <c r="B104" s="627"/>
      <c r="C104" s="614" t="s">
        <v>1352</v>
      </c>
      <c r="D104" s="618" t="s">
        <v>1353</v>
      </c>
      <c r="E104" s="616">
        <v>1</v>
      </c>
      <c r="F104" s="617" t="s">
        <v>38</v>
      </c>
    </row>
    <row r="105" spans="2:6" ht="12" customHeight="1">
      <c r="B105" s="613"/>
      <c r="C105" s="614" t="s">
        <v>1354</v>
      </c>
      <c r="D105" s="618" t="s">
        <v>1355</v>
      </c>
      <c r="E105" s="616">
        <v>3</v>
      </c>
      <c r="F105" s="617">
        <v>82903</v>
      </c>
    </row>
    <row r="106" spans="2:6" s="608" customFormat="1" ht="12" customHeight="1">
      <c r="B106" s="613"/>
      <c r="C106" s="614" t="s">
        <v>1356</v>
      </c>
      <c r="D106" s="618" t="s">
        <v>1357</v>
      </c>
      <c r="E106" s="616">
        <v>1</v>
      </c>
      <c r="F106" s="617" t="s">
        <v>38</v>
      </c>
    </row>
    <row r="107" spans="2:6" ht="12" customHeight="1">
      <c r="B107" s="613"/>
      <c r="C107" s="614" t="s">
        <v>1358</v>
      </c>
      <c r="D107" s="618" t="s">
        <v>1359</v>
      </c>
      <c r="E107" s="616">
        <v>1</v>
      </c>
      <c r="F107" s="617" t="s">
        <v>38</v>
      </c>
    </row>
    <row r="108" spans="2:6" ht="12" customHeight="1">
      <c r="B108" s="613"/>
      <c r="C108" s="614" t="s">
        <v>1360</v>
      </c>
      <c r="D108" s="618" t="s">
        <v>1361</v>
      </c>
      <c r="E108" s="616">
        <v>2</v>
      </c>
      <c r="F108" s="617" t="s">
        <v>38</v>
      </c>
    </row>
    <row r="109" spans="2:6" ht="12" customHeight="1">
      <c r="B109" s="613"/>
      <c r="C109" s="614" t="s">
        <v>1362</v>
      </c>
      <c r="D109" s="618" t="s">
        <v>1363</v>
      </c>
      <c r="E109" s="616">
        <v>2</v>
      </c>
      <c r="F109" s="617" t="s">
        <v>38</v>
      </c>
    </row>
    <row r="110" spans="2:6" ht="24.95" customHeight="1">
      <c r="B110" s="613"/>
      <c r="C110" s="614" t="s">
        <v>1364</v>
      </c>
      <c r="D110" s="618" t="s">
        <v>1365</v>
      </c>
      <c r="E110" s="616">
        <v>3</v>
      </c>
      <c r="F110" s="617">
        <v>9393</v>
      </c>
    </row>
    <row r="111" spans="2:6" ht="12" customHeight="1">
      <c r="B111" s="613"/>
      <c r="C111" s="614" t="s">
        <v>1366</v>
      </c>
      <c r="D111" s="618" t="s">
        <v>1367</v>
      </c>
      <c r="E111" s="616">
        <v>3</v>
      </c>
      <c r="F111" s="617">
        <v>47437</v>
      </c>
    </row>
    <row r="112" spans="2:6" ht="12" customHeight="1">
      <c r="B112" s="613"/>
      <c r="C112" s="614" t="s">
        <v>1368</v>
      </c>
      <c r="D112" s="618" t="s">
        <v>1369</v>
      </c>
      <c r="E112" s="616">
        <v>2</v>
      </c>
      <c r="F112" s="617" t="s">
        <v>38</v>
      </c>
    </row>
    <row r="113" spans="2:6" ht="12" customHeight="1">
      <c r="B113" s="613"/>
      <c r="C113" s="614" t="s">
        <v>1370</v>
      </c>
      <c r="D113" s="618" t="s">
        <v>1371</v>
      </c>
      <c r="E113" s="616">
        <v>2</v>
      </c>
      <c r="F113" s="617" t="s">
        <v>38</v>
      </c>
    </row>
    <row r="114" spans="2:6" ht="12" customHeight="1">
      <c r="B114" s="613"/>
      <c r="C114" s="614" t="s">
        <v>1372</v>
      </c>
      <c r="D114" s="618" t="s">
        <v>1373</v>
      </c>
      <c r="E114" s="616">
        <v>1</v>
      </c>
      <c r="F114" s="617" t="s">
        <v>38</v>
      </c>
    </row>
    <row r="115" spans="2:6" ht="12" customHeight="1">
      <c r="B115" s="613"/>
      <c r="C115" s="614" t="s">
        <v>1374</v>
      </c>
      <c r="D115" s="618" t="s">
        <v>1375</v>
      </c>
      <c r="E115" s="616">
        <v>1</v>
      </c>
      <c r="F115" s="617" t="s">
        <v>38</v>
      </c>
    </row>
    <row r="116" spans="2:6" ht="12" customHeight="1">
      <c r="B116" s="613"/>
      <c r="C116" s="614" t="s">
        <v>1376</v>
      </c>
      <c r="D116" s="618" t="s">
        <v>1377</v>
      </c>
      <c r="E116" s="616">
        <v>1</v>
      </c>
      <c r="F116" s="617" t="s">
        <v>38</v>
      </c>
    </row>
    <row r="117" spans="2:6" ht="12" customHeight="1">
      <c r="B117" s="613"/>
      <c r="C117" s="614" t="s">
        <v>1378</v>
      </c>
      <c r="D117" s="618" t="s">
        <v>1379</v>
      </c>
      <c r="E117" s="616">
        <v>1</v>
      </c>
      <c r="F117" s="617" t="s">
        <v>38</v>
      </c>
    </row>
    <row r="118" spans="2:6" ht="12" customHeight="1">
      <c r="B118" s="613"/>
      <c r="C118" s="614" t="s">
        <v>1380</v>
      </c>
      <c r="D118" s="618" t="s">
        <v>1381</v>
      </c>
      <c r="E118" s="616">
        <v>1</v>
      </c>
      <c r="F118" s="617" t="s">
        <v>38</v>
      </c>
    </row>
    <row r="119" spans="2:6" ht="12" customHeight="1">
      <c r="B119" s="627"/>
      <c r="C119" s="614" t="s">
        <v>1382</v>
      </c>
      <c r="D119" s="618" t="s">
        <v>1383</v>
      </c>
      <c r="E119" s="626">
        <v>1</v>
      </c>
      <c r="F119" s="617" t="s">
        <v>38</v>
      </c>
    </row>
    <row r="120" spans="2:6" ht="12" customHeight="1">
      <c r="B120" s="613"/>
      <c r="C120" s="614" t="s">
        <v>1384</v>
      </c>
      <c r="D120" s="618" t="s">
        <v>1385</v>
      </c>
      <c r="E120" s="616">
        <v>4</v>
      </c>
      <c r="F120" s="617">
        <v>24538</v>
      </c>
    </row>
    <row r="121" spans="2:6" ht="12" customHeight="1">
      <c r="B121" s="613"/>
      <c r="C121" s="614" t="s">
        <v>1386</v>
      </c>
      <c r="D121" s="618" t="s">
        <v>1387</v>
      </c>
      <c r="E121" s="616">
        <v>1</v>
      </c>
      <c r="F121" s="617" t="s">
        <v>38</v>
      </c>
    </row>
    <row r="122" spans="2:6" ht="12" customHeight="1">
      <c r="B122" s="613"/>
      <c r="C122" s="614" t="s">
        <v>1388</v>
      </c>
      <c r="D122" s="618" t="s">
        <v>1389</v>
      </c>
      <c r="E122" s="616">
        <v>1</v>
      </c>
      <c r="F122" s="617" t="s">
        <v>38</v>
      </c>
    </row>
    <row r="123" spans="2:6" ht="12" customHeight="1">
      <c r="B123" s="613"/>
      <c r="C123" s="614" t="s">
        <v>1390</v>
      </c>
      <c r="D123" s="618" t="s">
        <v>1391</v>
      </c>
      <c r="E123" s="616">
        <v>2</v>
      </c>
      <c r="F123" s="617" t="s">
        <v>38</v>
      </c>
    </row>
    <row r="124" spans="2:6" ht="12" customHeight="1">
      <c r="B124" s="613"/>
      <c r="C124" s="614" t="s">
        <v>1392</v>
      </c>
      <c r="D124" s="618" t="s">
        <v>1393</v>
      </c>
      <c r="E124" s="616">
        <v>2</v>
      </c>
      <c r="F124" s="617" t="s">
        <v>38</v>
      </c>
    </row>
    <row r="125" spans="2:6" ht="12" customHeight="1">
      <c r="B125" s="613"/>
      <c r="C125" s="614" t="s">
        <v>1394</v>
      </c>
      <c r="D125" s="618" t="s">
        <v>1395</v>
      </c>
      <c r="E125" s="616">
        <v>1</v>
      </c>
      <c r="F125" s="617" t="s">
        <v>38</v>
      </c>
    </row>
    <row r="126" spans="2:6" ht="12" customHeight="1">
      <c r="B126" s="613"/>
      <c r="C126" s="614" t="s">
        <v>1396</v>
      </c>
      <c r="D126" s="618" t="s">
        <v>1397</v>
      </c>
      <c r="E126" s="616">
        <v>1</v>
      </c>
      <c r="F126" s="617" t="s">
        <v>38</v>
      </c>
    </row>
    <row r="127" spans="2:6" ht="12" customHeight="1">
      <c r="B127" s="613"/>
      <c r="C127" s="614" t="s">
        <v>1398</v>
      </c>
      <c r="D127" s="618" t="s">
        <v>1399</v>
      </c>
      <c r="E127" s="616">
        <v>1</v>
      </c>
      <c r="F127" s="617" t="s">
        <v>38</v>
      </c>
    </row>
    <row r="128" spans="2:6" ht="12" customHeight="1">
      <c r="B128" s="613"/>
      <c r="C128" s="614" t="s">
        <v>1400</v>
      </c>
      <c r="D128" s="618" t="s">
        <v>1401</v>
      </c>
      <c r="E128" s="616">
        <v>1</v>
      </c>
      <c r="F128" s="617" t="s">
        <v>38</v>
      </c>
    </row>
    <row r="129" spans="2:7" ht="12" customHeight="1">
      <c r="B129" s="613"/>
      <c r="C129" s="614" t="s">
        <v>1402</v>
      </c>
      <c r="D129" s="618" t="s">
        <v>1403</v>
      </c>
      <c r="E129" s="616">
        <v>1</v>
      </c>
      <c r="F129" s="617" t="s">
        <v>38</v>
      </c>
    </row>
    <row r="130" spans="2:7" ht="12" customHeight="1">
      <c r="B130" s="613"/>
      <c r="C130" s="614" t="s">
        <v>1404</v>
      </c>
      <c r="D130" s="618" t="s">
        <v>1405</v>
      </c>
      <c r="E130" s="626">
        <v>1</v>
      </c>
      <c r="F130" s="617" t="s">
        <v>38</v>
      </c>
    </row>
    <row r="131" spans="2:7" s="608" customFormat="1" ht="12" customHeight="1">
      <c r="B131" s="627"/>
      <c r="C131" s="614" t="s">
        <v>1406</v>
      </c>
      <c r="D131" s="618" t="s">
        <v>1407</v>
      </c>
      <c r="E131" s="616">
        <v>3</v>
      </c>
      <c r="F131" s="617">
        <v>293</v>
      </c>
    </row>
    <row r="132" spans="2:7" s="608" customFormat="1" ht="12" customHeight="1">
      <c r="B132" s="627"/>
      <c r="C132" s="614" t="s">
        <v>1408</v>
      </c>
      <c r="D132" s="618" t="s">
        <v>1409</v>
      </c>
      <c r="E132" s="616">
        <v>6</v>
      </c>
      <c r="F132" s="617">
        <v>21792</v>
      </c>
    </row>
    <row r="133" spans="2:7" s="608" customFormat="1" ht="12" customHeight="1">
      <c r="B133" s="627"/>
      <c r="C133" s="614" t="s">
        <v>1410</v>
      </c>
      <c r="D133" s="618" t="s">
        <v>1411</v>
      </c>
      <c r="E133" s="616">
        <v>4</v>
      </c>
      <c r="F133" s="617">
        <v>2314</v>
      </c>
    </row>
    <row r="134" spans="2:7" s="608" customFormat="1" ht="12" customHeight="1">
      <c r="B134" s="627"/>
      <c r="C134" s="614" t="s">
        <v>1412</v>
      </c>
      <c r="D134" s="618" t="s">
        <v>209</v>
      </c>
      <c r="E134" s="616">
        <v>5</v>
      </c>
      <c r="F134" s="617">
        <v>109936</v>
      </c>
    </row>
    <row r="135" spans="2:7" s="608" customFormat="1" ht="12" customHeight="1">
      <c r="B135" s="627"/>
      <c r="C135" s="614" t="s">
        <v>1413</v>
      </c>
      <c r="D135" s="618" t="s">
        <v>1414</v>
      </c>
      <c r="E135" s="626">
        <v>1</v>
      </c>
      <c r="F135" s="617" t="s">
        <v>38</v>
      </c>
    </row>
    <row r="136" spans="2:7" ht="12" customHeight="1">
      <c r="B136" s="627"/>
      <c r="C136" s="614" t="s">
        <v>1415</v>
      </c>
      <c r="D136" s="618" t="s">
        <v>1416</v>
      </c>
      <c r="E136" s="616">
        <v>12</v>
      </c>
      <c r="F136" s="617">
        <v>754346</v>
      </c>
      <c r="G136" s="602"/>
    </row>
    <row r="137" spans="2:7" ht="24.75" customHeight="1">
      <c r="B137" s="621">
        <v>12</v>
      </c>
      <c r="C137" s="628"/>
      <c r="D137" s="623" t="s">
        <v>1417</v>
      </c>
      <c r="E137" s="624">
        <v>360</v>
      </c>
      <c r="F137" s="625">
        <v>5555823</v>
      </c>
    </row>
    <row r="138" spans="2:7" ht="12" customHeight="1">
      <c r="B138" s="613"/>
      <c r="C138" s="614" t="s">
        <v>1418</v>
      </c>
      <c r="D138" s="618" t="s">
        <v>1419</v>
      </c>
      <c r="E138" s="616">
        <v>58</v>
      </c>
      <c r="F138" s="617">
        <v>540653</v>
      </c>
    </row>
    <row r="139" spans="2:7" ht="12" customHeight="1">
      <c r="B139" s="613"/>
      <c r="C139" s="614" t="s">
        <v>1420</v>
      </c>
      <c r="D139" s="618" t="s">
        <v>1421</v>
      </c>
      <c r="E139" s="616">
        <v>51</v>
      </c>
      <c r="F139" s="617">
        <v>285140</v>
      </c>
    </row>
    <row r="140" spans="2:7" ht="12" customHeight="1">
      <c r="B140" s="613"/>
      <c r="C140" s="614" t="s">
        <v>1422</v>
      </c>
      <c r="D140" s="618" t="s">
        <v>1423</v>
      </c>
      <c r="E140" s="616">
        <v>52</v>
      </c>
      <c r="F140" s="617">
        <v>125236</v>
      </c>
    </row>
    <row r="141" spans="2:7" ht="12" customHeight="1">
      <c r="B141" s="613"/>
      <c r="C141" s="614" t="s">
        <v>1424</v>
      </c>
      <c r="D141" s="618" t="s">
        <v>1425</v>
      </c>
      <c r="E141" s="616">
        <v>11</v>
      </c>
      <c r="F141" s="617">
        <v>40032</v>
      </c>
    </row>
    <row r="142" spans="2:7" ht="12" customHeight="1">
      <c r="B142" s="613"/>
      <c r="C142" s="614" t="s">
        <v>1426</v>
      </c>
      <c r="D142" s="618" t="s">
        <v>1427</v>
      </c>
      <c r="E142" s="616">
        <v>16</v>
      </c>
      <c r="F142" s="617">
        <v>384423</v>
      </c>
    </row>
    <row r="143" spans="2:7" ht="12" customHeight="1">
      <c r="B143" s="613"/>
      <c r="C143" s="614" t="s">
        <v>1428</v>
      </c>
      <c r="D143" s="618" t="s">
        <v>1429</v>
      </c>
      <c r="E143" s="616">
        <v>12</v>
      </c>
      <c r="F143" s="617">
        <v>40133</v>
      </c>
    </row>
    <row r="144" spans="2:7" ht="12" customHeight="1">
      <c r="B144" s="613"/>
      <c r="C144" s="614" t="s">
        <v>1430</v>
      </c>
      <c r="D144" s="618" t="s">
        <v>1431</v>
      </c>
      <c r="E144" s="616">
        <v>46</v>
      </c>
      <c r="F144" s="617">
        <v>57917</v>
      </c>
    </row>
    <row r="145" spans="2:7" s="608" customFormat="1" ht="12" customHeight="1">
      <c r="B145" s="613"/>
      <c r="C145" s="614" t="s">
        <v>1432</v>
      </c>
      <c r="D145" s="618" t="s">
        <v>1433</v>
      </c>
      <c r="E145" s="616">
        <v>1</v>
      </c>
      <c r="F145" s="617" t="s">
        <v>38</v>
      </c>
    </row>
    <row r="146" spans="2:7" ht="12" customHeight="1">
      <c r="B146" s="627"/>
      <c r="C146" s="614" t="s">
        <v>1434</v>
      </c>
      <c r="D146" s="618" t="s">
        <v>217</v>
      </c>
      <c r="E146" s="616">
        <v>44</v>
      </c>
      <c r="F146" s="617">
        <v>752146</v>
      </c>
    </row>
    <row r="147" spans="2:7" ht="12" customHeight="1">
      <c r="B147" s="613"/>
      <c r="C147" s="614" t="s">
        <v>1435</v>
      </c>
      <c r="D147" s="618" t="s">
        <v>1436</v>
      </c>
      <c r="E147" s="626">
        <v>1</v>
      </c>
      <c r="F147" s="617" t="s">
        <v>38</v>
      </c>
    </row>
    <row r="148" spans="2:7" ht="12" customHeight="1">
      <c r="B148" s="613"/>
      <c r="C148" s="614" t="s">
        <v>1437</v>
      </c>
      <c r="D148" s="618" t="s">
        <v>1438</v>
      </c>
      <c r="E148" s="616">
        <v>3</v>
      </c>
      <c r="F148" s="617">
        <v>348</v>
      </c>
    </row>
    <row r="149" spans="2:7" ht="12" customHeight="1">
      <c r="B149" s="613"/>
      <c r="C149" s="614" t="s">
        <v>1439</v>
      </c>
      <c r="D149" s="618" t="s">
        <v>220</v>
      </c>
      <c r="E149" s="616">
        <v>17</v>
      </c>
      <c r="F149" s="617">
        <v>167234</v>
      </c>
    </row>
    <row r="150" spans="2:7" ht="12" customHeight="1">
      <c r="B150" s="613"/>
      <c r="C150" s="614" t="s">
        <v>1440</v>
      </c>
      <c r="D150" s="618" t="s">
        <v>1441</v>
      </c>
      <c r="E150" s="616">
        <v>2</v>
      </c>
      <c r="F150" s="617" t="s">
        <v>38</v>
      </c>
    </row>
    <row r="151" spans="2:7" ht="12" customHeight="1">
      <c r="B151" s="613"/>
      <c r="C151" s="614" t="s">
        <v>1442</v>
      </c>
      <c r="D151" s="618" t="s">
        <v>222</v>
      </c>
      <c r="E151" s="616">
        <v>10</v>
      </c>
      <c r="F151" s="617">
        <v>673879</v>
      </c>
    </row>
    <row r="152" spans="2:7" ht="12" customHeight="1">
      <c r="B152" s="613"/>
      <c r="C152" s="614" t="s">
        <v>1443</v>
      </c>
      <c r="D152" s="618" t="s">
        <v>1444</v>
      </c>
      <c r="E152" s="616">
        <v>19</v>
      </c>
      <c r="F152" s="617">
        <v>1282548</v>
      </c>
    </row>
    <row r="153" spans="2:7" ht="12" customHeight="1">
      <c r="B153" s="613"/>
      <c r="C153" s="614" t="s">
        <v>1445</v>
      </c>
      <c r="D153" s="618" t="s">
        <v>1446</v>
      </c>
      <c r="E153" s="616">
        <v>1</v>
      </c>
      <c r="F153" s="617" t="s">
        <v>38</v>
      </c>
    </row>
    <row r="154" spans="2:7" ht="12" customHeight="1">
      <c r="B154" s="613"/>
      <c r="C154" s="614" t="s">
        <v>1447</v>
      </c>
      <c r="D154" s="618" t="s">
        <v>1448</v>
      </c>
      <c r="E154" s="616">
        <v>1</v>
      </c>
      <c r="F154" s="617" t="s">
        <v>38</v>
      </c>
    </row>
    <row r="155" spans="2:7" ht="12" customHeight="1">
      <c r="B155" s="613"/>
      <c r="C155" s="614" t="s">
        <v>1449</v>
      </c>
      <c r="D155" s="618" t="s">
        <v>1450</v>
      </c>
      <c r="E155" s="616">
        <v>4</v>
      </c>
      <c r="F155" s="617">
        <v>224781</v>
      </c>
    </row>
    <row r="156" spans="2:7" ht="12" customHeight="1">
      <c r="B156" s="613"/>
      <c r="C156" s="614" t="s">
        <v>1451</v>
      </c>
      <c r="D156" s="618" t="s">
        <v>1452</v>
      </c>
      <c r="E156" s="616">
        <v>2</v>
      </c>
      <c r="F156" s="617" t="s">
        <v>38</v>
      </c>
    </row>
    <row r="157" spans="2:7" ht="12" customHeight="1">
      <c r="B157" s="613"/>
      <c r="C157" s="614" t="s">
        <v>1453</v>
      </c>
      <c r="D157" s="618" t="s">
        <v>1454</v>
      </c>
      <c r="E157" s="616">
        <v>2</v>
      </c>
      <c r="F157" s="617" t="s">
        <v>38</v>
      </c>
    </row>
    <row r="158" spans="2:7" ht="12" customHeight="1">
      <c r="B158" s="613"/>
      <c r="C158" s="614" t="s">
        <v>1455</v>
      </c>
      <c r="D158" s="618" t="s">
        <v>1456</v>
      </c>
      <c r="E158" s="616">
        <v>1</v>
      </c>
      <c r="F158" s="617" t="s">
        <v>38</v>
      </c>
    </row>
    <row r="159" spans="2:7" ht="12" customHeight="1">
      <c r="B159" s="613"/>
      <c r="C159" s="614" t="s">
        <v>1457</v>
      </c>
      <c r="D159" s="618" t="s">
        <v>1458</v>
      </c>
      <c r="E159" s="616">
        <v>1</v>
      </c>
      <c r="F159" s="617" t="s">
        <v>38</v>
      </c>
    </row>
    <row r="160" spans="2:7" ht="12" customHeight="1">
      <c r="B160" s="613"/>
      <c r="C160" s="614" t="s">
        <v>1459</v>
      </c>
      <c r="D160" s="618" t="s">
        <v>1460</v>
      </c>
      <c r="E160" s="616">
        <v>5</v>
      </c>
      <c r="F160" s="617">
        <v>64898</v>
      </c>
      <c r="G160" s="602"/>
    </row>
    <row r="161" spans="2:7" ht="24.75" customHeight="1">
      <c r="B161" s="621">
        <v>13</v>
      </c>
      <c r="C161" s="628"/>
      <c r="D161" s="623" t="s">
        <v>1461</v>
      </c>
      <c r="E161" s="624">
        <v>72</v>
      </c>
      <c r="F161" s="625">
        <v>586924</v>
      </c>
    </row>
    <row r="162" spans="2:7" ht="12" customHeight="1">
      <c r="B162" s="613"/>
      <c r="C162" s="614" t="s">
        <v>1462</v>
      </c>
      <c r="D162" s="618" t="s">
        <v>1463</v>
      </c>
      <c r="E162" s="616">
        <v>11</v>
      </c>
      <c r="F162" s="617">
        <v>47792</v>
      </c>
    </row>
    <row r="163" spans="2:7" ht="12" customHeight="1">
      <c r="B163" s="613"/>
      <c r="C163" s="614" t="s">
        <v>1464</v>
      </c>
      <c r="D163" s="618" t="s">
        <v>1465</v>
      </c>
      <c r="E163" s="616">
        <v>1</v>
      </c>
      <c r="F163" s="617" t="s">
        <v>38</v>
      </c>
    </row>
    <row r="164" spans="2:7" ht="12" customHeight="1">
      <c r="B164" s="613"/>
      <c r="C164" s="614" t="s">
        <v>1466</v>
      </c>
      <c r="D164" s="618" t="s">
        <v>1467</v>
      </c>
      <c r="E164" s="616">
        <v>5</v>
      </c>
      <c r="F164" s="617">
        <v>5089</v>
      </c>
    </row>
    <row r="165" spans="2:7" ht="12" customHeight="1">
      <c r="B165" s="613"/>
      <c r="C165" s="614" t="s">
        <v>1468</v>
      </c>
      <c r="D165" s="618" t="s">
        <v>1469</v>
      </c>
      <c r="E165" s="616">
        <v>14</v>
      </c>
      <c r="F165" s="617">
        <v>36258</v>
      </c>
    </row>
    <row r="166" spans="2:7" ht="12" customHeight="1">
      <c r="B166" s="613"/>
      <c r="C166" s="614" t="s">
        <v>1470</v>
      </c>
      <c r="D166" s="618" t="s">
        <v>1471</v>
      </c>
      <c r="E166" s="616">
        <v>12</v>
      </c>
      <c r="F166" s="617">
        <v>47585</v>
      </c>
    </row>
    <row r="167" spans="2:7" ht="12" customHeight="1">
      <c r="B167" s="613"/>
      <c r="C167" s="614" t="s">
        <v>1472</v>
      </c>
      <c r="D167" s="618" t="s">
        <v>1473</v>
      </c>
      <c r="E167" s="616">
        <v>1</v>
      </c>
      <c r="F167" s="617" t="s">
        <v>38</v>
      </c>
    </row>
    <row r="168" spans="2:7" ht="12" customHeight="1">
      <c r="B168" s="613"/>
      <c r="C168" s="614" t="s">
        <v>1474</v>
      </c>
      <c r="D168" s="618" t="s">
        <v>1475</v>
      </c>
      <c r="E168" s="616">
        <v>2</v>
      </c>
      <c r="F168" s="617" t="s">
        <v>38</v>
      </c>
    </row>
    <row r="169" spans="2:7" ht="12" customHeight="1">
      <c r="B169" s="613"/>
      <c r="C169" s="614" t="s">
        <v>1476</v>
      </c>
      <c r="D169" s="618" t="s">
        <v>1477</v>
      </c>
      <c r="E169" s="616">
        <v>1</v>
      </c>
      <c r="F169" s="617" t="s">
        <v>38</v>
      </c>
    </row>
    <row r="170" spans="2:7" ht="12" customHeight="1">
      <c r="B170" s="613"/>
      <c r="C170" s="614" t="s">
        <v>1478</v>
      </c>
      <c r="D170" s="618" t="s">
        <v>1479</v>
      </c>
      <c r="E170" s="616">
        <v>1</v>
      </c>
      <c r="F170" s="617" t="s">
        <v>38</v>
      </c>
    </row>
    <row r="171" spans="2:7" ht="12" customHeight="1">
      <c r="B171" s="613"/>
      <c r="C171" s="614" t="s">
        <v>1480</v>
      </c>
      <c r="D171" s="618" t="s">
        <v>1481</v>
      </c>
      <c r="E171" s="616">
        <v>21</v>
      </c>
      <c r="F171" s="617">
        <v>143234</v>
      </c>
    </row>
    <row r="172" spans="2:7" ht="12" customHeight="1">
      <c r="B172" s="613"/>
      <c r="C172" s="614" t="s">
        <v>1482</v>
      </c>
      <c r="D172" s="618" t="s">
        <v>234</v>
      </c>
      <c r="E172" s="616">
        <v>1</v>
      </c>
      <c r="F172" s="617" t="s">
        <v>38</v>
      </c>
    </row>
    <row r="173" spans="2:7" ht="12" customHeight="1">
      <c r="B173" s="613"/>
      <c r="C173" s="614" t="s">
        <v>1483</v>
      </c>
      <c r="D173" s="618" t="s">
        <v>1484</v>
      </c>
      <c r="E173" s="616">
        <v>1</v>
      </c>
      <c r="F173" s="617" t="s">
        <v>38</v>
      </c>
      <c r="G173" s="602"/>
    </row>
    <row r="174" spans="2:7" ht="12" customHeight="1">
      <c r="B174" s="613"/>
      <c r="C174" s="614" t="s">
        <v>1485</v>
      </c>
      <c r="D174" s="618" t="s">
        <v>1486</v>
      </c>
      <c r="E174" s="626">
        <v>1</v>
      </c>
      <c r="F174" s="617" t="s">
        <v>38</v>
      </c>
    </row>
    <row r="175" spans="2:7" ht="24.75" customHeight="1">
      <c r="B175" s="621">
        <v>14</v>
      </c>
      <c r="C175" s="628"/>
      <c r="D175" s="623" t="s">
        <v>1487</v>
      </c>
      <c r="E175" s="624">
        <v>47</v>
      </c>
      <c r="F175" s="625">
        <v>5681575</v>
      </c>
    </row>
    <row r="176" spans="2:7" s="608" customFormat="1" ht="12" customHeight="1">
      <c r="B176" s="613"/>
      <c r="C176" s="614" t="s">
        <v>1488</v>
      </c>
      <c r="D176" s="618" t="s">
        <v>1489</v>
      </c>
      <c r="E176" s="616">
        <v>1</v>
      </c>
      <c r="F176" s="617" t="s">
        <v>38</v>
      </c>
    </row>
    <row r="177" spans="2:6" ht="12" customHeight="1">
      <c r="B177" s="613"/>
      <c r="C177" s="614" t="s">
        <v>1490</v>
      </c>
      <c r="D177" s="618" t="s">
        <v>1491</v>
      </c>
      <c r="E177" s="616">
        <v>1</v>
      </c>
      <c r="F177" s="617" t="s">
        <v>38</v>
      </c>
    </row>
    <row r="178" spans="2:6" ht="12" customHeight="1">
      <c r="B178" s="613"/>
      <c r="C178" s="614" t="s">
        <v>1492</v>
      </c>
      <c r="D178" s="618" t="s">
        <v>1493</v>
      </c>
      <c r="E178" s="616">
        <v>1</v>
      </c>
      <c r="F178" s="617" t="s">
        <v>38</v>
      </c>
    </row>
    <row r="179" spans="2:6" ht="12" customHeight="1">
      <c r="B179" s="613"/>
      <c r="C179" s="614" t="s">
        <v>1494</v>
      </c>
      <c r="D179" s="618" t="s">
        <v>1495</v>
      </c>
      <c r="E179" s="616">
        <v>2</v>
      </c>
      <c r="F179" s="617" t="s">
        <v>38</v>
      </c>
    </row>
    <row r="180" spans="2:6" ht="12" customHeight="1">
      <c r="B180" s="613"/>
      <c r="C180" s="614" t="s">
        <v>1496</v>
      </c>
      <c r="D180" s="618" t="s">
        <v>1497</v>
      </c>
      <c r="E180" s="616">
        <v>3</v>
      </c>
      <c r="F180" s="617">
        <v>10052</v>
      </c>
    </row>
    <row r="181" spans="2:6" s="608" customFormat="1" ht="12" customHeight="1">
      <c r="B181" s="613"/>
      <c r="C181" s="614" t="s">
        <v>1498</v>
      </c>
      <c r="D181" s="618" t="s">
        <v>1499</v>
      </c>
      <c r="E181" s="616">
        <v>1</v>
      </c>
      <c r="F181" s="617" t="s">
        <v>38</v>
      </c>
    </row>
    <row r="182" spans="2:6" ht="12" customHeight="1">
      <c r="B182" s="613"/>
      <c r="C182" s="614" t="s">
        <v>1500</v>
      </c>
      <c r="D182" s="618" t="s">
        <v>1501</v>
      </c>
      <c r="E182" s="616">
        <v>2</v>
      </c>
      <c r="F182" s="617" t="s">
        <v>38</v>
      </c>
    </row>
    <row r="183" spans="2:6" ht="12" customHeight="1">
      <c r="B183" s="627"/>
      <c r="C183" s="614" t="s">
        <v>1502</v>
      </c>
      <c r="D183" s="618" t="s">
        <v>243</v>
      </c>
      <c r="E183" s="616">
        <v>5</v>
      </c>
      <c r="F183" s="617">
        <v>1610718</v>
      </c>
    </row>
    <row r="184" spans="2:6" ht="12" customHeight="1">
      <c r="B184" s="613"/>
      <c r="C184" s="614" t="s">
        <v>1503</v>
      </c>
      <c r="D184" s="618" t="s">
        <v>245</v>
      </c>
      <c r="E184" s="616">
        <v>1</v>
      </c>
      <c r="F184" s="617" t="s">
        <v>38</v>
      </c>
    </row>
    <row r="185" spans="2:6" s="608" customFormat="1" ht="12" customHeight="1">
      <c r="B185" s="613"/>
      <c r="C185" s="614" t="s">
        <v>1504</v>
      </c>
      <c r="D185" s="618" t="s">
        <v>1505</v>
      </c>
      <c r="E185" s="616">
        <v>1</v>
      </c>
      <c r="F185" s="617" t="s">
        <v>38</v>
      </c>
    </row>
    <row r="186" spans="2:6" ht="12" customHeight="1">
      <c r="B186" s="613"/>
      <c r="C186" s="614" t="s">
        <v>1506</v>
      </c>
      <c r="D186" s="618" t="s">
        <v>246</v>
      </c>
      <c r="E186" s="616">
        <v>14</v>
      </c>
      <c r="F186" s="617">
        <v>667007</v>
      </c>
    </row>
    <row r="187" spans="2:6" ht="12" customHeight="1">
      <c r="B187" s="613"/>
      <c r="C187" s="614" t="s">
        <v>1507</v>
      </c>
      <c r="D187" s="618" t="s">
        <v>1508</v>
      </c>
      <c r="E187" s="616">
        <v>3</v>
      </c>
      <c r="F187" s="617">
        <v>18115</v>
      </c>
    </row>
    <row r="188" spans="2:6" ht="12" customHeight="1">
      <c r="B188" s="613"/>
      <c r="C188" s="614" t="s">
        <v>1509</v>
      </c>
      <c r="D188" s="618" t="s">
        <v>1510</v>
      </c>
      <c r="E188" s="616">
        <v>4</v>
      </c>
      <c r="F188" s="617">
        <v>3233</v>
      </c>
    </row>
    <row r="189" spans="2:6" ht="12" customHeight="1">
      <c r="B189" s="613"/>
      <c r="C189" s="614" t="s">
        <v>1511</v>
      </c>
      <c r="D189" s="618" t="s">
        <v>1512</v>
      </c>
      <c r="E189" s="616">
        <v>5</v>
      </c>
      <c r="F189" s="617">
        <v>7723</v>
      </c>
    </row>
    <row r="190" spans="2:6" ht="12" customHeight="1">
      <c r="B190" s="613"/>
      <c r="C190" s="614" t="s">
        <v>1513</v>
      </c>
      <c r="D190" s="618" t="s">
        <v>1514</v>
      </c>
      <c r="E190" s="626">
        <v>1</v>
      </c>
      <c r="F190" s="617" t="s">
        <v>38</v>
      </c>
    </row>
    <row r="191" spans="2:6" ht="12" customHeight="1">
      <c r="B191" s="613"/>
      <c r="C191" s="614" t="s">
        <v>1515</v>
      </c>
      <c r="D191" s="618" t="s">
        <v>1516</v>
      </c>
      <c r="E191" s="616">
        <v>2</v>
      </c>
      <c r="F191" s="617" t="s">
        <v>38</v>
      </c>
    </row>
    <row r="192" spans="2:6" ht="24.75" customHeight="1">
      <c r="B192" s="621">
        <v>15</v>
      </c>
      <c r="C192" s="628"/>
      <c r="D192" s="623" t="s">
        <v>1517</v>
      </c>
      <c r="E192" s="624">
        <v>97</v>
      </c>
      <c r="F192" s="625">
        <v>3450344</v>
      </c>
    </row>
    <row r="193" spans="2:7" ht="12" customHeight="1">
      <c r="B193" s="613"/>
      <c r="C193" s="614" t="s">
        <v>1518</v>
      </c>
      <c r="D193" s="618" t="s">
        <v>1519</v>
      </c>
      <c r="E193" s="616">
        <v>74</v>
      </c>
      <c r="F193" s="617">
        <v>2231879</v>
      </c>
    </row>
    <row r="194" spans="2:7" ht="12" customHeight="1">
      <c r="B194" s="613"/>
      <c r="C194" s="614" t="s">
        <v>1520</v>
      </c>
      <c r="D194" s="618" t="s">
        <v>1521</v>
      </c>
      <c r="E194" s="616">
        <v>14</v>
      </c>
      <c r="F194" s="617">
        <v>526877</v>
      </c>
    </row>
    <row r="195" spans="2:7" ht="12" customHeight="1">
      <c r="B195" s="613"/>
      <c r="C195" s="614" t="s">
        <v>1522</v>
      </c>
      <c r="D195" s="618" t="s">
        <v>1523</v>
      </c>
      <c r="E195" s="616">
        <v>6</v>
      </c>
      <c r="F195" s="617">
        <v>139267</v>
      </c>
      <c r="G195" s="602"/>
    </row>
    <row r="196" spans="2:7" ht="12" customHeight="1">
      <c r="B196" s="613"/>
      <c r="C196" s="614" t="s">
        <v>1524</v>
      </c>
      <c r="D196" s="618" t="s">
        <v>1525</v>
      </c>
      <c r="E196" s="616">
        <v>1</v>
      </c>
      <c r="F196" s="617" t="s">
        <v>38</v>
      </c>
    </row>
    <row r="197" spans="2:7" ht="12" customHeight="1">
      <c r="B197" s="613"/>
      <c r="C197" s="614" t="s">
        <v>1526</v>
      </c>
      <c r="D197" s="618" t="s">
        <v>1527</v>
      </c>
      <c r="E197" s="616">
        <v>2</v>
      </c>
      <c r="F197" s="617" t="s">
        <v>38</v>
      </c>
    </row>
    <row r="198" spans="2:7" ht="24.75" customHeight="1">
      <c r="B198" s="621">
        <v>16</v>
      </c>
      <c r="C198" s="628"/>
      <c r="D198" s="623" t="s">
        <v>1528</v>
      </c>
      <c r="E198" s="624">
        <v>47</v>
      </c>
      <c r="F198" s="625">
        <v>6325819</v>
      </c>
    </row>
    <row r="199" spans="2:7" ht="12" customHeight="1">
      <c r="B199" s="613"/>
      <c r="C199" s="614" t="s">
        <v>1529</v>
      </c>
      <c r="D199" s="618" t="s">
        <v>1530</v>
      </c>
      <c r="E199" s="616">
        <v>1</v>
      </c>
      <c r="F199" s="617" t="s">
        <v>38</v>
      </c>
    </row>
    <row r="200" spans="2:7" ht="12" customHeight="1">
      <c r="B200" s="613"/>
      <c r="C200" s="614" t="s">
        <v>1531</v>
      </c>
      <c r="D200" s="618" t="s">
        <v>1532</v>
      </c>
      <c r="E200" s="616">
        <v>2</v>
      </c>
      <c r="F200" s="617" t="s">
        <v>38</v>
      </c>
    </row>
    <row r="201" spans="2:7" ht="12" customHeight="1">
      <c r="B201" s="613"/>
      <c r="C201" s="614" t="s">
        <v>1533</v>
      </c>
      <c r="D201" s="618" t="s">
        <v>1534</v>
      </c>
      <c r="E201" s="616">
        <v>3</v>
      </c>
      <c r="F201" s="617">
        <v>19787</v>
      </c>
      <c r="G201" s="602"/>
    </row>
    <row r="202" spans="2:7" ht="12" customHeight="1">
      <c r="B202" s="613"/>
      <c r="C202" s="614" t="s">
        <v>1535</v>
      </c>
      <c r="D202" s="618" t="s">
        <v>1536</v>
      </c>
      <c r="E202" s="616">
        <v>1</v>
      </c>
      <c r="F202" s="617" t="s">
        <v>38</v>
      </c>
    </row>
    <row r="203" spans="2:7" ht="12" customHeight="1">
      <c r="B203" s="613"/>
      <c r="C203" s="614" t="s">
        <v>1537</v>
      </c>
      <c r="D203" s="618" t="s">
        <v>256</v>
      </c>
      <c r="E203" s="616">
        <v>3</v>
      </c>
      <c r="F203" s="617">
        <v>256858</v>
      </c>
    </row>
    <row r="204" spans="2:7" ht="12" customHeight="1">
      <c r="B204" s="613"/>
      <c r="C204" s="614" t="s">
        <v>1538</v>
      </c>
      <c r="D204" s="618" t="s">
        <v>1539</v>
      </c>
      <c r="E204" s="616">
        <v>1</v>
      </c>
      <c r="F204" s="617" t="s">
        <v>38</v>
      </c>
    </row>
    <row r="205" spans="2:7" ht="12" customHeight="1">
      <c r="B205" s="613"/>
      <c r="C205" s="614" t="s">
        <v>1540</v>
      </c>
      <c r="D205" s="618" t="s">
        <v>1541</v>
      </c>
      <c r="E205" s="626">
        <v>1</v>
      </c>
      <c r="F205" s="617" t="s">
        <v>38</v>
      </c>
    </row>
    <row r="206" spans="2:7" ht="12" customHeight="1">
      <c r="B206" s="613"/>
      <c r="C206" s="614" t="s">
        <v>1542</v>
      </c>
      <c r="D206" s="618" t="s">
        <v>1543</v>
      </c>
      <c r="E206" s="616">
        <v>1</v>
      </c>
      <c r="F206" s="617" t="s">
        <v>38</v>
      </c>
    </row>
    <row r="207" spans="2:7" ht="12" customHeight="1">
      <c r="B207" s="613"/>
      <c r="C207" s="614" t="s">
        <v>1544</v>
      </c>
      <c r="D207" s="618" t="s">
        <v>1545</v>
      </c>
      <c r="E207" s="616">
        <v>2</v>
      </c>
      <c r="F207" s="617" t="s">
        <v>38</v>
      </c>
    </row>
    <row r="208" spans="2:7" ht="12" customHeight="1">
      <c r="B208" s="613"/>
      <c r="C208" s="614" t="s">
        <v>1546</v>
      </c>
      <c r="D208" s="618" t="s">
        <v>1547</v>
      </c>
      <c r="E208" s="616">
        <v>1</v>
      </c>
      <c r="F208" s="617" t="s">
        <v>38</v>
      </c>
    </row>
    <row r="209" spans="2:6" ht="12" customHeight="1">
      <c r="B209" s="613"/>
      <c r="C209" s="614" t="s">
        <v>1548</v>
      </c>
      <c r="D209" s="618" t="s">
        <v>1549</v>
      </c>
      <c r="E209" s="616">
        <v>1</v>
      </c>
      <c r="F209" s="617" t="s">
        <v>38</v>
      </c>
    </row>
    <row r="210" spans="2:6" ht="12" customHeight="1">
      <c r="B210" s="613"/>
      <c r="C210" s="614" t="s">
        <v>1550</v>
      </c>
      <c r="D210" s="618" t="s">
        <v>1551</v>
      </c>
      <c r="E210" s="616">
        <v>1</v>
      </c>
      <c r="F210" s="617" t="s">
        <v>38</v>
      </c>
    </row>
    <row r="211" spans="2:6" ht="12" customHeight="1">
      <c r="B211" s="613"/>
      <c r="C211" s="614" t="s">
        <v>1552</v>
      </c>
      <c r="D211" s="618" t="s">
        <v>1553</v>
      </c>
      <c r="E211" s="616">
        <v>1</v>
      </c>
      <c r="F211" s="617" t="s">
        <v>38</v>
      </c>
    </row>
    <row r="212" spans="2:6" ht="12" customHeight="1">
      <c r="B212" s="613"/>
      <c r="C212" s="614" t="s">
        <v>1554</v>
      </c>
      <c r="D212" s="618" t="s">
        <v>1555</v>
      </c>
      <c r="E212" s="616">
        <v>1</v>
      </c>
      <c r="F212" s="617" t="s">
        <v>38</v>
      </c>
    </row>
    <row r="213" spans="2:6" ht="12" customHeight="1">
      <c r="B213" s="613"/>
      <c r="C213" s="614" t="s">
        <v>1556</v>
      </c>
      <c r="D213" s="618" t="s">
        <v>1557</v>
      </c>
      <c r="E213" s="616">
        <v>1</v>
      </c>
      <c r="F213" s="617" t="s">
        <v>38</v>
      </c>
    </row>
    <row r="214" spans="2:6" ht="12" customHeight="1">
      <c r="B214" s="613"/>
      <c r="C214" s="614" t="s">
        <v>1558</v>
      </c>
      <c r="D214" s="618" t="s">
        <v>1559</v>
      </c>
      <c r="E214" s="616">
        <v>1</v>
      </c>
      <c r="F214" s="617" t="s">
        <v>38</v>
      </c>
    </row>
    <row r="215" spans="2:6" ht="12" customHeight="1">
      <c r="B215" s="613"/>
      <c r="C215" s="614" t="s">
        <v>1560</v>
      </c>
      <c r="D215" s="618" t="s">
        <v>1561</v>
      </c>
      <c r="E215" s="616">
        <v>1</v>
      </c>
      <c r="F215" s="617" t="s">
        <v>38</v>
      </c>
    </row>
    <row r="216" spans="2:6" ht="12" customHeight="1">
      <c r="B216" s="613"/>
      <c r="C216" s="614" t="s">
        <v>1562</v>
      </c>
      <c r="D216" s="618" t="s">
        <v>1563</v>
      </c>
      <c r="E216" s="616">
        <v>1</v>
      </c>
      <c r="F216" s="617" t="s">
        <v>38</v>
      </c>
    </row>
    <row r="217" spans="2:6" ht="12" customHeight="1">
      <c r="B217" s="613"/>
      <c r="C217" s="614" t="s">
        <v>1564</v>
      </c>
      <c r="D217" s="618" t="s">
        <v>1565</v>
      </c>
      <c r="E217" s="616">
        <v>1</v>
      </c>
      <c r="F217" s="617" t="s">
        <v>38</v>
      </c>
    </row>
    <row r="218" spans="2:6" ht="12" customHeight="1">
      <c r="B218" s="613"/>
      <c r="C218" s="614" t="s">
        <v>1566</v>
      </c>
      <c r="D218" s="618" t="s">
        <v>1567</v>
      </c>
      <c r="E218" s="616">
        <v>1</v>
      </c>
      <c r="F218" s="617" t="s">
        <v>38</v>
      </c>
    </row>
    <row r="219" spans="2:6" ht="12" customHeight="1">
      <c r="B219" s="613"/>
      <c r="C219" s="614" t="s">
        <v>1568</v>
      </c>
      <c r="D219" s="618" t="s">
        <v>1569</v>
      </c>
      <c r="E219" s="616">
        <v>2</v>
      </c>
      <c r="F219" s="617" t="s">
        <v>38</v>
      </c>
    </row>
    <row r="220" spans="2:6" ht="12" customHeight="1">
      <c r="B220" s="613"/>
      <c r="C220" s="614" t="s">
        <v>1570</v>
      </c>
      <c r="D220" s="618" t="s">
        <v>1571</v>
      </c>
      <c r="E220" s="616">
        <v>1</v>
      </c>
      <c r="F220" s="617" t="s">
        <v>38</v>
      </c>
    </row>
    <row r="221" spans="2:6" ht="12" customHeight="1">
      <c r="B221" s="613"/>
      <c r="C221" s="614" t="s">
        <v>1572</v>
      </c>
      <c r="D221" s="618" t="s">
        <v>1573</v>
      </c>
      <c r="E221" s="616">
        <v>1</v>
      </c>
      <c r="F221" s="617" t="s">
        <v>38</v>
      </c>
    </row>
    <row r="222" spans="2:6" ht="12" customHeight="1">
      <c r="B222" s="613"/>
      <c r="C222" s="614" t="s">
        <v>1574</v>
      </c>
      <c r="D222" s="618" t="s">
        <v>1575</v>
      </c>
      <c r="E222" s="616">
        <v>2</v>
      </c>
      <c r="F222" s="617" t="s">
        <v>38</v>
      </c>
    </row>
    <row r="223" spans="2:6" ht="12" customHeight="1">
      <c r="B223" s="627"/>
      <c r="C223" s="614" t="s">
        <v>1576</v>
      </c>
      <c r="D223" s="618" t="s">
        <v>1577</v>
      </c>
      <c r="E223" s="616">
        <v>4</v>
      </c>
      <c r="F223" s="617">
        <v>2804146</v>
      </c>
    </row>
    <row r="224" spans="2:6" ht="12" customHeight="1">
      <c r="B224" s="613"/>
      <c r="C224" s="614" t="s">
        <v>1578</v>
      </c>
      <c r="D224" s="618" t="s">
        <v>1579</v>
      </c>
      <c r="E224" s="616">
        <v>1</v>
      </c>
      <c r="F224" s="617" t="s">
        <v>38</v>
      </c>
    </row>
    <row r="225" spans="2:7" s="608" customFormat="1" ht="12" customHeight="1">
      <c r="B225" s="613"/>
      <c r="C225" s="614" t="s">
        <v>1580</v>
      </c>
      <c r="D225" s="618" t="s">
        <v>1188</v>
      </c>
      <c r="E225" s="616">
        <v>1</v>
      </c>
      <c r="F225" s="617" t="s">
        <v>38</v>
      </c>
    </row>
    <row r="226" spans="2:7" ht="12" customHeight="1">
      <c r="B226" s="613"/>
      <c r="C226" s="614" t="s">
        <v>1581</v>
      </c>
      <c r="D226" s="618" t="s">
        <v>1582</v>
      </c>
      <c r="E226" s="616">
        <v>1</v>
      </c>
      <c r="F226" s="617" t="s">
        <v>38</v>
      </c>
    </row>
    <row r="227" spans="2:7" ht="12" customHeight="1">
      <c r="B227" s="613"/>
      <c r="C227" s="614" t="s">
        <v>1583</v>
      </c>
      <c r="D227" s="618" t="s">
        <v>1584</v>
      </c>
      <c r="E227" s="616">
        <v>1</v>
      </c>
      <c r="F227" s="617" t="s">
        <v>38</v>
      </c>
    </row>
    <row r="228" spans="2:7" ht="12" customHeight="1">
      <c r="B228" s="613"/>
      <c r="C228" s="614" t="s">
        <v>1585</v>
      </c>
      <c r="D228" s="618" t="s">
        <v>1586</v>
      </c>
      <c r="E228" s="616">
        <v>2</v>
      </c>
      <c r="F228" s="617" t="s">
        <v>38</v>
      </c>
    </row>
    <row r="229" spans="2:7" ht="12" customHeight="1">
      <c r="B229" s="613"/>
      <c r="C229" s="614" t="s">
        <v>1587</v>
      </c>
      <c r="D229" s="618" t="s">
        <v>1588</v>
      </c>
      <c r="E229" s="616">
        <v>1</v>
      </c>
      <c r="F229" s="617" t="s">
        <v>38</v>
      </c>
    </row>
    <row r="230" spans="2:7" ht="12" customHeight="1">
      <c r="B230" s="613"/>
      <c r="C230" s="614" t="s">
        <v>1589</v>
      </c>
      <c r="D230" s="618" t="s">
        <v>1590</v>
      </c>
      <c r="E230" s="616">
        <v>1</v>
      </c>
      <c r="F230" s="617" t="s">
        <v>38</v>
      </c>
    </row>
    <row r="231" spans="2:7" ht="12" customHeight="1">
      <c r="B231" s="613"/>
      <c r="C231" s="614" t="s">
        <v>1591</v>
      </c>
      <c r="D231" s="618" t="s">
        <v>1592</v>
      </c>
      <c r="E231" s="616">
        <v>3</v>
      </c>
      <c r="F231" s="617">
        <v>109808</v>
      </c>
    </row>
    <row r="232" spans="2:7" ht="24.75" customHeight="1">
      <c r="B232" s="621">
        <v>17</v>
      </c>
      <c r="C232" s="628"/>
      <c r="D232" s="623" t="s">
        <v>1593</v>
      </c>
      <c r="E232" s="624">
        <v>19</v>
      </c>
      <c r="F232" s="625">
        <v>1080418</v>
      </c>
    </row>
    <row r="233" spans="2:7" ht="24.95" customHeight="1">
      <c r="B233" s="613"/>
      <c r="C233" s="614" t="s">
        <v>1594</v>
      </c>
      <c r="D233" s="618" t="s">
        <v>1595</v>
      </c>
      <c r="E233" s="616">
        <v>19</v>
      </c>
      <c r="F233" s="617">
        <v>1080418</v>
      </c>
    </row>
    <row r="234" spans="2:7" ht="24.75" customHeight="1">
      <c r="B234" s="621">
        <v>18</v>
      </c>
      <c r="C234" s="628"/>
      <c r="D234" s="623" t="s">
        <v>1596</v>
      </c>
      <c r="E234" s="624">
        <v>126</v>
      </c>
      <c r="F234" s="625">
        <v>7225813</v>
      </c>
    </row>
    <row r="235" spans="2:7" ht="12" customHeight="1">
      <c r="B235" s="613"/>
      <c r="C235" s="614" t="s">
        <v>1597</v>
      </c>
      <c r="D235" s="618" t="s">
        <v>1598</v>
      </c>
      <c r="E235" s="626">
        <v>1</v>
      </c>
      <c r="F235" s="617" t="s">
        <v>38</v>
      </c>
    </row>
    <row r="236" spans="2:7" ht="12" customHeight="1">
      <c r="B236" s="613"/>
      <c r="C236" s="614" t="s">
        <v>1599</v>
      </c>
      <c r="D236" s="618" t="s">
        <v>1600</v>
      </c>
      <c r="E236" s="616">
        <v>4</v>
      </c>
      <c r="F236" s="617">
        <v>143118</v>
      </c>
    </row>
    <row r="237" spans="2:7" ht="24.75" customHeight="1">
      <c r="B237" s="619"/>
      <c r="C237" s="614" t="s">
        <v>1601</v>
      </c>
      <c r="D237" s="618" t="s">
        <v>1602</v>
      </c>
      <c r="E237" s="616">
        <v>4</v>
      </c>
      <c r="F237" s="617">
        <v>105759</v>
      </c>
      <c r="G237" s="602"/>
    </row>
    <row r="238" spans="2:7" ht="12" customHeight="1">
      <c r="B238" s="613"/>
      <c r="C238" s="614" t="s">
        <v>1603</v>
      </c>
      <c r="D238" s="618" t="s">
        <v>1604</v>
      </c>
      <c r="E238" s="616">
        <v>1</v>
      </c>
      <c r="F238" s="617" t="s">
        <v>38</v>
      </c>
    </row>
    <row r="239" spans="2:7" ht="12" customHeight="1">
      <c r="B239" s="613"/>
      <c r="C239" s="614" t="s">
        <v>1605</v>
      </c>
      <c r="D239" s="618" t="s">
        <v>1606</v>
      </c>
      <c r="E239" s="616">
        <v>2</v>
      </c>
      <c r="F239" s="617" t="s">
        <v>38</v>
      </c>
      <c r="G239" s="602"/>
    </row>
    <row r="240" spans="2:7" ht="24.95" customHeight="1">
      <c r="B240" s="613"/>
      <c r="C240" s="614" t="s">
        <v>1607</v>
      </c>
      <c r="D240" s="618" t="s">
        <v>1608</v>
      </c>
      <c r="E240" s="616">
        <v>8</v>
      </c>
      <c r="F240" s="617">
        <v>169927</v>
      </c>
    </row>
    <row r="241" spans="2:6" s="620" customFormat="1">
      <c r="B241" s="613"/>
      <c r="C241" s="614" t="s">
        <v>1609</v>
      </c>
      <c r="D241" s="618" t="s">
        <v>1610</v>
      </c>
      <c r="E241" s="616">
        <v>11</v>
      </c>
      <c r="F241" s="617">
        <v>363063</v>
      </c>
    </row>
    <row r="242" spans="2:6" ht="12" customHeight="1">
      <c r="B242" s="613"/>
      <c r="C242" s="614" t="s">
        <v>1611</v>
      </c>
      <c r="D242" s="618" t="s">
        <v>1612</v>
      </c>
      <c r="E242" s="616">
        <v>21</v>
      </c>
      <c r="F242" s="617">
        <v>1168250</v>
      </c>
    </row>
    <row r="243" spans="2:6" ht="12" customHeight="1">
      <c r="B243" s="613"/>
      <c r="C243" s="614" t="s">
        <v>1613</v>
      </c>
      <c r="D243" s="618" t="s">
        <v>1614</v>
      </c>
      <c r="E243" s="616">
        <v>1</v>
      </c>
      <c r="F243" s="617" t="s">
        <v>38</v>
      </c>
    </row>
    <row r="244" spans="2:6">
      <c r="B244" s="613"/>
      <c r="C244" s="614" t="s">
        <v>1615</v>
      </c>
      <c r="D244" s="618" t="s">
        <v>1616</v>
      </c>
      <c r="E244" s="616">
        <v>22</v>
      </c>
      <c r="F244" s="617">
        <v>587090</v>
      </c>
    </row>
    <row r="245" spans="2:6" ht="24.95" customHeight="1">
      <c r="B245" s="613"/>
      <c r="C245" s="614" t="s">
        <v>1617</v>
      </c>
      <c r="D245" s="618" t="s">
        <v>1618</v>
      </c>
      <c r="E245" s="616">
        <v>2</v>
      </c>
      <c r="F245" s="617" t="s">
        <v>38</v>
      </c>
    </row>
    <row r="246" spans="2:6" ht="12" customHeight="1">
      <c r="B246" s="613"/>
      <c r="C246" s="614" t="s">
        <v>1619</v>
      </c>
      <c r="D246" s="618" t="s">
        <v>1620</v>
      </c>
      <c r="E246" s="616">
        <v>4</v>
      </c>
      <c r="F246" s="617">
        <v>447726</v>
      </c>
    </row>
    <row r="247" spans="2:6" ht="12" customHeight="1">
      <c r="B247" s="613"/>
      <c r="C247" s="614" t="s">
        <v>1621</v>
      </c>
      <c r="D247" s="618" t="s">
        <v>1622</v>
      </c>
      <c r="E247" s="616">
        <v>3</v>
      </c>
      <c r="F247" s="617">
        <v>289347</v>
      </c>
    </row>
    <row r="248" spans="2:6" ht="12" customHeight="1">
      <c r="B248" s="613"/>
      <c r="C248" s="614" t="s">
        <v>1623</v>
      </c>
      <c r="D248" s="618" t="s">
        <v>1624</v>
      </c>
      <c r="E248" s="616">
        <v>1</v>
      </c>
      <c r="F248" s="617" t="s">
        <v>38</v>
      </c>
    </row>
    <row r="249" spans="2:6" ht="12" customHeight="1">
      <c r="B249" s="613"/>
      <c r="C249" s="614" t="s">
        <v>1625</v>
      </c>
      <c r="D249" s="618" t="s">
        <v>1626</v>
      </c>
      <c r="E249" s="616">
        <v>2</v>
      </c>
      <c r="F249" s="617" t="s">
        <v>38</v>
      </c>
    </row>
    <row r="250" spans="2:6" ht="12" customHeight="1">
      <c r="B250" s="613"/>
      <c r="C250" s="614" t="s">
        <v>1627</v>
      </c>
      <c r="D250" s="618" t="s">
        <v>1628</v>
      </c>
      <c r="E250" s="616">
        <v>3</v>
      </c>
      <c r="F250" s="617">
        <v>27318</v>
      </c>
    </row>
    <row r="251" spans="2:6" ht="12" customHeight="1">
      <c r="B251" s="613"/>
      <c r="C251" s="614" t="s">
        <v>1629</v>
      </c>
      <c r="D251" s="618" t="s">
        <v>1630</v>
      </c>
      <c r="E251" s="616">
        <v>6</v>
      </c>
      <c r="F251" s="617">
        <v>117690</v>
      </c>
    </row>
    <row r="252" spans="2:6" ht="12" customHeight="1">
      <c r="B252" s="613"/>
      <c r="C252" s="614" t="s">
        <v>1631</v>
      </c>
      <c r="D252" s="618" t="s">
        <v>1632</v>
      </c>
      <c r="E252" s="616">
        <v>2</v>
      </c>
      <c r="F252" s="617" t="s">
        <v>38</v>
      </c>
    </row>
    <row r="253" spans="2:6" ht="24.95" customHeight="1">
      <c r="B253" s="613"/>
      <c r="C253" s="614" t="s">
        <v>1633</v>
      </c>
      <c r="D253" s="618" t="s">
        <v>1634</v>
      </c>
      <c r="E253" s="616">
        <v>4</v>
      </c>
      <c r="F253" s="617">
        <v>74228</v>
      </c>
    </row>
    <row r="254" spans="2:6" ht="12" customHeight="1">
      <c r="B254" s="613"/>
      <c r="C254" s="614" t="s">
        <v>1635</v>
      </c>
      <c r="D254" s="618" t="s">
        <v>294</v>
      </c>
      <c r="E254" s="616">
        <v>2</v>
      </c>
      <c r="F254" s="617" t="s">
        <v>38</v>
      </c>
    </row>
    <row r="255" spans="2:6" ht="12" customHeight="1">
      <c r="B255" s="613"/>
      <c r="C255" s="614" t="s">
        <v>1636</v>
      </c>
      <c r="D255" s="618" t="s">
        <v>1637</v>
      </c>
      <c r="E255" s="616">
        <v>2</v>
      </c>
      <c r="F255" s="617" t="s">
        <v>38</v>
      </c>
    </row>
    <row r="256" spans="2:6" ht="12" customHeight="1">
      <c r="B256" s="613"/>
      <c r="C256" s="614" t="s">
        <v>1638</v>
      </c>
      <c r="D256" s="618" t="s">
        <v>1639</v>
      </c>
      <c r="E256" s="616">
        <v>1</v>
      </c>
      <c r="F256" s="617" t="s">
        <v>38</v>
      </c>
    </row>
    <row r="257" spans="2:7">
      <c r="B257" s="613"/>
      <c r="C257" s="614" t="s">
        <v>1640</v>
      </c>
      <c r="D257" s="618" t="s">
        <v>1641</v>
      </c>
      <c r="E257" s="616">
        <v>2</v>
      </c>
      <c r="F257" s="617" t="s">
        <v>38</v>
      </c>
    </row>
    <row r="258" spans="2:7" ht="12" customHeight="1">
      <c r="B258" s="613"/>
      <c r="C258" s="614" t="s">
        <v>1642</v>
      </c>
      <c r="D258" s="618" t="s">
        <v>1643</v>
      </c>
      <c r="E258" s="616">
        <v>2</v>
      </c>
      <c r="F258" s="617" t="s">
        <v>38</v>
      </c>
    </row>
    <row r="259" spans="2:7" ht="12" customHeight="1">
      <c r="B259" s="613"/>
      <c r="C259" s="614" t="s">
        <v>1644</v>
      </c>
      <c r="D259" s="618" t="s">
        <v>1645</v>
      </c>
      <c r="E259" s="616">
        <v>1</v>
      </c>
      <c r="F259" s="617" t="s">
        <v>38</v>
      </c>
    </row>
    <row r="260" spans="2:7" ht="12" customHeight="1">
      <c r="B260" s="613"/>
      <c r="C260" s="614" t="s">
        <v>1646</v>
      </c>
      <c r="D260" s="618" t="s">
        <v>1647</v>
      </c>
      <c r="E260" s="616">
        <v>7</v>
      </c>
      <c r="F260" s="617">
        <v>829197</v>
      </c>
    </row>
    <row r="261" spans="2:7" ht="12" customHeight="1">
      <c r="B261" s="613"/>
      <c r="C261" s="614" t="s">
        <v>1648</v>
      </c>
      <c r="D261" s="618" t="s">
        <v>1649</v>
      </c>
      <c r="E261" s="616">
        <v>2</v>
      </c>
      <c r="F261" s="617" t="s">
        <v>38</v>
      </c>
    </row>
    <row r="262" spans="2:7" ht="12" customHeight="1">
      <c r="B262" s="613"/>
      <c r="C262" s="614" t="s">
        <v>1650</v>
      </c>
      <c r="D262" s="618" t="s">
        <v>1651</v>
      </c>
      <c r="E262" s="616">
        <v>3</v>
      </c>
      <c r="F262" s="617">
        <v>2080777</v>
      </c>
    </row>
    <row r="263" spans="2:7" ht="24.95" customHeight="1">
      <c r="B263" s="613"/>
      <c r="C263" s="614" t="s">
        <v>1652</v>
      </c>
      <c r="D263" s="618" t="s">
        <v>1653</v>
      </c>
      <c r="E263" s="616">
        <v>2</v>
      </c>
      <c r="F263" s="617" t="s">
        <v>38</v>
      </c>
    </row>
    <row r="264" spans="2:7" ht="24.75" customHeight="1">
      <c r="B264" s="621">
        <v>19</v>
      </c>
      <c r="C264" s="628"/>
      <c r="D264" s="623" t="s">
        <v>1654</v>
      </c>
      <c r="E264" s="624">
        <v>17</v>
      </c>
      <c r="F264" s="625">
        <v>606377</v>
      </c>
    </row>
    <row r="265" spans="2:7" ht="12" customHeight="1">
      <c r="B265" s="613"/>
      <c r="C265" s="614" t="s">
        <v>1655</v>
      </c>
      <c r="D265" s="618" t="s">
        <v>1656</v>
      </c>
      <c r="E265" s="616">
        <v>1</v>
      </c>
      <c r="F265" s="617" t="s">
        <v>38</v>
      </c>
    </row>
    <row r="266" spans="2:7" ht="12" customHeight="1">
      <c r="B266" s="613"/>
      <c r="C266" s="614" t="s">
        <v>1657</v>
      </c>
      <c r="D266" s="618" t="s">
        <v>1658</v>
      </c>
      <c r="E266" s="616">
        <v>1</v>
      </c>
      <c r="F266" s="617" t="s">
        <v>38</v>
      </c>
    </row>
    <row r="267" spans="2:7">
      <c r="B267" s="613"/>
      <c r="C267" s="614" t="s">
        <v>1659</v>
      </c>
      <c r="D267" s="618" t="s">
        <v>1660</v>
      </c>
      <c r="E267" s="616">
        <v>1</v>
      </c>
      <c r="F267" s="617" t="s">
        <v>38</v>
      </c>
    </row>
    <row r="268" spans="2:7" ht="12" customHeight="1">
      <c r="B268" s="613"/>
      <c r="C268" s="614" t="s">
        <v>1661</v>
      </c>
      <c r="D268" s="618" t="s">
        <v>1662</v>
      </c>
      <c r="E268" s="616">
        <v>1</v>
      </c>
      <c r="F268" s="617" t="s">
        <v>38</v>
      </c>
      <c r="G268" s="602"/>
    </row>
    <row r="269" spans="2:7" ht="12" customHeight="1">
      <c r="B269" s="613"/>
      <c r="C269" s="614" t="s">
        <v>1663</v>
      </c>
      <c r="D269" s="618" t="s">
        <v>1664</v>
      </c>
      <c r="E269" s="616">
        <v>1</v>
      </c>
      <c r="F269" s="617" t="s">
        <v>38</v>
      </c>
    </row>
    <row r="270" spans="2:7" ht="12" customHeight="1">
      <c r="B270" s="613"/>
      <c r="C270" s="614" t="s">
        <v>1665</v>
      </c>
      <c r="D270" s="618" t="s">
        <v>1666</v>
      </c>
      <c r="E270" s="616">
        <v>2</v>
      </c>
      <c r="F270" s="617" t="s">
        <v>38</v>
      </c>
    </row>
    <row r="271" spans="2:7" ht="12" customHeight="1">
      <c r="B271" s="613"/>
      <c r="C271" s="629" t="s">
        <v>1667</v>
      </c>
      <c r="D271" s="618" t="s">
        <v>1668</v>
      </c>
      <c r="E271" s="616">
        <v>1</v>
      </c>
      <c r="F271" s="617" t="s">
        <v>38</v>
      </c>
    </row>
    <row r="272" spans="2:7" ht="12" customHeight="1">
      <c r="B272" s="613"/>
      <c r="C272" s="629" t="s">
        <v>1669</v>
      </c>
      <c r="D272" s="618" t="s">
        <v>1670</v>
      </c>
      <c r="E272" s="616">
        <v>6</v>
      </c>
      <c r="F272" s="617">
        <v>346701</v>
      </c>
    </row>
    <row r="273" spans="2:7" ht="12" customHeight="1">
      <c r="B273" s="613"/>
      <c r="C273" s="629" t="s">
        <v>1671</v>
      </c>
      <c r="D273" s="618" t="s">
        <v>1672</v>
      </c>
      <c r="E273" s="616">
        <v>1</v>
      </c>
      <c r="F273" s="617" t="s">
        <v>38</v>
      </c>
    </row>
    <row r="274" spans="2:7" ht="12" customHeight="1">
      <c r="B274" s="613"/>
      <c r="C274" s="629" t="s">
        <v>1673</v>
      </c>
      <c r="D274" s="618" t="s">
        <v>1674</v>
      </c>
      <c r="E274" s="616">
        <v>2</v>
      </c>
      <c r="F274" s="617" t="s">
        <v>38</v>
      </c>
    </row>
    <row r="275" spans="2:7" ht="24.75" customHeight="1">
      <c r="B275" s="679" t="s">
        <v>2840</v>
      </c>
      <c r="C275" s="628"/>
      <c r="D275" s="623" t="s">
        <v>1675</v>
      </c>
      <c r="E275" s="624">
        <v>7</v>
      </c>
      <c r="F275" s="625">
        <v>750395</v>
      </c>
    </row>
    <row r="276" spans="2:7" ht="12" customHeight="1">
      <c r="B276" s="613"/>
      <c r="C276" s="629" t="s">
        <v>1676</v>
      </c>
      <c r="D276" s="618" t="s">
        <v>1677</v>
      </c>
      <c r="E276" s="616">
        <v>2</v>
      </c>
      <c r="F276" s="617" t="s">
        <v>38</v>
      </c>
    </row>
    <row r="277" spans="2:7" ht="12" customHeight="1">
      <c r="B277" s="613"/>
      <c r="C277" s="629" t="s">
        <v>1678</v>
      </c>
      <c r="D277" s="618" t="s">
        <v>1679</v>
      </c>
      <c r="E277" s="616">
        <v>2</v>
      </c>
      <c r="F277" s="617" t="s">
        <v>38</v>
      </c>
    </row>
    <row r="278" spans="2:7" ht="12" customHeight="1">
      <c r="B278" s="613"/>
      <c r="C278" s="629" t="s">
        <v>1680</v>
      </c>
      <c r="D278" s="618" t="s">
        <v>1681</v>
      </c>
      <c r="E278" s="616">
        <v>1</v>
      </c>
      <c r="F278" s="617" t="s">
        <v>38</v>
      </c>
    </row>
    <row r="279" spans="2:7" ht="12" customHeight="1">
      <c r="B279" s="613"/>
      <c r="C279" s="629" t="s">
        <v>1682</v>
      </c>
      <c r="D279" s="618" t="s">
        <v>1683</v>
      </c>
      <c r="E279" s="616">
        <v>1</v>
      </c>
      <c r="F279" s="617" t="s">
        <v>38</v>
      </c>
      <c r="G279" s="602"/>
    </row>
    <row r="280" spans="2:7" ht="12" customHeight="1">
      <c r="B280" s="613"/>
      <c r="C280" s="629" t="s">
        <v>1684</v>
      </c>
      <c r="D280" s="618" t="s">
        <v>1685</v>
      </c>
      <c r="E280" s="616">
        <v>1</v>
      </c>
      <c r="F280" s="617" t="s">
        <v>38</v>
      </c>
    </row>
    <row r="281" spans="2:7" ht="24.75" customHeight="1">
      <c r="B281" s="679" t="s">
        <v>2841</v>
      </c>
      <c r="C281" s="628"/>
      <c r="D281" s="623" t="s">
        <v>1686</v>
      </c>
      <c r="E281" s="624">
        <v>193</v>
      </c>
      <c r="F281" s="625">
        <v>9689010</v>
      </c>
    </row>
    <row r="282" spans="2:7" ht="12" customHeight="1">
      <c r="B282" s="613"/>
      <c r="C282" s="629" t="s">
        <v>1687</v>
      </c>
      <c r="D282" s="618" t="s">
        <v>1688</v>
      </c>
      <c r="E282" s="616">
        <v>1</v>
      </c>
      <c r="F282" s="617" t="s">
        <v>38</v>
      </c>
    </row>
    <row r="283" spans="2:7" ht="12" customHeight="1">
      <c r="B283" s="613"/>
      <c r="C283" s="629" t="s">
        <v>1689</v>
      </c>
      <c r="D283" s="618" t="s">
        <v>1690</v>
      </c>
      <c r="E283" s="616">
        <v>6</v>
      </c>
      <c r="F283" s="617">
        <v>440503</v>
      </c>
    </row>
    <row r="284" spans="2:7" ht="12" customHeight="1">
      <c r="B284" s="613"/>
      <c r="C284" s="629" t="s">
        <v>1691</v>
      </c>
      <c r="D284" s="618" t="s">
        <v>1692</v>
      </c>
      <c r="E284" s="626">
        <v>1</v>
      </c>
      <c r="F284" s="617" t="s">
        <v>38</v>
      </c>
    </row>
    <row r="285" spans="2:7" ht="12" customHeight="1">
      <c r="B285" s="613"/>
      <c r="C285" s="629" t="s">
        <v>1693</v>
      </c>
      <c r="D285" s="618" t="s">
        <v>1694</v>
      </c>
      <c r="E285" s="616">
        <v>2</v>
      </c>
      <c r="F285" s="617" t="s">
        <v>38</v>
      </c>
    </row>
    <row r="286" spans="2:7" ht="12" customHeight="1">
      <c r="B286" s="613"/>
      <c r="C286" s="629" t="s">
        <v>1695</v>
      </c>
      <c r="D286" s="618" t="s">
        <v>1696</v>
      </c>
      <c r="E286" s="616">
        <v>2</v>
      </c>
      <c r="F286" s="617" t="s">
        <v>38</v>
      </c>
      <c r="G286" s="602"/>
    </row>
    <row r="287" spans="2:7" ht="12" customHeight="1">
      <c r="B287" s="613"/>
      <c r="C287" s="629" t="s">
        <v>1697</v>
      </c>
      <c r="D287" s="618" t="s">
        <v>1698</v>
      </c>
      <c r="E287" s="616">
        <v>1</v>
      </c>
      <c r="F287" s="617" t="s">
        <v>38</v>
      </c>
    </row>
    <row r="288" spans="2:7" ht="12" customHeight="1">
      <c r="B288" s="613"/>
      <c r="C288" s="629" t="s">
        <v>1699</v>
      </c>
      <c r="D288" s="618" t="s">
        <v>318</v>
      </c>
      <c r="E288" s="616">
        <v>55</v>
      </c>
      <c r="F288" s="617">
        <v>3247163</v>
      </c>
    </row>
    <row r="289" spans="2:6" ht="12" customHeight="1">
      <c r="B289" s="613"/>
      <c r="C289" s="629" t="s">
        <v>1700</v>
      </c>
      <c r="D289" s="618" t="s">
        <v>1701</v>
      </c>
      <c r="E289" s="616">
        <v>2</v>
      </c>
      <c r="F289" s="617" t="s">
        <v>38</v>
      </c>
    </row>
    <row r="290" spans="2:6" ht="12" customHeight="1">
      <c r="B290" s="613"/>
      <c r="C290" s="629" t="s">
        <v>1702</v>
      </c>
      <c r="D290" s="618" t="s">
        <v>1703</v>
      </c>
      <c r="E290" s="616">
        <v>1</v>
      </c>
      <c r="F290" s="617" t="s">
        <v>38</v>
      </c>
    </row>
    <row r="291" spans="2:6" ht="12" customHeight="1">
      <c r="B291" s="613"/>
      <c r="C291" s="629" t="s">
        <v>1704</v>
      </c>
      <c r="D291" s="618" t="s">
        <v>1705</v>
      </c>
      <c r="E291" s="616">
        <v>2</v>
      </c>
      <c r="F291" s="617" t="s">
        <v>38</v>
      </c>
    </row>
    <row r="292" spans="2:6" ht="12" customHeight="1">
      <c r="B292" s="613"/>
      <c r="C292" s="629" t="s">
        <v>1706</v>
      </c>
      <c r="D292" s="618" t="s">
        <v>1707</v>
      </c>
      <c r="E292" s="616">
        <v>2</v>
      </c>
      <c r="F292" s="617" t="s">
        <v>38</v>
      </c>
    </row>
    <row r="293" spans="2:6" ht="12" customHeight="1">
      <c r="B293" s="613"/>
      <c r="C293" s="629" t="s">
        <v>1708</v>
      </c>
      <c r="D293" s="618" t="s">
        <v>1709</v>
      </c>
      <c r="E293" s="616">
        <v>2</v>
      </c>
      <c r="F293" s="617" t="s">
        <v>38</v>
      </c>
    </row>
    <row r="294" spans="2:6" ht="12" customHeight="1">
      <c r="B294" s="613"/>
      <c r="C294" s="629" t="s">
        <v>1710</v>
      </c>
      <c r="D294" s="618" t="s">
        <v>1711</v>
      </c>
      <c r="E294" s="616">
        <v>17</v>
      </c>
      <c r="F294" s="617">
        <v>536585</v>
      </c>
    </row>
    <row r="295" spans="2:6" ht="12" customHeight="1">
      <c r="B295" s="613"/>
      <c r="C295" s="629" t="s">
        <v>1712</v>
      </c>
      <c r="D295" s="618" t="s">
        <v>1713</v>
      </c>
      <c r="E295" s="616">
        <v>21</v>
      </c>
      <c r="F295" s="617">
        <v>606739</v>
      </c>
    </row>
    <row r="296" spans="2:6" ht="12" customHeight="1">
      <c r="B296" s="613"/>
      <c r="C296" s="629" t="s">
        <v>1714</v>
      </c>
      <c r="D296" s="618" t="s">
        <v>1715</v>
      </c>
      <c r="E296" s="616">
        <v>2</v>
      </c>
      <c r="F296" s="617" t="s">
        <v>38</v>
      </c>
    </row>
    <row r="297" spans="2:6" ht="12" customHeight="1">
      <c r="B297" s="613"/>
      <c r="C297" s="629" t="s">
        <v>1716</v>
      </c>
      <c r="D297" s="618" t="s">
        <v>1717</v>
      </c>
      <c r="E297" s="616">
        <v>11</v>
      </c>
      <c r="F297" s="617">
        <v>263378</v>
      </c>
    </row>
    <row r="298" spans="2:6" ht="12" customHeight="1">
      <c r="B298" s="613"/>
      <c r="C298" s="629" t="s">
        <v>1718</v>
      </c>
      <c r="D298" s="618" t="s">
        <v>1719</v>
      </c>
      <c r="E298" s="616">
        <v>1</v>
      </c>
      <c r="F298" s="617" t="s">
        <v>38</v>
      </c>
    </row>
    <row r="299" spans="2:6" ht="12" customHeight="1">
      <c r="B299" s="613"/>
      <c r="C299" s="629" t="s">
        <v>1720</v>
      </c>
      <c r="D299" s="618" t="s">
        <v>1721</v>
      </c>
      <c r="E299" s="616">
        <v>1</v>
      </c>
      <c r="F299" s="617" t="s">
        <v>38</v>
      </c>
    </row>
    <row r="300" spans="2:6" ht="12" customHeight="1">
      <c r="B300" s="613"/>
      <c r="C300" s="629" t="s">
        <v>1722</v>
      </c>
      <c r="D300" s="618" t="s">
        <v>1723</v>
      </c>
      <c r="E300" s="616">
        <v>1</v>
      </c>
      <c r="F300" s="617" t="s">
        <v>38</v>
      </c>
    </row>
    <row r="301" spans="2:6" ht="12" customHeight="1">
      <c r="B301" s="613"/>
      <c r="C301" s="629" t="s">
        <v>1724</v>
      </c>
      <c r="D301" s="618" t="s">
        <v>1725</v>
      </c>
      <c r="E301" s="616">
        <v>1</v>
      </c>
      <c r="F301" s="617" t="s">
        <v>38</v>
      </c>
    </row>
    <row r="302" spans="2:6" ht="12" customHeight="1">
      <c r="B302" s="613"/>
      <c r="C302" s="629" t="s">
        <v>1726</v>
      </c>
      <c r="D302" s="618" t="s">
        <v>1727</v>
      </c>
      <c r="E302" s="616">
        <v>1</v>
      </c>
      <c r="F302" s="617" t="s">
        <v>38</v>
      </c>
    </row>
    <row r="303" spans="2:6" ht="12" customHeight="1">
      <c r="B303" s="613"/>
      <c r="C303" s="629" t="s">
        <v>1728</v>
      </c>
      <c r="D303" s="618" t="s">
        <v>1729</v>
      </c>
      <c r="E303" s="616">
        <v>1</v>
      </c>
      <c r="F303" s="617" t="s">
        <v>38</v>
      </c>
    </row>
    <row r="304" spans="2:6" ht="12" customHeight="1">
      <c r="B304" s="613"/>
      <c r="C304" s="629" t="s">
        <v>1730</v>
      </c>
      <c r="D304" s="618" t="s">
        <v>1731</v>
      </c>
      <c r="E304" s="616">
        <v>1</v>
      </c>
      <c r="F304" s="617" t="s">
        <v>38</v>
      </c>
    </row>
    <row r="305" spans="2:7" ht="12" customHeight="1">
      <c r="B305" s="613"/>
      <c r="C305" s="629" t="s">
        <v>1732</v>
      </c>
      <c r="D305" s="618" t="s">
        <v>328</v>
      </c>
      <c r="E305" s="616">
        <v>20</v>
      </c>
      <c r="F305" s="617">
        <v>405335</v>
      </c>
    </row>
    <row r="306" spans="2:7" ht="12" customHeight="1">
      <c r="B306" s="613"/>
      <c r="C306" s="629" t="s">
        <v>1733</v>
      </c>
      <c r="D306" s="618" t="s">
        <v>1734</v>
      </c>
      <c r="E306" s="616">
        <v>11</v>
      </c>
      <c r="F306" s="617">
        <v>46218</v>
      </c>
    </row>
    <row r="307" spans="2:7" ht="12" customHeight="1">
      <c r="B307" s="613"/>
      <c r="C307" s="629" t="s">
        <v>1735</v>
      </c>
      <c r="D307" s="618" t="s">
        <v>330</v>
      </c>
      <c r="E307" s="616">
        <v>3</v>
      </c>
      <c r="F307" s="617">
        <v>15660</v>
      </c>
    </row>
    <row r="308" spans="2:7" ht="12" customHeight="1">
      <c r="B308" s="613"/>
      <c r="C308" s="629" t="s">
        <v>1736</v>
      </c>
      <c r="D308" s="618" t="s">
        <v>1737</v>
      </c>
      <c r="E308" s="616">
        <v>6</v>
      </c>
      <c r="F308" s="617">
        <v>81833</v>
      </c>
    </row>
    <row r="309" spans="2:7" ht="12" customHeight="1">
      <c r="B309" s="613"/>
      <c r="C309" s="629" t="s">
        <v>1738</v>
      </c>
      <c r="D309" s="618" t="s">
        <v>1739</v>
      </c>
      <c r="E309" s="626">
        <v>1</v>
      </c>
      <c r="F309" s="617" t="s">
        <v>38</v>
      </c>
    </row>
    <row r="310" spans="2:7" ht="12" customHeight="1">
      <c r="B310" s="613"/>
      <c r="C310" s="629" t="s">
        <v>1740</v>
      </c>
      <c r="D310" s="618" t="s">
        <v>1741</v>
      </c>
      <c r="E310" s="616">
        <v>5</v>
      </c>
      <c r="F310" s="617">
        <v>337541</v>
      </c>
    </row>
    <row r="311" spans="2:7" ht="12" customHeight="1">
      <c r="B311" s="613"/>
      <c r="C311" s="629" t="s">
        <v>1742</v>
      </c>
      <c r="D311" s="618" t="s">
        <v>1743</v>
      </c>
      <c r="E311" s="616">
        <v>3</v>
      </c>
      <c r="F311" s="617">
        <v>98288</v>
      </c>
    </row>
    <row r="312" spans="2:7" ht="12" customHeight="1">
      <c r="B312" s="613"/>
      <c r="C312" s="629" t="s">
        <v>1744</v>
      </c>
      <c r="D312" s="618" t="s">
        <v>1745</v>
      </c>
      <c r="E312" s="616">
        <v>2</v>
      </c>
      <c r="F312" s="617" t="s">
        <v>38</v>
      </c>
    </row>
    <row r="313" spans="2:7" ht="12" customHeight="1">
      <c r="B313" s="613"/>
      <c r="C313" s="629" t="s">
        <v>1746</v>
      </c>
      <c r="D313" s="618" t="s">
        <v>335</v>
      </c>
      <c r="E313" s="616">
        <v>6</v>
      </c>
      <c r="F313" s="617">
        <v>44659</v>
      </c>
    </row>
    <row r="314" spans="2:7" ht="12" customHeight="1">
      <c r="B314" s="613"/>
      <c r="C314" s="629" t="s">
        <v>1747</v>
      </c>
      <c r="D314" s="618" t="s">
        <v>1748</v>
      </c>
      <c r="E314" s="616">
        <v>1</v>
      </c>
      <c r="F314" s="617" t="s">
        <v>38</v>
      </c>
    </row>
    <row r="315" spans="2:7" ht="24.75" customHeight="1">
      <c r="B315" s="679" t="s">
        <v>2842</v>
      </c>
      <c r="C315" s="628"/>
      <c r="D315" s="623" t="s">
        <v>1067</v>
      </c>
      <c r="E315" s="624">
        <v>88</v>
      </c>
      <c r="F315" s="625">
        <v>8275300</v>
      </c>
    </row>
    <row r="316" spans="2:7" ht="12" customHeight="1">
      <c r="B316" s="613"/>
      <c r="C316" s="629" t="s">
        <v>1749</v>
      </c>
      <c r="D316" s="618" t="s">
        <v>1750</v>
      </c>
      <c r="E316" s="616">
        <v>1</v>
      </c>
      <c r="F316" s="617" t="s">
        <v>38</v>
      </c>
    </row>
    <row r="317" spans="2:7" ht="12" customHeight="1">
      <c r="B317" s="613"/>
      <c r="C317" s="629" t="s">
        <v>1751</v>
      </c>
      <c r="D317" s="618" t="s">
        <v>1752</v>
      </c>
      <c r="E317" s="616">
        <v>1</v>
      </c>
      <c r="F317" s="617" t="s">
        <v>38</v>
      </c>
    </row>
    <row r="318" spans="2:7" ht="12" customHeight="1">
      <c r="B318" s="613"/>
      <c r="C318" s="629" t="s">
        <v>1753</v>
      </c>
      <c r="D318" s="618" t="s">
        <v>1754</v>
      </c>
      <c r="E318" s="616">
        <v>1</v>
      </c>
      <c r="F318" s="617" t="s">
        <v>38</v>
      </c>
    </row>
    <row r="319" spans="2:7" ht="12" customHeight="1">
      <c r="B319" s="613"/>
      <c r="C319" s="629" t="s">
        <v>1755</v>
      </c>
      <c r="D319" s="618" t="s">
        <v>1756</v>
      </c>
      <c r="E319" s="616">
        <v>1</v>
      </c>
      <c r="F319" s="617" t="s">
        <v>38</v>
      </c>
      <c r="G319" s="602"/>
    </row>
    <row r="320" spans="2:7" ht="12" customHeight="1">
      <c r="B320" s="613"/>
      <c r="C320" s="629" t="s">
        <v>1757</v>
      </c>
      <c r="D320" s="618" t="s">
        <v>1758</v>
      </c>
      <c r="E320" s="616">
        <v>31</v>
      </c>
      <c r="F320" s="617">
        <v>14554</v>
      </c>
    </row>
    <row r="321" spans="2:7" ht="12" customHeight="1">
      <c r="B321" s="613"/>
      <c r="C321" s="629" t="s">
        <v>1759</v>
      </c>
      <c r="D321" s="618" t="s">
        <v>1760</v>
      </c>
      <c r="E321" s="616">
        <v>1</v>
      </c>
      <c r="F321" s="617" t="s">
        <v>38</v>
      </c>
    </row>
    <row r="322" spans="2:7" ht="12" customHeight="1">
      <c r="B322" s="613"/>
      <c r="C322" s="629" t="s">
        <v>1761</v>
      </c>
      <c r="D322" s="618" t="s">
        <v>1762</v>
      </c>
      <c r="E322" s="616">
        <v>1</v>
      </c>
      <c r="F322" s="617" t="s">
        <v>38</v>
      </c>
    </row>
    <row r="323" spans="2:7" ht="12" customHeight="1">
      <c r="B323" s="613"/>
      <c r="C323" s="629" t="s">
        <v>1763</v>
      </c>
      <c r="D323" s="618" t="s">
        <v>1764</v>
      </c>
      <c r="E323" s="616">
        <v>12</v>
      </c>
      <c r="F323" s="617">
        <v>2559594</v>
      </c>
    </row>
    <row r="324" spans="2:7" ht="12" customHeight="1">
      <c r="B324" s="613"/>
      <c r="C324" s="629" t="s">
        <v>1765</v>
      </c>
      <c r="D324" s="618" t="s">
        <v>1766</v>
      </c>
      <c r="E324" s="616">
        <v>20</v>
      </c>
      <c r="F324" s="617">
        <v>238420</v>
      </c>
    </row>
    <row r="325" spans="2:7" ht="12" customHeight="1">
      <c r="B325" s="613"/>
      <c r="C325" s="629" t="s">
        <v>1767</v>
      </c>
      <c r="D325" s="618" t="s">
        <v>1768</v>
      </c>
      <c r="E325" s="616">
        <v>1</v>
      </c>
      <c r="F325" s="617" t="s">
        <v>38</v>
      </c>
    </row>
    <row r="326" spans="2:7" ht="12" customHeight="1">
      <c r="B326" s="613"/>
      <c r="C326" s="629" t="s">
        <v>1769</v>
      </c>
      <c r="D326" s="618" t="s">
        <v>346</v>
      </c>
      <c r="E326" s="616">
        <v>1</v>
      </c>
      <c r="F326" s="617" t="s">
        <v>38</v>
      </c>
    </row>
    <row r="327" spans="2:7" ht="12" customHeight="1">
      <c r="B327" s="613"/>
      <c r="C327" s="629" t="s">
        <v>1770</v>
      </c>
      <c r="D327" s="618" t="s">
        <v>1771</v>
      </c>
      <c r="E327" s="616">
        <v>4</v>
      </c>
      <c r="F327" s="617">
        <v>251226</v>
      </c>
    </row>
    <row r="328" spans="2:7" ht="12" customHeight="1">
      <c r="B328" s="613"/>
      <c r="C328" s="629" t="s">
        <v>1772</v>
      </c>
      <c r="D328" s="618" t="s">
        <v>1773</v>
      </c>
      <c r="E328" s="616">
        <v>11</v>
      </c>
      <c r="F328" s="617">
        <v>1197721</v>
      </c>
    </row>
    <row r="329" spans="2:7" ht="12" customHeight="1">
      <c r="B329" s="613"/>
      <c r="C329" s="629" t="s">
        <v>1774</v>
      </c>
      <c r="D329" s="618" t="s">
        <v>1775</v>
      </c>
      <c r="E329" s="616">
        <v>2</v>
      </c>
      <c r="F329" s="617" t="s">
        <v>38</v>
      </c>
    </row>
    <row r="330" spans="2:7" ht="24.75" customHeight="1">
      <c r="B330" s="621">
        <v>23</v>
      </c>
      <c r="C330" s="628"/>
      <c r="D330" s="623" t="s">
        <v>1776</v>
      </c>
      <c r="E330" s="624">
        <v>46</v>
      </c>
      <c r="F330" s="625">
        <v>1716866</v>
      </c>
    </row>
    <row r="331" spans="2:7" ht="12" customHeight="1">
      <c r="B331" s="613"/>
      <c r="C331" s="629" t="s">
        <v>1777</v>
      </c>
      <c r="D331" s="618" t="s">
        <v>1778</v>
      </c>
      <c r="E331" s="616">
        <v>1</v>
      </c>
      <c r="F331" s="617" t="s">
        <v>38</v>
      </c>
    </row>
    <row r="332" spans="2:7" ht="12" customHeight="1">
      <c r="B332" s="613"/>
      <c r="C332" s="629" t="s">
        <v>1779</v>
      </c>
      <c r="D332" s="618" t="s">
        <v>1780</v>
      </c>
      <c r="E332" s="616">
        <v>1</v>
      </c>
      <c r="F332" s="617" t="s">
        <v>38</v>
      </c>
    </row>
    <row r="333" spans="2:7" ht="12" customHeight="1">
      <c r="B333" s="613"/>
      <c r="C333" s="629" t="s">
        <v>1781</v>
      </c>
      <c r="D333" s="618" t="s">
        <v>1782</v>
      </c>
      <c r="E333" s="616">
        <v>3</v>
      </c>
      <c r="F333" s="617">
        <v>54618</v>
      </c>
    </row>
    <row r="334" spans="2:7" ht="12" customHeight="1">
      <c r="B334" s="613"/>
      <c r="C334" s="629" t="s">
        <v>1783</v>
      </c>
      <c r="D334" s="618" t="s">
        <v>1784</v>
      </c>
      <c r="E334" s="616">
        <v>2</v>
      </c>
      <c r="F334" s="617" t="s">
        <v>38</v>
      </c>
      <c r="G334" s="602"/>
    </row>
    <row r="335" spans="2:7" ht="12" customHeight="1">
      <c r="B335" s="613"/>
      <c r="C335" s="629" t="s">
        <v>1785</v>
      </c>
      <c r="D335" s="618" t="s">
        <v>1786</v>
      </c>
      <c r="E335" s="616">
        <v>2</v>
      </c>
      <c r="F335" s="617" t="s">
        <v>38</v>
      </c>
    </row>
    <row r="336" spans="2:7" ht="12" customHeight="1">
      <c r="B336" s="613"/>
      <c r="C336" s="629" t="s">
        <v>1787</v>
      </c>
      <c r="D336" s="618" t="s">
        <v>1788</v>
      </c>
      <c r="E336" s="616">
        <v>1</v>
      </c>
      <c r="F336" s="617" t="s">
        <v>38</v>
      </c>
    </row>
    <row r="337" spans="2:7" ht="12" customHeight="1">
      <c r="B337" s="613"/>
      <c r="C337" s="629" t="s">
        <v>1789</v>
      </c>
      <c r="D337" s="618" t="s">
        <v>1790</v>
      </c>
      <c r="E337" s="616">
        <v>2</v>
      </c>
      <c r="F337" s="617" t="s">
        <v>38</v>
      </c>
    </row>
    <row r="338" spans="2:7" ht="12" customHeight="1">
      <c r="B338" s="613"/>
      <c r="C338" s="629" t="s">
        <v>1791</v>
      </c>
      <c r="D338" s="618" t="s">
        <v>1792</v>
      </c>
      <c r="E338" s="616">
        <v>4</v>
      </c>
      <c r="F338" s="617">
        <v>47434</v>
      </c>
    </row>
    <row r="339" spans="2:7" ht="12" customHeight="1">
      <c r="B339" s="613"/>
      <c r="C339" s="629" t="s">
        <v>1793</v>
      </c>
      <c r="D339" s="618" t="s">
        <v>361</v>
      </c>
      <c r="E339" s="616">
        <v>4</v>
      </c>
      <c r="F339" s="617">
        <v>294152</v>
      </c>
    </row>
    <row r="340" spans="2:7" ht="12" customHeight="1">
      <c r="B340" s="613"/>
      <c r="C340" s="629" t="s">
        <v>1794</v>
      </c>
      <c r="D340" s="618" t="s">
        <v>1795</v>
      </c>
      <c r="E340" s="616">
        <v>2</v>
      </c>
      <c r="F340" s="617" t="s">
        <v>38</v>
      </c>
    </row>
    <row r="341" spans="2:7" ht="12" customHeight="1">
      <c r="B341" s="613"/>
      <c r="C341" s="629" t="s">
        <v>1796</v>
      </c>
      <c r="D341" s="618" t="s">
        <v>1797</v>
      </c>
      <c r="E341" s="616">
        <v>1</v>
      </c>
      <c r="F341" s="617" t="s">
        <v>38</v>
      </c>
    </row>
    <row r="342" spans="2:7" ht="12" customHeight="1">
      <c r="B342" s="613"/>
      <c r="C342" s="629" t="s">
        <v>1798</v>
      </c>
      <c r="D342" s="618" t="s">
        <v>1799</v>
      </c>
      <c r="E342" s="616">
        <v>1</v>
      </c>
      <c r="F342" s="617" t="s">
        <v>38</v>
      </c>
    </row>
    <row r="343" spans="2:7" ht="12" customHeight="1">
      <c r="B343" s="613"/>
      <c r="C343" s="629" t="s">
        <v>1800</v>
      </c>
      <c r="D343" s="618" t="s">
        <v>1801</v>
      </c>
      <c r="E343" s="616">
        <v>2</v>
      </c>
      <c r="F343" s="617" t="s">
        <v>38</v>
      </c>
    </row>
    <row r="344" spans="2:7" ht="12" customHeight="1">
      <c r="B344" s="613"/>
      <c r="C344" s="629" t="s">
        <v>1802</v>
      </c>
      <c r="D344" s="618" t="s">
        <v>1803</v>
      </c>
      <c r="E344" s="616">
        <v>20</v>
      </c>
      <c r="F344" s="617">
        <v>270940</v>
      </c>
    </row>
    <row r="345" spans="2:7" ht="24.75" customHeight="1">
      <c r="B345" s="621">
        <v>24</v>
      </c>
      <c r="C345" s="628"/>
      <c r="D345" s="623" t="s">
        <v>1804</v>
      </c>
      <c r="E345" s="624">
        <v>220</v>
      </c>
      <c r="F345" s="625">
        <v>10653620</v>
      </c>
    </row>
    <row r="346" spans="2:7" ht="12" customHeight="1">
      <c r="B346" s="613"/>
      <c r="C346" s="629" t="s">
        <v>1805</v>
      </c>
      <c r="D346" s="618" t="s">
        <v>1806</v>
      </c>
      <c r="E346" s="616">
        <v>1</v>
      </c>
      <c r="F346" s="617" t="s">
        <v>38</v>
      </c>
    </row>
    <row r="347" spans="2:7" ht="12" customHeight="1">
      <c r="B347" s="613"/>
      <c r="C347" s="629" t="s">
        <v>1807</v>
      </c>
      <c r="D347" s="618" t="s">
        <v>1808</v>
      </c>
      <c r="E347" s="616">
        <v>1</v>
      </c>
      <c r="F347" s="617" t="s">
        <v>38</v>
      </c>
    </row>
    <row r="348" spans="2:7" ht="12" customHeight="1">
      <c r="B348" s="613"/>
      <c r="C348" s="629" t="s">
        <v>1809</v>
      </c>
      <c r="D348" s="618" t="s">
        <v>1810</v>
      </c>
      <c r="E348" s="616">
        <v>1</v>
      </c>
      <c r="F348" s="617" t="s">
        <v>38</v>
      </c>
    </row>
    <row r="349" spans="2:7" ht="12" customHeight="1">
      <c r="B349" s="613"/>
      <c r="C349" s="629" t="s">
        <v>1811</v>
      </c>
      <c r="D349" s="618" t="s">
        <v>1812</v>
      </c>
      <c r="E349" s="616">
        <v>1</v>
      </c>
      <c r="F349" s="617" t="s">
        <v>38</v>
      </c>
      <c r="G349" s="602"/>
    </row>
    <row r="350" spans="2:7" ht="12" customHeight="1">
      <c r="B350" s="613"/>
      <c r="C350" s="629" t="s">
        <v>1813</v>
      </c>
      <c r="D350" s="618" t="s">
        <v>1814</v>
      </c>
      <c r="E350" s="616">
        <v>1</v>
      </c>
      <c r="F350" s="617" t="s">
        <v>38</v>
      </c>
    </row>
    <row r="351" spans="2:7" ht="12" customHeight="1">
      <c r="B351" s="613"/>
      <c r="C351" s="629" t="s">
        <v>1815</v>
      </c>
      <c r="D351" s="618" t="s">
        <v>1816</v>
      </c>
      <c r="E351" s="616">
        <v>2</v>
      </c>
      <c r="F351" s="617" t="s">
        <v>38</v>
      </c>
    </row>
    <row r="352" spans="2:7" ht="12" customHeight="1">
      <c r="B352" s="613"/>
      <c r="C352" s="629" t="s">
        <v>1817</v>
      </c>
      <c r="D352" s="618" t="s">
        <v>1818</v>
      </c>
      <c r="E352" s="616">
        <v>1</v>
      </c>
      <c r="F352" s="617" t="s">
        <v>38</v>
      </c>
    </row>
    <row r="353" spans="2:6" ht="12" customHeight="1">
      <c r="B353" s="613"/>
      <c r="C353" s="629" t="s">
        <v>1819</v>
      </c>
      <c r="D353" s="618" t="s">
        <v>1820</v>
      </c>
      <c r="E353" s="616">
        <v>2</v>
      </c>
      <c r="F353" s="617" t="s">
        <v>38</v>
      </c>
    </row>
    <row r="354" spans="2:6" ht="12" customHeight="1">
      <c r="B354" s="613"/>
      <c r="C354" s="629" t="s">
        <v>1821</v>
      </c>
      <c r="D354" s="618" t="s">
        <v>1822</v>
      </c>
      <c r="E354" s="616">
        <v>2</v>
      </c>
      <c r="F354" s="617" t="s">
        <v>38</v>
      </c>
    </row>
    <row r="355" spans="2:6" ht="12" customHeight="1">
      <c r="B355" s="613"/>
      <c r="C355" s="629" t="s">
        <v>1823</v>
      </c>
      <c r="D355" s="618" t="s">
        <v>1824</v>
      </c>
      <c r="E355" s="616">
        <v>1</v>
      </c>
      <c r="F355" s="617" t="s">
        <v>38</v>
      </c>
    </row>
    <row r="356" spans="2:6" ht="12" customHeight="1">
      <c r="B356" s="613"/>
      <c r="C356" s="629" t="s">
        <v>1825</v>
      </c>
      <c r="D356" s="618" t="s">
        <v>1826</v>
      </c>
      <c r="E356" s="616">
        <v>2</v>
      </c>
      <c r="F356" s="617" t="s">
        <v>38</v>
      </c>
    </row>
    <row r="357" spans="2:6" ht="12" customHeight="1">
      <c r="B357" s="613"/>
      <c r="C357" s="629" t="s">
        <v>1827</v>
      </c>
      <c r="D357" s="618" t="s">
        <v>1828</v>
      </c>
      <c r="E357" s="616">
        <v>3</v>
      </c>
      <c r="F357" s="617">
        <v>37999</v>
      </c>
    </row>
    <row r="358" spans="2:6" ht="12" customHeight="1">
      <c r="B358" s="613"/>
      <c r="C358" s="629" t="s">
        <v>1829</v>
      </c>
      <c r="D358" s="618" t="s">
        <v>1830</v>
      </c>
      <c r="E358" s="616">
        <v>2</v>
      </c>
      <c r="F358" s="617" t="s">
        <v>38</v>
      </c>
    </row>
    <row r="359" spans="2:6" ht="12" customHeight="1">
      <c r="B359" s="613"/>
      <c r="C359" s="629" t="s">
        <v>1831</v>
      </c>
      <c r="D359" s="618" t="s">
        <v>1832</v>
      </c>
      <c r="E359" s="616">
        <v>1</v>
      </c>
      <c r="F359" s="617" t="s">
        <v>38</v>
      </c>
    </row>
    <row r="360" spans="2:6" ht="12" customHeight="1">
      <c r="B360" s="613"/>
      <c r="C360" s="629" t="s">
        <v>1833</v>
      </c>
      <c r="D360" s="618" t="s">
        <v>1834</v>
      </c>
      <c r="E360" s="616">
        <v>1</v>
      </c>
      <c r="F360" s="617" t="s">
        <v>38</v>
      </c>
    </row>
    <row r="361" spans="2:6" ht="12" customHeight="1">
      <c r="B361" s="613"/>
      <c r="C361" s="629" t="s">
        <v>1835</v>
      </c>
      <c r="D361" s="618" t="s">
        <v>1836</v>
      </c>
      <c r="E361" s="616">
        <v>7</v>
      </c>
      <c r="F361" s="617">
        <v>381202</v>
      </c>
    </row>
    <row r="362" spans="2:6" ht="12" customHeight="1">
      <c r="B362" s="613"/>
      <c r="C362" s="629" t="s">
        <v>1837</v>
      </c>
      <c r="D362" s="618" t="s">
        <v>1838</v>
      </c>
      <c r="E362" s="616">
        <v>2</v>
      </c>
      <c r="F362" s="617" t="s">
        <v>38</v>
      </c>
    </row>
    <row r="363" spans="2:6" ht="12" customHeight="1">
      <c r="B363" s="613"/>
      <c r="C363" s="629" t="s">
        <v>1839</v>
      </c>
      <c r="D363" s="618" t="s">
        <v>1840</v>
      </c>
      <c r="E363" s="616">
        <v>1</v>
      </c>
      <c r="F363" s="617" t="s">
        <v>38</v>
      </c>
    </row>
    <row r="364" spans="2:6" ht="12" customHeight="1">
      <c r="B364" s="613"/>
      <c r="C364" s="629" t="s">
        <v>1841</v>
      </c>
      <c r="D364" s="618" t="s">
        <v>376</v>
      </c>
      <c r="E364" s="616">
        <v>28</v>
      </c>
      <c r="F364" s="617">
        <v>2363907</v>
      </c>
    </row>
    <row r="365" spans="2:6" ht="12" customHeight="1">
      <c r="B365" s="613"/>
      <c r="C365" s="629" t="s">
        <v>1842</v>
      </c>
      <c r="D365" s="618" t="s">
        <v>1843</v>
      </c>
      <c r="E365" s="616">
        <v>8</v>
      </c>
      <c r="F365" s="617">
        <v>42958</v>
      </c>
    </row>
    <row r="366" spans="2:6" ht="12" customHeight="1">
      <c r="B366" s="613"/>
      <c r="C366" s="629" t="s">
        <v>1844</v>
      </c>
      <c r="D366" s="618" t="s">
        <v>1845</v>
      </c>
      <c r="E366" s="616">
        <v>3</v>
      </c>
      <c r="F366" s="617">
        <v>443320</v>
      </c>
    </row>
    <row r="367" spans="2:6" ht="12" customHeight="1">
      <c r="B367" s="613"/>
      <c r="C367" s="629" t="s">
        <v>1846</v>
      </c>
      <c r="D367" s="618" t="s">
        <v>1847</v>
      </c>
      <c r="E367" s="616">
        <v>4</v>
      </c>
      <c r="F367" s="617">
        <v>396883</v>
      </c>
    </row>
    <row r="368" spans="2:6" ht="12" customHeight="1">
      <c r="B368" s="613"/>
      <c r="C368" s="629" t="s">
        <v>1848</v>
      </c>
      <c r="D368" s="618" t="s">
        <v>1849</v>
      </c>
      <c r="E368" s="616">
        <v>35</v>
      </c>
      <c r="F368" s="617">
        <v>596513</v>
      </c>
    </row>
    <row r="369" spans="2:6" ht="12" customHeight="1">
      <c r="B369" s="613"/>
      <c r="C369" s="629" t="s">
        <v>1850</v>
      </c>
      <c r="D369" s="618" t="s">
        <v>1851</v>
      </c>
      <c r="E369" s="616">
        <v>2</v>
      </c>
      <c r="F369" s="617" t="s">
        <v>38</v>
      </c>
    </row>
    <row r="370" spans="2:6" ht="12" customHeight="1">
      <c r="B370" s="613"/>
      <c r="C370" s="629" t="s">
        <v>1852</v>
      </c>
      <c r="D370" s="618" t="s">
        <v>1853</v>
      </c>
      <c r="E370" s="616">
        <v>1</v>
      </c>
      <c r="F370" s="617" t="s">
        <v>38</v>
      </c>
    </row>
    <row r="371" spans="2:6" ht="12" customHeight="1">
      <c r="B371" s="613"/>
      <c r="C371" s="629" t="s">
        <v>1854</v>
      </c>
      <c r="D371" s="618" t="s">
        <v>378</v>
      </c>
      <c r="E371" s="616">
        <v>3</v>
      </c>
      <c r="F371" s="617">
        <v>88074</v>
      </c>
    </row>
    <row r="372" spans="2:6" ht="12" customHeight="1">
      <c r="B372" s="613"/>
      <c r="C372" s="629" t="s">
        <v>1855</v>
      </c>
      <c r="D372" s="618" t="s">
        <v>379</v>
      </c>
      <c r="E372" s="616">
        <v>1</v>
      </c>
      <c r="F372" s="617" t="s">
        <v>38</v>
      </c>
    </row>
    <row r="373" spans="2:6" ht="12" customHeight="1">
      <c r="B373" s="613"/>
      <c r="C373" s="629" t="s">
        <v>1856</v>
      </c>
      <c r="D373" s="618" t="s">
        <v>1857</v>
      </c>
      <c r="E373" s="616">
        <v>2</v>
      </c>
      <c r="F373" s="617" t="s">
        <v>38</v>
      </c>
    </row>
    <row r="374" spans="2:6" ht="12" customHeight="1">
      <c r="B374" s="613"/>
      <c r="C374" s="629" t="s">
        <v>1858</v>
      </c>
      <c r="D374" s="618" t="s">
        <v>1859</v>
      </c>
      <c r="E374" s="616">
        <v>10</v>
      </c>
      <c r="F374" s="617">
        <v>169287</v>
      </c>
    </row>
    <row r="375" spans="2:6" ht="12" customHeight="1">
      <c r="B375" s="613"/>
      <c r="C375" s="629" t="s">
        <v>1860</v>
      </c>
      <c r="D375" s="618" t="s">
        <v>1861</v>
      </c>
      <c r="E375" s="616">
        <v>2</v>
      </c>
      <c r="F375" s="617" t="s">
        <v>38</v>
      </c>
    </row>
    <row r="376" spans="2:6" ht="12" customHeight="1">
      <c r="B376" s="613"/>
      <c r="C376" s="629" t="s">
        <v>1862</v>
      </c>
      <c r="D376" s="618" t="s">
        <v>1863</v>
      </c>
      <c r="E376" s="616">
        <v>25</v>
      </c>
      <c r="F376" s="617">
        <v>448835</v>
      </c>
    </row>
    <row r="377" spans="2:6" ht="12" customHeight="1">
      <c r="B377" s="613"/>
      <c r="C377" s="629" t="s">
        <v>1864</v>
      </c>
      <c r="D377" s="618" t="s">
        <v>1865</v>
      </c>
      <c r="E377" s="616">
        <v>4</v>
      </c>
      <c r="F377" s="617">
        <v>137632</v>
      </c>
    </row>
    <row r="378" spans="2:6" ht="12" customHeight="1">
      <c r="B378" s="613"/>
      <c r="C378" s="629" t="s">
        <v>1866</v>
      </c>
      <c r="D378" s="618" t="s">
        <v>1867</v>
      </c>
      <c r="E378" s="616">
        <v>2</v>
      </c>
      <c r="F378" s="617" t="s">
        <v>38</v>
      </c>
    </row>
    <row r="379" spans="2:6" ht="12" customHeight="1">
      <c r="B379" s="613"/>
      <c r="C379" s="629" t="s">
        <v>1868</v>
      </c>
      <c r="D379" s="618" t="s">
        <v>1869</v>
      </c>
      <c r="E379" s="616">
        <v>22</v>
      </c>
      <c r="F379" s="617">
        <v>842534</v>
      </c>
    </row>
    <row r="380" spans="2:6" ht="12" customHeight="1">
      <c r="B380" s="613"/>
      <c r="C380" s="629" t="s">
        <v>1870</v>
      </c>
      <c r="D380" s="618" t="s">
        <v>1871</v>
      </c>
      <c r="E380" s="616">
        <v>3</v>
      </c>
      <c r="F380" s="617">
        <v>26731</v>
      </c>
    </row>
    <row r="381" spans="2:6" ht="12" customHeight="1">
      <c r="B381" s="613"/>
      <c r="C381" s="629" t="s">
        <v>1872</v>
      </c>
      <c r="D381" s="618" t="s">
        <v>385</v>
      </c>
      <c r="E381" s="616">
        <v>1</v>
      </c>
      <c r="F381" s="617" t="s">
        <v>38</v>
      </c>
    </row>
    <row r="382" spans="2:6" ht="12" customHeight="1">
      <c r="B382" s="613"/>
      <c r="C382" s="629" t="s">
        <v>1873</v>
      </c>
      <c r="D382" s="618" t="s">
        <v>391</v>
      </c>
      <c r="E382" s="616">
        <v>4</v>
      </c>
      <c r="F382" s="617">
        <v>1172527</v>
      </c>
    </row>
    <row r="383" spans="2:6" ht="12" customHeight="1">
      <c r="B383" s="613"/>
      <c r="C383" s="629" t="s">
        <v>1874</v>
      </c>
      <c r="D383" s="618" t="s">
        <v>1875</v>
      </c>
      <c r="E383" s="616">
        <v>1</v>
      </c>
      <c r="F383" s="617" t="s">
        <v>38</v>
      </c>
    </row>
    <row r="384" spans="2:6" ht="12" customHeight="1">
      <c r="B384" s="613"/>
      <c r="C384" s="629" t="s">
        <v>1876</v>
      </c>
      <c r="D384" s="618" t="s">
        <v>1877</v>
      </c>
      <c r="E384" s="616">
        <v>8</v>
      </c>
      <c r="F384" s="617">
        <v>395944</v>
      </c>
    </row>
    <row r="385" spans="2:7" ht="12" customHeight="1">
      <c r="B385" s="613"/>
      <c r="C385" s="629" t="s">
        <v>1878</v>
      </c>
      <c r="D385" s="618" t="s">
        <v>1879</v>
      </c>
      <c r="E385" s="616">
        <v>1</v>
      </c>
      <c r="F385" s="617" t="s">
        <v>38</v>
      </c>
    </row>
    <row r="386" spans="2:7" ht="12" customHeight="1">
      <c r="B386" s="613"/>
      <c r="C386" s="629" t="s">
        <v>1880</v>
      </c>
      <c r="D386" s="618" t="s">
        <v>1881</v>
      </c>
      <c r="E386" s="616">
        <v>2</v>
      </c>
      <c r="F386" s="617" t="s">
        <v>38</v>
      </c>
    </row>
    <row r="387" spans="2:7" ht="12" customHeight="1">
      <c r="B387" s="613"/>
      <c r="C387" s="629" t="s">
        <v>1882</v>
      </c>
      <c r="D387" s="618" t="s">
        <v>1883</v>
      </c>
      <c r="E387" s="616">
        <v>1</v>
      </c>
      <c r="F387" s="617" t="s">
        <v>38</v>
      </c>
    </row>
    <row r="388" spans="2:7" ht="12" customHeight="1">
      <c r="B388" s="613"/>
      <c r="C388" s="629" t="s">
        <v>1884</v>
      </c>
      <c r="D388" s="618" t="s">
        <v>1885</v>
      </c>
      <c r="E388" s="616">
        <v>1</v>
      </c>
      <c r="F388" s="617" t="s">
        <v>38</v>
      </c>
    </row>
    <row r="389" spans="2:7" ht="12" customHeight="1">
      <c r="B389" s="613"/>
      <c r="C389" s="629" t="s">
        <v>1886</v>
      </c>
      <c r="D389" s="618" t="s">
        <v>1887</v>
      </c>
      <c r="E389" s="616">
        <v>1</v>
      </c>
      <c r="F389" s="617" t="s">
        <v>38</v>
      </c>
    </row>
    <row r="390" spans="2:7" ht="12" customHeight="1">
      <c r="B390" s="613"/>
      <c r="C390" s="629" t="s">
        <v>1888</v>
      </c>
      <c r="D390" s="618" t="s">
        <v>1889</v>
      </c>
      <c r="E390" s="616">
        <v>2</v>
      </c>
      <c r="F390" s="617" t="s">
        <v>38</v>
      </c>
    </row>
    <row r="391" spans="2:7" ht="12" customHeight="1">
      <c r="B391" s="613"/>
      <c r="C391" s="629" t="s">
        <v>1890</v>
      </c>
      <c r="D391" s="618" t="s">
        <v>1891</v>
      </c>
      <c r="E391" s="616">
        <v>1</v>
      </c>
      <c r="F391" s="617" t="s">
        <v>38</v>
      </c>
    </row>
    <row r="392" spans="2:7" ht="12" customHeight="1">
      <c r="B392" s="613"/>
      <c r="C392" s="629" t="s">
        <v>1892</v>
      </c>
      <c r="D392" s="618" t="s">
        <v>1893</v>
      </c>
      <c r="E392" s="626">
        <v>1</v>
      </c>
      <c r="F392" s="617" t="s">
        <v>38</v>
      </c>
    </row>
    <row r="393" spans="2:7" ht="12" customHeight="1">
      <c r="B393" s="613"/>
      <c r="C393" s="629" t="s">
        <v>1894</v>
      </c>
      <c r="D393" s="618" t="s">
        <v>1895</v>
      </c>
      <c r="E393" s="616">
        <v>9</v>
      </c>
      <c r="F393" s="617">
        <v>56897</v>
      </c>
    </row>
    <row r="394" spans="2:7" ht="24.75" customHeight="1">
      <c r="B394" s="679" t="s">
        <v>2843</v>
      </c>
      <c r="C394" s="628"/>
      <c r="D394" s="623" t="s">
        <v>1896</v>
      </c>
      <c r="E394" s="624">
        <v>52</v>
      </c>
      <c r="F394" s="625">
        <v>11756987</v>
      </c>
    </row>
    <row r="395" spans="2:7" ht="12" customHeight="1">
      <c r="B395" s="613"/>
      <c r="C395" s="629" t="s">
        <v>1897</v>
      </c>
      <c r="D395" s="618" t="s">
        <v>1898</v>
      </c>
      <c r="E395" s="616">
        <v>1</v>
      </c>
      <c r="F395" s="617" t="s">
        <v>38</v>
      </c>
    </row>
    <row r="396" spans="2:7" ht="12" customHeight="1">
      <c r="B396" s="613"/>
      <c r="C396" s="629" t="s">
        <v>1899</v>
      </c>
      <c r="D396" s="618" t="s">
        <v>1900</v>
      </c>
      <c r="E396" s="616">
        <v>1</v>
      </c>
      <c r="F396" s="617" t="s">
        <v>38</v>
      </c>
    </row>
    <row r="397" spans="2:7" ht="12" customHeight="1">
      <c r="B397" s="613"/>
      <c r="C397" s="629" t="s">
        <v>1901</v>
      </c>
      <c r="D397" s="618" t="s">
        <v>1902</v>
      </c>
      <c r="E397" s="616">
        <v>1</v>
      </c>
      <c r="F397" s="617" t="s">
        <v>38</v>
      </c>
      <c r="G397" s="602"/>
    </row>
    <row r="398" spans="2:7" ht="12" customHeight="1">
      <c r="B398" s="613"/>
      <c r="C398" s="629" t="s">
        <v>1903</v>
      </c>
      <c r="D398" s="618" t="s">
        <v>1904</v>
      </c>
      <c r="E398" s="616">
        <v>1</v>
      </c>
      <c r="F398" s="617" t="s">
        <v>38</v>
      </c>
    </row>
    <row r="399" spans="2:7" ht="12" customHeight="1">
      <c r="B399" s="613"/>
      <c r="C399" s="629" t="s">
        <v>1905</v>
      </c>
      <c r="D399" s="618" t="s">
        <v>1906</v>
      </c>
      <c r="E399" s="616">
        <v>3</v>
      </c>
      <c r="F399" s="617">
        <v>8409240</v>
      </c>
    </row>
    <row r="400" spans="2:7" ht="12" customHeight="1">
      <c r="B400" s="613"/>
      <c r="C400" s="629" t="s">
        <v>1907</v>
      </c>
      <c r="D400" s="618" t="s">
        <v>1908</v>
      </c>
      <c r="E400" s="616">
        <v>5</v>
      </c>
      <c r="F400" s="617">
        <v>159764</v>
      </c>
    </row>
    <row r="401" spans="2:6" ht="12" customHeight="1">
      <c r="B401" s="613"/>
      <c r="C401" s="629" t="s">
        <v>1909</v>
      </c>
      <c r="D401" s="618" t="s">
        <v>1910</v>
      </c>
      <c r="E401" s="616">
        <v>2</v>
      </c>
      <c r="F401" s="617" t="s">
        <v>38</v>
      </c>
    </row>
    <row r="402" spans="2:6" ht="12" customHeight="1">
      <c r="B402" s="613"/>
      <c r="C402" s="629" t="s">
        <v>1911</v>
      </c>
      <c r="D402" s="618" t="s">
        <v>1912</v>
      </c>
      <c r="E402" s="616">
        <v>1</v>
      </c>
      <c r="F402" s="617" t="s">
        <v>38</v>
      </c>
    </row>
    <row r="403" spans="2:6" ht="12" customHeight="1">
      <c r="B403" s="613"/>
      <c r="C403" s="629" t="s">
        <v>1913</v>
      </c>
      <c r="D403" s="618" t="s">
        <v>1914</v>
      </c>
      <c r="E403" s="616">
        <v>2</v>
      </c>
      <c r="F403" s="617" t="s">
        <v>38</v>
      </c>
    </row>
    <row r="404" spans="2:6" ht="12" customHeight="1">
      <c r="B404" s="613"/>
      <c r="C404" s="629" t="s">
        <v>1915</v>
      </c>
      <c r="D404" s="618" t="s">
        <v>1916</v>
      </c>
      <c r="E404" s="616">
        <v>1</v>
      </c>
      <c r="F404" s="617" t="s">
        <v>38</v>
      </c>
    </row>
    <row r="405" spans="2:6" ht="12" customHeight="1">
      <c r="B405" s="613"/>
      <c r="C405" s="629" t="s">
        <v>1917</v>
      </c>
      <c r="D405" s="618" t="s">
        <v>1918</v>
      </c>
      <c r="E405" s="616">
        <v>5</v>
      </c>
      <c r="F405" s="617">
        <v>439676</v>
      </c>
    </row>
    <row r="406" spans="2:6" ht="12" customHeight="1">
      <c r="B406" s="613"/>
      <c r="C406" s="629" t="s">
        <v>1919</v>
      </c>
      <c r="D406" s="618" t="s">
        <v>1920</v>
      </c>
      <c r="E406" s="616">
        <v>1</v>
      </c>
      <c r="F406" s="617" t="s">
        <v>38</v>
      </c>
    </row>
    <row r="407" spans="2:6" ht="12" customHeight="1">
      <c r="B407" s="613"/>
      <c r="C407" s="629" t="s">
        <v>1921</v>
      </c>
      <c r="D407" s="618" t="s">
        <v>1922</v>
      </c>
      <c r="E407" s="616">
        <v>1</v>
      </c>
      <c r="F407" s="617" t="s">
        <v>38</v>
      </c>
    </row>
    <row r="408" spans="2:6" ht="12" customHeight="1">
      <c r="B408" s="613"/>
      <c r="C408" s="629" t="s">
        <v>1923</v>
      </c>
      <c r="D408" s="618" t="s">
        <v>1924</v>
      </c>
      <c r="E408" s="616">
        <v>1</v>
      </c>
      <c r="F408" s="617" t="s">
        <v>38</v>
      </c>
    </row>
    <row r="409" spans="2:6" ht="12" customHeight="1">
      <c r="B409" s="613"/>
      <c r="C409" s="629" t="s">
        <v>1925</v>
      </c>
      <c r="D409" s="618" t="s">
        <v>1926</v>
      </c>
      <c r="E409" s="616">
        <v>1</v>
      </c>
      <c r="F409" s="617" t="s">
        <v>38</v>
      </c>
    </row>
    <row r="410" spans="2:6" ht="12" customHeight="1">
      <c r="B410" s="613"/>
      <c r="C410" s="629" t="s">
        <v>1927</v>
      </c>
      <c r="D410" s="618" t="s">
        <v>1928</v>
      </c>
      <c r="E410" s="616">
        <v>2</v>
      </c>
      <c r="F410" s="617" t="s">
        <v>38</v>
      </c>
    </row>
    <row r="411" spans="2:6" ht="12" customHeight="1">
      <c r="B411" s="613"/>
      <c r="C411" s="629" t="s">
        <v>1929</v>
      </c>
      <c r="D411" s="618" t="s">
        <v>1930</v>
      </c>
      <c r="E411" s="616">
        <v>1</v>
      </c>
      <c r="F411" s="617" t="s">
        <v>38</v>
      </c>
    </row>
    <row r="412" spans="2:6" ht="12" customHeight="1">
      <c r="B412" s="613"/>
      <c r="C412" s="629" t="s">
        <v>1931</v>
      </c>
      <c r="D412" s="618" t="s">
        <v>1932</v>
      </c>
      <c r="E412" s="616">
        <v>5</v>
      </c>
      <c r="F412" s="617">
        <v>835685</v>
      </c>
    </row>
    <row r="413" spans="2:6" ht="12" customHeight="1">
      <c r="B413" s="613"/>
      <c r="C413" s="629" t="s">
        <v>1933</v>
      </c>
      <c r="D413" s="618" t="s">
        <v>1934</v>
      </c>
      <c r="E413" s="616">
        <v>17</v>
      </c>
      <c r="F413" s="617">
        <v>193577</v>
      </c>
    </row>
    <row r="414" spans="2:6" ht="24.75" customHeight="1">
      <c r="B414" s="679" t="s">
        <v>2844</v>
      </c>
      <c r="C414" s="628"/>
      <c r="D414" s="623" t="s">
        <v>1935</v>
      </c>
      <c r="E414" s="624">
        <v>294</v>
      </c>
      <c r="F414" s="625">
        <v>27430553</v>
      </c>
    </row>
    <row r="415" spans="2:6" ht="12" customHeight="1">
      <c r="B415" s="613"/>
      <c r="C415" s="629" t="s">
        <v>1936</v>
      </c>
      <c r="D415" s="618" t="s">
        <v>1937</v>
      </c>
      <c r="E415" s="616">
        <v>1</v>
      </c>
      <c r="F415" s="617" t="s">
        <v>38</v>
      </c>
    </row>
    <row r="416" spans="2:6" ht="12" customHeight="1">
      <c r="B416" s="613"/>
      <c r="C416" s="629" t="s">
        <v>1938</v>
      </c>
      <c r="D416" s="618" t="s">
        <v>1939</v>
      </c>
      <c r="E416" s="616">
        <v>2</v>
      </c>
      <c r="F416" s="617" t="s">
        <v>38</v>
      </c>
    </row>
    <row r="417" spans="2:7" ht="12" customHeight="1">
      <c r="B417" s="613"/>
      <c r="C417" s="629" t="s">
        <v>1940</v>
      </c>
      <c r="D417" s="618" t="s">
        <v>1941</v>
      </c>
      <c r="E417" s="616">
        <v>1</v>
      </c>
      <c r="F417" s="617" t="s">
        <v>38</v>
      </c>
    </row>
    <row r="418" spans="2:7" ht="12" customHeight="1">
      <c r="B418" s="613"/>
      <c r="C418" s="629" t="s">
        <v>1942</v>
      </c>
      <c r="D418" s="618" t="s">
        <v>1943</v>
      </c>
      <c r="E418" s="616">
        <v>3</v>
      </c>
      <c r="F418" s="617">
        <v>490649</v>
      </c>
    </row>
    <row r="419" spans="2:7" ht="12" customHeight="1">
      <c r="B419" s="613"/>
      <c r="C419" s="629" t="s">
        <v>1944</v>
      </c>
      <c r="D419" s="618" t="s">
        <v>1945</v>
      </c>
      <c r="E419" s="616">
        <v>8</v>
      </c>
      <c r="F419" s="617">
        <v>144438</v>
      </c>
    </row>
    <row r="420" spans="2:7" ht="12" customHeight="1">
      <c r="B420" s="613"/>
      <c r="C420" s="629" t="s">
        <v>1946</v>
      </c>
      <c r="D420" s="618" t="s">
        <v>1947</v>
      </c>
      <c r="E420" s="616">
        <v>1</v>
      </c>
      <c r="F420" s="617" t="s">
        <v>38</v>
      </c>
      <c r="G420" s="602"/>
    </row>
    <row r="421" spans="2:7" ht="12" customHeight="1">
      <c r="B421" s="613"/>
      <c r="C421" s="629" t="s">
        <v>1948</v>
      </c>
      <c r="D421" s="618" t="s">
        <v>1949</v>
      </c>
      <c r="E421" s="616">
        <v>4</v>
      </c>
      <c r="F421" s="617">
        <v>43382</v>
      </c>
    </row>
    <row r="422" spans="2:7" ht="12" customHeight="1">
      <c r="B422" s="613"/>
      <c r="C422" s="629" t="s">
        <v>1950</v>
      </c>
      <c r="D422" s="618" t="s">
        <v>1951</v>
      </c>
      <c r="E422" s="616">
        <v>1</v>
      </c>
      <c r="F422" s="617" t="s">
        <v>38</v>
      </c>
    </row>
    <row r="423" spans="2:7" ht="12" customHeight="1">
      <c r="B423" s="613"/>
      <c r="C423" s="629" t="s">
        <v>1952</v>
      </c>
      <c r="D423" s="618" t="s">
        <v>1953</v>
      </c>
      <c r="E423" s="616">
        <v>1</v>
      </c>
      <c r="F423" s="617" t="s">
        <v>38</v>
      </c>
    </row>
    <row r="424" spans="2:7" ht="12" customHeight="1">
      <c r="B424" s="613"/>
      <c r="C424" s="629" t="s">
        <v>1954</v>
      </c>
      <c r="D424" s="618" t="s">
        <v>1955</v>
      </c>
      <c r="E424" s="616">
        <v>1</v>
      </c>
      <c r="F424" s="617" t="s">
        <v>38</v>
      </c>
    </row>
    <row r="425" spans="2:7" ht="12" customHeight="1">
      <c r="B425" s="613"/>
      <c r="C425" s="629" t="s">
        <v>1956</v>
      </c>
      <c r="D425" s="618" t="s">
        <v>1957</v>
      </c>
      <c r="E425" s="616">
        <v>1</v>
      </c>
      <c r="F425" s="617" t="s">
        <v>38</v>
      </c>
    </row>
    <row r="426" spans="2:7" ht="12" customHeight="1">
      <c r="B426" s="613"/>
      <c r="C426" s="629" t="s">
        <v>1958</v>
      </c>
      <c r="D426" s="618" t="s">
        <v>1959</v>
      </c>
      <c r="E426" s="616">
        <v>5</v>
      </c>
      <c r="F426" s="617">
        <v>8574</v>
      </c>
    </row>
    <row r="427" spans="2:7" ht="12" customHeight="1">
      <c r="B427" s="613"/>
      <c r="C427" s="629" t="s">
        <v>1960</v>
      </c>
      <c r="D427" s="618" t="s">
        <v>1961</v>
      </c>
      <c r="E427" s="616">
        <v>2</v>
      </c>
      <c r="F427" s="617" t="s">
        <v>38</v>
      </c>
    </row>
    <row r="428" spans="2:7" ht="12" customHeight="1">
      <c r="B428" s="613"/>
      <c r="C428" s="629" t="s">
        <v>1962</v>
      </c>
      <c r="D428" s="618" t="s">
        <v>1963</v>
      </c>
      <c r="E428" s="616">
        <v>1</v>
      </c>
      <c r="F428" s="617" t="s">
        <v>38</v>
      </c>
    </row>
    <row r="429" spans="2:7" ht="12" customHeight="1">
      <c r="B429" s="613"/>
      <c r="C429" s="629" t="s">
        <v>1964</v>
      </c>
      <c r="D429" s="618" t="s">
        <v>1965</v>
      </c>
      <c r="E429" s="616">
        <v>4</v>
      </c>
      <c r="F429" s="617">
        <v>29692</v>
      </c>
    </row>
    <row r="430" spans="2:7" ht="12" customHeight="1">
      <c r="B430" s="613"/>
      <c r="C430" s="629" t="s">
        <v>1966</v>
      </c>
      <c r="D430" s="618" t="s">
        <v>1967</v>
      </c>
      <c r="E430" s="616">
        <v>1</v>
      </c>
      <c r="F430" s="617" t="s">
        <v>38</v>
      </c>
    </row>
    <row r="431" spans="2:7" ht="12" customHeight="1">
      <c r="B431" s="613"/>
      <c r="C431" s="629" t="s">
        <v>1968</v>
      </c>
      <c r="D431" s="618" t="s">
        <v>1969</v>
      </c>
      <c r="E431" s="616">
        <v>1</v>
      </c>
      <c r="F431" s="617" t="s">
        <v>38</v>
      </c>
    </row>
    <row r="432" spans="2:7" ht="12" customHeight="1">
      <c r="B432" s="613"/>
      <c r="C432" s="629" t="s">
        <v>1970</v>
      </c>
      <c r="D432" s="618" t="s">
        <v>1971</v>
      </c>
      <c r="E432" s="616">
        <v>2</v>
      </c>
      <c r="F432" s="617" t="s">
        <v>38</v>
      </c>
    </row>
    <row r="433" spans="2:6" ht="12" customHeight="1">
      <c r="B433" s="613"/>
      <c r="C433" s="629" t="s">
        <v>1972</v>
      </c>
      <c r="D433" s="618" t="s">
        <v>1973</v>
      </c>
      <c r="E433" s="616">
        <v>1</v>
      </c>
      <c r="F433" s="617" t="s">
        <v>38</v>
      </c>
    </row>
    <row r="434" spans="2:6" ht="12" customHeight="1">
      <c r="B434" s="613"/>
      <c r="C434" s="629" t="s">
        <v>1974</v>
      </c>
      <c r="D434" s="618" t="s">
        <v>1975</v>
      </c>
      <c r="E434" s="616">
        <v>1</v>
      </c>
      <c r="F434" s="617" t="s">
        <v>38</v>
      </c>
    </row>
    <row r="435" spans="2:6" ht="12" customHeight="1">
      <c r="B435" s="613"/>
      <c r="C435" s="629" t="s">
        <v>1976</v>
      </c>
      <c r="D435" s="618" t="s">
        <v>1977</v>
      </c>
      <c r="E435" s="616">
        <v>1</v>
      </c>
      <c r="F435" s="617" t="s">
        <v>38</v>
      </c>
    </row>
    <row r="436" spans="2:6" ht="12" customHeight="1">
      <c r="B436" s="613"/>
      <c r="C436" s="629" t="s">
        <v>1978</v>
      </c>
      <c r="D436" s="618" t="s">
        <v>1979</v>
      </c>
      <c r="E436" s="616">
        <v>3</v>
      </c>
      <c r="F436" s="617">
        <v>83950</v>
      </c>
    </row>
    <row r="437" spans="2:6" ht="12" customHeight="1">
      <c r="B437" s="613"/>
      <c r="C437" s="629" t="s">
        <v>1980</v>
      </c>
      <c r="D437" s="618" t="s">
        <v>1981</v>
      </c>
      <c r="E437" s="616">
        <v>1</v>
      </c>
      <c r="F437" s="617" t="s">
        <v>38</v>
      </c>
    </row>
    <row r="438" spans="2:6" ht="12" customHeight="1">
      <c r="B438" s="613"/>
      <c r="C438" s="629" t="s">
        <v>1982</v>
      </c>
      <c r="D438" s="618" t="s">
        <v>1983</v>
      </c>
      <c r="E438" s="616">
        <v>1</v>
      </c>
      <c r="F438" s="617" t="s">
        <v>38</v>
      </c>
    </row>
    <row r="439" spans="2:6" ht="12" customHeight="1">
      <c r="B439" s="613"/>
      <c r="C439" s="629" t="s">
        <v>1984</v>
      </c>
      <c r="D439" s="618" t="s">
        <v>1985</v>
      </c>
      <c r="E439" s="616">
        <v>1</v>
      </c>
      <c r="F439" s="617" t="s">
        <v>38</v>
      </c>
    </row>
    <row r="440" spans="2:6" ht="12" customHeight="1">
      <c r="B440" s="613"/>
      <c r="C440" s="629" t="s">
        <v>1986</v>
      </c>
      <c r="D440" s="618" t="s">
        <v>1987</v>
      </c>
      <c r="E440" s="616">
        <v>1</v>
      </c>
      <c r="F440" s="617" t="s">
        <v>38</v>
      </c>
    </row>
    <row r="441" spans="2:6" ht="12" customHeight="1">
      <c r="B441" s="613"/>
      <c r="C441" s="629" t="s">
        <v>1988</v>
      </c>
      <c r="D441" s="618" t="s">
        <v>1989</v>
      </c>
      <c r="E441" s="616">
        <v>5</v>
      </c>
      <c r="F441" s="617">
        <v>96439</v>
      </c>
    </row>
    <row r="442" spans="2:6" ht="12" customHeight="1">
      <c r="B442" s="613"/>
      <c r="C442" s="629" t="s">
        <v>1990</v>
      </c>
      <c r="D442" s="618" t="s">
        <v>1991</v>
      </c>
      <c r="E442" s="616">
        <v>1</v>
      </c>
      <c r="F442" s="617" t="s">
        <v>38</v>
      </c>
    </row>
    <row r="443" spans="2:6" ht="12" customHeight="1">
      <c r="B443" s="613"/>
      <c r="C443" s="629" t="s">
        <v>1992</v>
      </c>
      <c r="D443" s="618" t="s">
        <v>1993</v>
      </c>
      <c r="E443" s="616">
        <v>1</v>
      </c>
      <c r="F443" s="617" t="s">
        <v>38</v>
      </c>
    </row>
    <row r="444" spans="2:6" ht="12" customHeight="1">
      <c r="B444" s="613"/>
      <c r="C444" s="629" t="s">
        <v>1994</v>
      </c>
      <c r="D444" s="618" t="s">
        <v>1995</v>
      </c>
      <c r="E444" s="616">
        <v>2</v>
      </c>
      <c r="F444" s="617" t="s">
        <v>38</v>
      </c>
    </row>
    <row r="445" spans="2:6" ht="12" customHeight="1">
      <c r="B445" s="613"/>
      <c r="C445" s="629" t="s">
        <v>1996</v>
      </c>
      <c r="D445" s="618" t="s">
        <v>1997</v>
      </c>
      <c r="E445" s="616">
        <v>1</v>
      </c>
      <c r="F445" s="617" t="s">
        <v>38</v>
      </c>
    </row>
    <row r="446" spans="2:6" ht="12" customHeight="1">
      <c r="B446" s="613"/>
      <c r="C446" s="629" t="s">
        <v>1998</v>
      </c>
      <c r="D446" s="618" t="s">
        <v>1999</v>
      </c>
      <c r="E446" s="616">
        <v>13</v>
      </c>
      <c r="F446" s="617">
        <v>141226</v>
      </c>
    </row>
    <row r="447" spans="2:6" ht="12" customHeight="1">
      <c r="B447" s="613"/>
      <c r="C447" s="629" t="s">
        <v>2000</v>
      </c>
      <c r="D447" s="618" t="s">
        <v>2001</v>
      </c>
      <c r="E447" s="616">
        <v>13</v>
      </c>
      <c r="F447" s="617">
        <v>229673</v>
      </c>
    </row>
    <row r="448" spans="2:6" ht="12" customHeight="1">
      <c r="B448" s="613"/>
      <c r="C448" s="629" t="s">
        <v>2002</v>
      </c>
      <c r="D448" s="618" t="s">
        <v>2003</v>
      </c>
      <c r="E448" s="616">
        <v>1</v>
      </c>
      <c r="F448" s="617" t="s">
        <v>38</v>
      </c>
    </row>
    <row r="449" spans="2:6" ht="12" customHeight="1">
      <c r="B449" s="613"/>
      <c r="C449" s="629" t="s">
        <v>2004</v>
      </c>
      <c r="D449" s="618" t="s">
        <v>2005</v>
      </c>
      <c r="E449" s="616">
        <v>2</v>
      </c>
      <c r="F449" s="617" t="s">
        <v>38</v>
      </c>
    </row>
    <row r="450" spans="2:6" ht="12" customHeight="1">
      <c r="B450" s="613"/>
      <c r="C450" s="629" t="s">
        <v>2006</v>
      </c>
      <c r="D450" s="618" t="s">
        <v>2007</v>
      </c>
      <c r="E450" s="616">
        <v>2</v>
      </c>
      <c r="F450" s="617" t="s">
        <v>38</v>
      </c>
    </row>
    <row r="451" spans="2:6" ht="12" customHeight="1">
      <c r="B451" s="613"/>
      <c r="C451" s="629" t="s">
        <v>2008</v>
      </c>
      <c r="D451" s="618" t="s">
        <v>2009</v>
      </c>
      <c r="E451" s="616">
        <v>3</v>
      </c>
      <c r="F451" s="617">
        <v>33633</v>
      </c>
    </row>
    <row r="452" spans="2:6" ht="12" customHeight="1">
      <c r="B452" s="613"/>
      <c r="C452" s="629" t="s">
        <v>2010</v>
      </c>
      <c r="D452" s="618" t="s">
        <v>2011</v>
      </c>
      <c r="E452" s="616">
        <v>2</v>
      </c>
      <c r="F452" s="617" t="s">
        <v>38</v>
      </c>
    </row>
    <row r="453" spans="2:6" ht="12" customHeight="1">
      <c r="B453" s="613"/>
      <c r="C453" s="629" t="s">
        <v>2012</v>
      </c>
      <c r="D453" s="618" t="s">
        <v>2013</v>
      </c>
      <c r="E453" s="616">
        <v>3</v>
      </c>
      <c r="F453" s="617">
        <v>15069119</v>
      </c>
    </row>
    <row r="454" spans="2:6" ht="12" customHeight="1">
      <c r="B454" s="613"/>
      <c r="C454" s="629" t="s">
        <v>2014</v>
      </c>
      <c r="D454" s="618" t="s">
        <v>2015</v>
      </c>
      <c r="E454" s="616">
        <v>2</v>
      </c>
      <c r="F454" s="617" t="s">
        <v>38</v>
      </c>
    </row>
    <row r="455" spans="2:6" ht="12" customHeight="1">
      <c r="B455" s="613"/>
      <c r="C455" s="629" t="s">
        <v>2016</v>
      </c>
      <c r="D455" s="618" t="s">
        <v>2017</v>
      </c>
      <c r="E455" s="616">
        <v>4</v>
      </c>
      <c r="F455" s="617">
        <v>427575</v>
      </c>
    </row>
    <row r="456" spans="2:6" ht="12" customHeight="1">
      <c r="B456" s="613"/>
      <c r="C456" s="629" t="s">
        <v>2018</v>
      </c>
      <c r="D456" s="618" t="s">
        <v>2019</v>
      </c>
      <c r="E456" s="616">
        <v>40</v>
      </c>
      <c r="F456" s="617">
        <v>1795638</v>
      </c>
    </row>
    <row r="457" spans="2:6" ht="12" customHeight="1">
      <c r="B457" s="613"/>
      <c r="C457" s="629" t="s">
        <v>2020</v>
      </c>
      <c r="D457" s="618" t="s">
        <v>429</v>
      </c>
      <c r="E457" s="626">
        <v>1</v>
      </c>
      <c r="F457" s="617" t="s">
        <v>38</v>
      </c>
    </row>
    <row r="458" spans="2:6" ht="12" customHeight="1">
      <c r="B458" s="613"/>
      <c r="C458" s="629" t="s">
        <v>2021</v>
      </c>
      <c r="D458" s="618" t="s">
        <v>2022</v>
      </c>
      <c r="E458" s="616">
        <v>4</v>
      </c>
      <c r="F458" s="617">
        <v>198824</v>
      </c>
    </row>
    <row r="459" spans="2:6" ht="12" customHeight="1">
      <c r="B459" s="613"/>
      <c r="C459" s="629" t="s">
        <v>2023</v>
      </c>
      <c r="D459" s="618" t="s">
        <v>2024</v>
      </c>
      <c r="E459" s="616">
        <v>26</v>
      </c>
      <c r="F459" s="617">
        <v>452133</v>
      </c>
    </row>
    <row r="460" spans="2:6" ht="12" customHeight="1">
      <c r="B460" s="613"/>
      <c r="C460" s="629" t="s">
        <v>2025</v>
      </c>
      <c r="D460" s="618" t="s">
        <v>2026</v>
      </c>
      <c r="E460" s="616">
        <v>3</v>
      </c>
      <c r="F460" s="617">
        <v>80592</v>
      </c>
    </row>
    <row r="461" spans="2:6" ht="12" customHeight="1">
      <c r="B461" s="613"/>
      <c r="C461" s="629" t="s">
        <v>2027</v>
      </c>
      <c r="D461" s="618" t="s">
        <v>2028</v>
      </c>
      <c r="E461" s="616">
        <v>21</v>
      </c>
      <c r="F461" s="617">
        <v>555906</v>
      </c>
    </row>
    <row r="462" spans="2:6" ht="12" customHeight="1">
      <c r="B462" s="613"/>
      <c r="C462" s="629" t="s">
        <v>2029</v>
      </c>
      <c r="D462" s="618" t="s">
        <v>2030</v>
      </c>
      <c r="E462" s="616">
        <v>25</v>
      </c>
      <c r="F462" s="617">
        <v>316421</v>
      </c>
    </row>
    <row r="463" spans="2:6" ht="12" customHeight="1">
      <c r="B463" s="613"/>
      <c r="C463" s="629" t="s">
        <v>2031</v>
      </c>
      <c r="D463" s="618" t="s">
        <v>2032</v>
      </c>
      <c r="E463" s="616">
        <v>1</v>
      </c>
      <c r="F463" s="617" t="s">
        <v>38</v>
      </c>
    </row>
    <row r="464" spans="2:6" ht="12" customHeight="1">
      <c r="B464" s="613"/>
      <c r="C464" s="629" t="s">
        <v>2033</v>
      </c>
      <c r="D464" s="618" t="s">
        <v>2034</v>
      </c>
      <c r="E464" s="616">
        <v>5</v>
      </c>
      <c r="F464" s="617">
        <v>430164</v>
      </c>
    </row>
    <row r="465" spans="2:7" ht="12" customHeight="1">
      <c r="B465" s="613"/>
      <c r="C465" s="629" t="s">
        <v>2035</v>
      </c>
      <c r="D465" s="618" t="s">
        <v>2036</v>
      </c>
      <c r="E465" s="616">
        <v>7</v>
      </c>
      <c r="F465" s="617">
        <v>38947</v>
      </c>
    </row>
    <row r="466" spans="2:7" ht="12" customHeight="1">
      <c r="B466" s="613"/>
      <c r="C466" s="629" t="s">
        <v>2037</v>
      </c>
      <c r="D466" s="618" t="s">
        <v>2038</v>
      </c>
      <c r="E466" s="616">
        <v>2</v>
      </c>
      <c r="F466" s="617" t="s">
        <v>38</v>
      </c>
    </row>
    <row r="467" spans="2:7" ht="12" customHeight="1">
      <c r="B467" s="613"/>
      <c r="C467" s="629" t="s">
        <v>2039</v>
      </c>
      <c r="D467" s="618" t="s">
        <v>2040</v>
      </c>
      <c r="E467" s="616">
        <v>4</v>
      </c>
      <c r="F467" s="617">
        <v>20653</v>
      </c>
    </row>
    <row r="468" spans="2:7" ht="12" customHeight="1">
      <c r="B468" s="613"/>
      <c r="C468" s="629" t="s">
        <v>2041</v>
      </c>
      <c r="D468" s="618" t="s">
        <v>2042</v>
      </c>
      <c r="E468" s="616">
        <v>15</v>
      </c>
      <c r="F468" s="617">
        <v>2829773</v>
      </c>
    </row>
    <row r="469" spans="2:7" ht="12" customHeight="1">
      <c r="B469" s="613"/>
      <c r="C469" s="629" t="s">
        <v>2043</v>
      </c>
      <c r="D469" s="618" t="s">
        <v>2044</v>
      </c>
      <c r="E469" s="616">
        <v>35</v>
      </c>
      <c r="F469" s="617">
        <v>287916</v>
      </c>
    </row>
    <row r="470" spans="2:7" ht="24.75" customHeight="1">
      <c r="B470" s="679" t="s">
        <v>2845</v>
      </c>
      <c r="C470" s="628"/>
      <c r="D470" s="623" t="s">
        <v>2045</v>
      </c>
      <c r="E470" s="624">
        <v>92</v>
      </c>
      <c r="F470" s="625">
        <v>11004168</v>
      </c>
    </row>
    <row r="471" spans="2:7" ht="12" customHeight="1">
      <c r="B471" s="613"/>
      <c r="C471" s="629" t="s">
        <v>2046</v>
      </c>
      <c r="D471" s="618" t="s">
        <v>2047</v>
      </c>
      <c r="E471" s="616">
        <v>3</v>
      </c>
      <c r="F471" s="617">
        <v>43662</v>
      </c>
    </row>
    <row r="472" spans="2:7" ht="12" customHeight="1">
      <c r="B472" s="613"/>
      <c r="C472" s="629" t="s">
        <v>2048</v>
      </c>
      <c r="D472" s="618" t="s">
        <v>2049</v>
      </c>
      <c r="E472" s="616">
        <v>2</v>
      </c>
      <c r="F472" s="617" t="s">
        <v>38</v>
      </c>
    </row>
    <row r="473" spans="2:7" ht="12" customHeight="1">
      <c r="B473" s="613"/>
      <c r="C473" s="629" t="s">
        <v>2050</v>
      </c>
      <c r="D473" s="618" t="s">
        <v>2051</v>
      </c>
      <c r="E473" s="616">
        <v>3</v>
      </c>
      <c r="F473" s="617">
        <v>819469</v>
      </c>
    </row>
    <row r="474" spans="2:7" ht="12" customHeight="1">
      <c r="B474" s="613"/>
      <c r="C474" s="629" t="s">
        <v>2052</v>
      </c>
      <c r="D474" s="618" t="s">
        <v>2053</v>
      </c>
      <c r="E474" s="616">
        <v>7</v>
      </c>
      <c r="F474" s="617">
        <v>2258384</v>
      </c>
    </row>
    <row r="475" spans="2:7" ht="12" customHeight="1">
      <c r="B475" s="613"/>
      <c r="C475" s="629" t="s">
        <v>2054</v>
      </c>
      <c r="D475" s="618" t="s">
        <v>2055</v>
      </c>
      <c r="E475" s="616">
        <v>2</v>
      </c>
      <c r="F475" s="617" t="s">
        <v>38</v>
      </c>
    </row>
    <row r="476" spans="2:7" ht="12" customHeight="1">
      <c r="B476" s="613"/>
      <c r="C476" s="629" t="s">
        <v>2056</v>
      </c>
      <c r="D476" s="618" t="s">
        <v>2057</v>
      </c>
      <c r="E476" s="616">
        <v>1</v>
      </c>
      <c r="F476" s="617" t="s">
        <v>38</v>
      </c>
    </row>
    <row r="477" spans="2:7" ht="12" customHeight="1">
      <c r="B477" s="613"/>
      <c r="C477" s="629" t="s">
        <v>2058</v>
      </c>
      <c r="D477" s="618" t="s">
        <v>2059</v>
      </c>
      <c r="E477" s="616">
        <v>7</v>
      </c>
      <c r="F477" s="617">
        <v>34645</v>
      </c>
      <c r="G477" s="602"/>
    </row>
    <row r="478" spans="2:7" ht="12" customHeight="1">
      <c r="B478" s="613"/>
      <c r="C478" s="629" t="s">
        <v>2060</v>
      </c>
      <c r="D478" s="618" t="s">
        <v>440</v>
      </c>
      <c r="E478" s="616">
        <v>1</v>
      </c>
      <c r="F478" s="617" t="s">
        <v>38</v>
      </c>
    </row>
    <row r="479" spans="2:7" ht="12" customHeight="1">
      <c r="B479" s="613"/>
      <c r="C479" s="629" t="s">
        <v>2061</v>
      </c>
      <c r="D479" s="618" t="s">
        <v>2062</v>
      </c>
      <c r="E479" s="616">
        <v>3</v>
      </c>
      <c r="F479" s="617">
        <v>31668</v>
      </c>
    </row>
    <row r="480" spans="2:7" ht="12" customHeight="1">
      <c r="B480" s="613"/>
      <c r="C480" s="629" t="s">
        <v>2063</v>
      </c>
      <c r="D480" s="618" t="s">
        <v>2064</v>
      </c>
      <c r="E480" s="616">
        <v>4</v>
      </c>
      <c r="F480" s="617">
        <v>385347</v>
      </c>
    </row>
    <row r="481" spans="2:6" ht="12" customHeight="1">
      <c r="B481" s="613"/>
      <c r="C481" s="629" t="s">
        <v>2065</v>
      </c>
      <c r="D481" s="618" t="s">
        <v>2066</v>
      </c>
      <c r="E481" s="616">
        <v>1</v>
      </c>
      <c r="F481" s="617" t="s">
        <v>38</v>
      </c>
    </row>
    <row r="482" spans="2:6" ht="12" customHeight="1">
      <c r="B482" s="613"/>
      <c r="C482" s="629" t="s">
        <v>2067</v>
      </c>
      <c r="D482" s="618" t="s">
        <v>2068</v>
      </c>
      <c r="E482" s="616">
        <v>1</v>
      </c>
      <c r="F482" s="617" t="s">
        <v>38</v>
      </c>
    </row>
    <row r="483" spans="2:6" ht="12" customHeight="1">
      <c r="B483" s="613"/>
      <c r="C483" s="629" t="s">
        <v>2069</v>
      </c>
      <c r="D483" s="618" t="s">
        <v>2070</v>
      </c>
      <c r="E483" s="616">
        <v>1</v>
      </c>
      <c r="F483" s="617" t="s">
        <v>38</v>
      </c>
    </row>
    <row r="484" spans="2:6" ht="12" customHeight="1">
      <c r="B484" s="613"/>
      <c r="C484" s="629" t="s">
        <v>2071</v>
      </c>
      <c r="D484" s="618" t="s">
        <v>2072</v>
      </c>
      <c r="E484" s="616">
        <v>1</v>
      </c>
      <c r="F484" s="617" t="s">
        <v>38</v>
      </c>
    </row>
    <row r="485" spans="2:6" ht="12" customHeight="1">
      <c r="B485" s="613"/>
      <c r="C485" s="629" t="s">
        <v>2073</v>
      </c>
      <c r="D485" s="618" t="s">
        <v>2074</v>
      </c>
      <c r="E485" s="616">
        <v>2</v>
      </c>
      <c r="F485" s="617" t="s">
        <v>38</v>
      </c>
    </row>
    <row r="486" spans="2:6" ht="12" customHeight="1">
      <c r="B486" s="613"/>
      <c r="C486" s="629" t="s">
        <v>2075</v>
      </c>
      <c r="D486" s="618" t="s">
        <v>444</v>
      </c>
      <c r="E486" s="616">
        <v>2</v>
      </c>
      <c r="F486" s="617" t="s">
        <v>38</v>
      </c>
    </row>
    <row r="487" spans="2:6" ht="12" customHeight="1">
      <c r="B487" s="613"/>
      <c r="C487" s="629" t="s">
        <v>2076</v>
      </c>
      <c r="D487" s="618" t="s">
        <v>2077</v>
      </c>
      <c r="E487" s="616">
        <v>3</v>
      </c>
      <c r="F487" s="617">
        <v>16558</v>
      </c>
    </row>
    <row r="488" spans="2:6" ht="12" customHeight="1">
      <c r="B488" s="613"/>
      <c r="C488" s="629" t="s">
        <v>2078</v>
      </c>
      <c r="D488" s="618" t="s">
        <v>2079</v>
      </c>
      <c r="E488" s="626">
        <v>1</v>
      </c>
      <c r="F488" s="617" t="s">
        <v>38</v>
      </c>
    </row>
    <row r="489" spans="2:6" ht="12" customHeight="1">
      <c r="B489" s="613"/>
      <c r="C489" s="629" t="s">
        <v>2080</v>
      </c>
      <c r="D489" s="618" t="s">
        <v>2081</v>
      </c>
      <c r="E489" s="616">
        <v>1</v>
      </c>
      <c r="F489" s="617" t="s">
        <v>38</v>
      </c>
    </row>
    <row r="490" spans="2:6" ht="12" customHeight="1">
      <c r="B490" s="613"/>
      <c r="C490" s="629" t="s">
        <v>2082</v>
      </c>
      <c r="D490" s="618" t="s">
        <v>2083</v>
      </c>
      <c r="E490" s="616">
        <v>1</v>
      </c>
      <c r="F490" s="617" t="s">
        <v>38</v>
      </c>
    </row>
    <row r="491" spans="2:6" ht="12" customHeight="1">
      <c r="B491" s="613"/>
      <c r="C491" s="629" t="s">
        <v>2084</v>
      </c>
      <c r="D491" s="618" t="s">
        <v>2085</v>
      </c>
      <c r="E491" s="616">
        <v>2</v>
      </c>
      <c r="F491" s="617" t="s">
        <v>38</v>
      </c>
    </row>
    <row r="492" spans="2:6" ht="12" customHeight="1">
      <c r="B492" s="613"/>
      <c r="C492" s="629" t="s">
        <v>2086</v>
      </c>
      <c r="D492" s="618" t="s">
        <v>447</v>
      </c>
      <c r="E492" s="616">
        <v>2</v>
      </c>
      <c r="F492" s="617" t="s">
        <v>38</v>
      </c>
    </row>
    <row r="493" spans="2:6" ht="12" customHeight="1">
      <c r="B493" s="613"/>
      <c r="C493" s="629" t="s">
        <v>2087</v>
      </c>
      <c r="D493" s="618" t="s">
        <v>2088</v>
      </c>
      <c r="E493" s="626">
        <v>1</v>
      </c>
      <c r="F493" s="617" t="s">
        <v>38</v>
      </c>
    </row>
    <row r="494" spans="2:6" ht="12" customHeight="1">
      <c r="B494" s="613"/>
      <c r="C494" s="629" t="s">
        <v>2089</v>
      </c>
      <c r="D494" s="618" t="s">
        <v>2090</v>
      </c>
      <c r="E494" s="616">
        <v>1</v>
      </c>
      <c r="F494" s="617" t="s">
        <v>38</v>
      </c>
    </row>
    <row r="495" spans="2:6" ht="24.95" customHeight="1">
      <c r="B495" s="613"/>
      <c r="C495" s="629" t="s">
        <v>2091</v>
      </c>
      <c r="D495" s="618" t="s">
        <v>2092</v>
      </c>
      <c r="E495" s="616">
        <v>1</v>
      </c>
      <c r="F495" s="617" t="s">
        <v>38</v>
      </c>
    </row>
    <row r="496" spans="2:6" ht="24.95" customHeight="1">
      <c r="B496" s="613"/>
      <c r="C496" s="629" t="s">
        <v>2093</v>
      </c>
      <c r="D496" s="618" t="s">
        <v>2094</v>
      </c>
      <c r="E496" s="616">
        <v>6</v>
      </c>
      <c r="F496" s="617">
        <v>301862</v>
      </c>
    </row>
    <row r="497" spans="2:7" ht="12" customHeight="1">
      <c r="B497" s="613"/>
      <c r="C497" s="629" t="s">
        <v>2095</v>
      </c>
      <c r="D497" s="618" t="s">
        <v>2096</v>
      </c>
      <c r="E497" s="616">
        <v>2</v>
      </c>
      <c r="F497" s="617" t="s">
        <v>38</v>
      </c>
    </row>
    <row r="498" spans="2:7" ht="12" customHeight="1">
      <c r="B498" s="613"/>
      <c r="C498" s="629" t="s">
        <v>2097</v>
      </c>
      <c r="D498" s="618" t="s">
        <v>2098</v>
      </c>
      <c r="E498" s="616">
        <v>4</v>
      </c>
      <c r="F498" s="617">
        <v>179419</v>
      </c>
    </row>
    <row r="499" spans="2:7" ht="12" customHeight="1">
      <c r="B499" s="613"/>
      <c r="C499" s="629" t="s">
        <v>2099</v>
      </c>
      <c r="D499" s="618" t="s">
        <v>2100</v>
      </c>
      <c r="E499" s="616">
        <v>8</v>
      </c>
      <c r="F499" s="617">
        <v>80781</v>
      </c>
    </row>
    <row r="500" spans="2:7" ht="12" customHeight="1">
      <c r="B500" s="613"/>
      <c r="C500" s="629" t="s">
        <v>2101</v>
      </c>
      <c r="D500" s="618" t="s">
        <v>2102</v>
      </c>
      <c r="E500" s="616">
        <v>6</v>
      </c>
      <c r="F500" s="617">
        <v>79500</v>
      </c>
    </row>
    <row r="501" spans="2:7">
      <c r="B501" s="613"/>
      <c r="C501" s="629" t="s">
        <v>2103</v>
      </c>
      <c r="D501" s="618" t="s">
        <v>2104</v>
      </c>
      <c r="E501" s="616">
        <v>1</v>
      </c>
      <c r="F501" s="617" t="s">
        <v>38</v>
      </c>
    </row>
    <row r="502" spans="2:7">
      <c r="B502" s="613"/>
      <c r="C502" s="629" t="s">
        <v>2105</v>
      </c>
      <c r="D502" s="618" t="s">
        <v>2106</v>
      </c>
      <c r="E502" s="616">
        <v>2</v>
      </c>
      <c r="F502" s="617" t="s">
        <v>38</v>
      </c>
    </row>
    <row r="503" spans="2:7" ht="12" customHeight="1">
      <c r="B503" s="613"/>
      <c r="C503" s="629" t="s">
        <v>2107</v>
      </c>
      <c r="D503" s="618" t="s">
        <v>2108</v>
      </c>
      <c r="E503" s="616">
        <v>4</v>
      </c>
      <c r="F503" s="617">
        <v>407270</v>
      </c>
    </row>
    <row r="504" spans="2:7" ht="12" customHeight="1">
      <c r="B504" s="613"/>
      <c r="C504" s="629" t="s">
        <v>2109</v>
      </c>
      <c r="D504" s="618" t="s">
        <v>2110</v>
      </c>
      <c r="E504" s="616">
        <v>5</v>
      </c>
      <c r="F504" s="617">
        <v>1738129</v>
      </c>
    </row>
    <row r="505" spans="2:7" ht="24.75" customHeight="1">
      <c r="B505" s="621">
        <v>28</v>
      </c>
      <c r="C505" s="628"/>
      <c r="D505" s="623" t="s">
        <v>2111</v>
      </c>
      <c r="E505" s="624">
        <v>73</v>
      </c>
      <c r="F505" s="625">
        <v>15772885</v>
      </c>
    </row>
    <row r="506" spans="2:7" ht="12" customHeight="1">
      <c r="B506" s="613"/>
      <c r="C506" s="629" t="s">
        <v>2112</v>
      </c>
      <c r="D506" s="618" t="s">
        <v>2113</v>
      </c>
      <c r="E506" s="616">
        <v>1</v>
      </c>
      <c r="F506" s="617" t="s">
        <v>38</v>
      </c>
    </row>
    <row r="507" spans="2:7" ht="12" customHeight="1">
      <c r="B507" s="613"/>
      <c r="C507" s="629" t="s">
        <v>2114</v>
      </c>
      <c r="D507" s="618" t="s">
        <v>2115</v>
      </c>
      <c r="E507" s="616">
        <v>1</v>
      </c>
      <c r="F507" s="617" t="s">
        <v>38</v>
      </c>
    </row>
    <row r="508" spans="2:7" ht="12" customHeight="1">
      <c r="B508" s="613"/>
      <c r="C508" s="629" t="s">
        <v>2116</v>
      </c>
      <c r="D508" s="618" t="s">
        <v>2117</v>
      </c>
      <c r="E508" s="616">
        <v>1</v>
      </c>
      <c r="F508" s="617" t="s">
        <v>38</v>
      </c>
    </row>
    <row r="509" spans="2:7" ht="12" customHeight="1">
      <c r="B509" s="613"/>
      <c r="C509" s="629" t="s">
        <v>2118</v>
      </c>
      <c r="D509" s="618" t="s">
        <v>2119</v>
      </c>
      <c r="E509" s="616">
        <v>1</v>
      </c>
      <c r="F509" s="617" t="s">
        <v>38</v>
      </c>
    </row>
    <row r="510" spans="2:7" ht="12" customHeight="1">
      <c r="B510" s="613"/>
      <c r="C510" s="629" t="s">
        <v>2120</v>
      </c>
      <c r="D510" s="618" t="s">
        <v>2121</v>
      </c>
      <c r="E510" s="616">
        <v>1</v>
      </c>
      <c r="F510" s="617" t="s">
        <v>38</v>
      </c>
    </row>
    <row r="511" spans="2:7" ht="12" customHeight="1">
      <c r="B511" s="613"/>
      <c r="C511" s="629" t="s">
        <v>2122</v>
      </c>
      <c r="D511" s="618" t="s">
        <v>2123</v>
      </c>
      <c r="E511" s="626">
        <v>1</v>
      </c>
      <c r="F511" s="617" t="s">
        <v>38</v>
      </c>
      <c r="G511" s="602"/>
    </row>
    <row r="512" spans="2:7" ht="12" customHeight="1">
      <c r="B512" s="613"/>
      <c r="C512" s="629" t="s">
        <v>2124</v>
      </c>
      <c r="D512" s="618" t="s">
        <v>2125</v>
      </c>
      <c r="E512" s="616">
        <v>4</v>
      </c>
      <c r="F512" s="617">
        <v>2882330</v>
      </c>
    </row>
    <row r="513" spans="2:6" ht="12" customHeight="1">
      <c r="B513" s="613"/>
      <c r="C513" s="629" t="s">
        <v>2126</v>
      </c>
      <c r="D513" s="618" t="s">
        <v>2127</v>
      </c>
      <c r="E513" s="616">
        <v>2</v>
      </c>
      <c r="F513" s="617" t="s">
        <v>38</v>
      </c>
    </row>
    <row r="514" spans="2:6" ht="12" customHeight="1">
      <c r="B514" s="613"/>
      <c r="C514" s="629" t="s">
        <v>2128</v>
      </c>
      <c r="D514" s="618" t="s">
        <v>2129</v>
      </c>
      <c r="E514" s="616">
        <v>1</v>
      </c>
      <c r="F514" s="617" t="s">
        <v>38</v>
      </c>
    </row>
    <row r="515" spans="2:6" ht="12" customHeight="1">
      <c r="B515" s="613"/>
      <c r="C515" s="629" t="s">
        <v>2130</v>
      </c>
      <c r="D515" s="618" t="s">
        <v>2131</v>
      </c>
      <c r="E515" s="616">
        <v>1</v>
      </c>
      <c r="F515" s="617" t="s">
        <v>38</v>
      </c>
    </row>
    <row r="516" spans="2:6" ht="12" customHeight="1">
      <c r="B516" s="613"/>
      <c r="C516" s="629" t="s">
        <v>2132</v>
      </c>
      <c r="D516" s="618" t="s">
        <v>2133</v>
      </c>
      <c r="E516" s="616">
        <v>3</v>
      </c>
      <c r="F516" s="617">
        <v>2716345</v>
      </c>
    </row>
    <row r="517" spans="2:6" ht="12" customHeight="1">
      <c r="B517" s="613"/>
      <c r="C517" s="629" t="s">
        <v>2134</v>
      </c>
      <c r="D517" s="618" t="s">
        <v>2135</v>
      </c>
      <c r="E517" s="616">
        <v>14</v>
      </c>
      <c r="F517" s="617">
        <v>2202949</v>
      </c>
    </row>
    <row r="518" spans="2:6" ht="12" customHeight="1">
      <c r="B518" s="613"/>
      <c r="C518" s="629" t="s">
        <v>2136</v>
      </c>
      <c r="D518" s="618" t="s">
        <v>2137</v>
      </c>
      <c r="E518" s="616">
        <v>1</v>
      </c>
      <c r="F518" s="617" t="s">
        <v>38</v>
      </c>
    </row>
    <row r="519" spans="2:6" ht="12" customHeight="1">
      <c r="B519" s="613"/>
      <c r="C519" s="629" t="s">
        <v>2138</v>
      </c>
      <c r="D519" s="618" t="s">
        <v>2139</v>
      </c>
      <c r="E519" s="616">
        <v>5</v>
      </c>
      <c r="F519" s="617">
        <v>638827</v>
      </c>
    </row>
    <row r="520" spans="2:6" ht="12" customHeight="1">
      <c r="B520" s="613"/>
      <c r="C520" s="629" t="s">
        <v>2140</v>
      </c>
      <c r="D520" s="618" t="s">
        <v>2141</v>
      </c>
      <c r="E520" s="616">
        <v>6</v>
      </c>
      <c r="F520" s="617">
        <v>1035963</v>
      </c>
    </row>
    <row r="521" spans="2:6" ht="12" customHeight="1">
      <c r="B521" s="613"/>
      <c r="C521" s="629" t="s">
        <v>2142</v>
      </c>
      <c r="D521" s="618" t="s">
        <v>2143</v>
      </c>
      <c r="E521" s="616">
        <v>2</v>
      </c>
      <c r="F521" s="617" t="s">
        <v>38</v>
      </c>
    </row>
    <row r="522" spans="2:6" ht="12" customHeight="1">
      <c r="B522" s="613"/>
      <c r="C522" s="629" t="s">
        <v>2144</v>
      </c>
      <c r="D522" s="618" t="s">
        <v>2145</v>
      </c>
      <c r="E522" s="616">
        <v>1</v>
      </c>
      <c r="F522" s="617" t="s">
        <v>38</v>
      </c>
    </row>
    <row r="523" spans="2:6" ht="12" customHeight="1">
      <c r="B523" s="613"/>
      <c r="C523" s="629" t="s">
        <v>2146</v>
      </c>
      <c r="D523" s="618" t="s">
        <v>2147</v>
      </c>
      <c r="E523" s="616">
        <v>2</v>
      </c>
      <c r="F523" s="617" t="s">
        <v>38</v>
      </c>
    </row>
    <row r="524" spans="2:6" ht="12" customHeight="1">
      <c r="B524" s="613"/>
      <c r="C524" s="629" t="s">
        <v>2148</v>
      </c>
      <c r="D524" s="618" t="s">
        <v>2149</v>
      </c>
      <c r="E524" s="616">
        <v>9</v>
      </c>
      <c r="F524" s="617">
        <v>296587</v>
      </c>
    </row>
    <row r="525" spans="2:6" ht="12" customHeight="1">
      <c r="B525" s="613"/>
      <c r="C525" s="629" t="s">
        <v>2150</v>
      </c>
      <c r="D525" s="618" t="s">
        <v>2151</v>
      </c>
      <c r="E525" s="616">
        <v>16</v>
      </c>
      <c r="F525" s="617">
        <v>731575</v>
      </c>
    </row>
    <row r="526" spans="2:6" ht="24.75" customHeight="1">
      <c r="B526" s="621">
        <v>29</v>
      </c>
      <c r="C526" s="628"/>
      <c r="D526" s="623" t="s">
        <v>2152</v>
      </c>
      <c r="E526" s="624">
        <v>78</v>
      </c>
      <c r="F526" s="625">
        <v>6609392</v>
      </c>
    </row>
    <row r="527" spans="2:6" ht="12" customHeight="1">
      <c r="B527" s="613"/>
      <c r="C527" s="629" t="s">
        <v>2153</v>
      </c>
      <c r="D527" s="618" t="s">
        <v>2154</v>
      </c>
      <c r="E527" s="616">
        <v>1</v>
      </c>
      <c r="F527" s="617" t="s">
        <v>38</v>
      </c>
    </row>
    <row r="528" spans="2:6" ht="12" customHeight="1">
      <c r="B528" s="613"/>
      <c r="C528" s="629" t="s">
        <v>2155</v>
      </c>
      <c r="D528" s="618" t="s">
        <v>2156</v>
      </c>
      <c r="E528" s="616">
        <v>1</v>
      </c>
      <c r="F528" s="617" t="s">
        <v>38</v>
      </c>
    </row>
    <row r="529" spans="2:7" ht="12" customHeight="1">
      <c r="B529" s="613"/>
      <c r="C529" s="629" t="s">
        <v>2157</v>
      </c>
      <c r="D529" s="618" t="s">
        <v>2158</v>
      </c>
      <c r="E529" s="616">
        <v>1</v>
      </c>
      <c r="F529" s="617" t="s">
        <v>38</v>
      </c>
    </row>
    <row r="530" spans="2:7" ht="12" customHeight="1">
      <c r="B530" s="613"/>
      <c r="C530" s="629" t="s">
        <v>2159</v>
      </c>
      <c r="D530" s="618" t="s">
        <v>2160</v>
      </c>
      <c r="E530" s="616">
        <v>2</v>
      </c>
      <c r="F530" s="617" t="s">
        <v>38</v>
      </c>
    </row>
    <row r="531" spans="2:7" ht="12" customHeight="1">
      <c r="B531" s="613"/>
      <c r="C531" s="629" t="s">
        <v>2161</v>
      </c>
      <c r="D531" s="618" t="s">
        <v>2162</v>
      </c>
      <c r="E531" s="616">
        <v>1</v>
      </c>
      <c r="F531" s="617" t="s">
        <v>38</v>
      </c>
    </row>
    <row r="532" spans="2:7" ht="12" customHeight="1">
      <c r="B532" s="613"/>
      <c r="C532" s="629" t="s">
        <v>2163</v>
      </c>
      <c r="D532" s="618" t="s">
        <v>2164</v>
      </c>
      <c r="E532" s="616">
        <v>2</v>
      </c>
      <c r="F532" s="617" t="s">
        <v>38</v>
      </c>
      <c r="G532" s="602"/>
    </row>
    <row r="533" spans="2:7" ht="12" customHeight="1">
      <c r="B533" s="613"/>
      <c r="C533" s="629" t="s">
        <v>2165</v>
      </c>
      <c r="D533" s="618" t="s">
        <v>2166</v>
      </c>
      <c r="E533" s="616">
        <v>5</v>
      </c>
      <c r="F533" s="617">
        <v>179777</v>
      </c>
    </row>
    <row r="534" spans="2:7" ht="12" customHeight="1">
      <c r="B534" s="613"/>
      <c r="C534" s="629" t="s">
        <v>2167</v>
      </c>
      <c r="D534" s="618" t="s">
        <v>2168</v>
      </c>
      <c r="E534" s="616">
        <v>1</v>
      </c>
      <c r="F534" s="617" t="s">
        <v>38</v>
      </c>
    </row>
    <row r="535" spans="2:7" ht="12" customHeight="1">
      <c r="B535" s="613"/>
      <c r="C535" s="629" t="s">
        <v>2169</v>
      </c>
      <c r="D535" s="618" t="s">
        <v>2170</v>
      </c>
      <c r="E535" s="616">
        <v>2</v>
      </c>
      <c r="F535" s="617" t="s">
        <v>38</v>
      </c>
    </row>
    <row r="536" spans="2:7" ht="12" customHeight="1">
      <c r="B536" s="613"/>
      <c r="C536" s="629" t="s">
        <v>2171</v>
      </c>
      <c r="D536" s="618" t="s">
        <v>2172</v>
      </c>
      <c r="E536" s="616">
        <v>4</v>
      </c>
      <c r="F536" s="617">
        <v>30924</v>
      </c>
    </row>
    <row r="537" spans="2:7" ht="12" customHeight="1">
      <c r="B537" s="613"/>
      <c r="C537" s="629" t="s">
        <v>2173</v>
      </c>
      <c r="D537" s="618" t="s">
        <v>2174</v>
      </c>
      <c r="E537" s="616">
        <v>1</v>
      </c>
      <c r="F537" s="617" t="s">
        <v>38</v>
      </c>
    </row>
    <row r="538" spans="2:7" ht="12" customHeight="1">
      <c r="B538" s="613"/>
      <c r="C538" s="629" t="s">
        <v>2175</v>
      </c>
      <c r="D538" s="618" t="s">
        <v>2176</v>
      </c>
      <c r="E538" s="616">
        <v>4</v>
      </c>
      <c r="F538" s="617">
        <v>1088008</v>
      </c>
    </row>
    <row r="539" spans="2:7" ht="12" customHeight="1">
      <c r="B539" s="613"/>
      <c r="C539" s="629" t="s">
        <v>2177</v>
      </c>
      <c r="D539" s="618" t="s">
        <v>2178</v>
      </c>
      <c r="E539" s="626">
        <v>1</v>
      </c>
      <c r="F539" s="617" t="s">
        <v>38</v>
      </c>
    </row>
    <row r="540" spans="2:7" ht="12" customHeight="1">
      <c r="B540" s="613"/>
      <c r="C540" s="629" t="s">
        <v>2179</v>
      </c>
      <c r="D540" s="618" t="s">
        <v>2180</v>
      </c>
      <c r="E540" s="616">
        <v>6</v>
      </c>
      <c r="F540" s="617">
        <v>1204295</v>
      </c>
    </row>
    <row r="541" spans="2:7" ht="12" customHeight="1">
      <c r="B541" s="613"/>
      <c r="C541" s="629" t="s">
        <v>2181</v>
      </c>
      <c r="D541" s="618" t="s">
        <v>2182</v>
      </c>
      <c r="E541" s="616">
        <v>1</v>
      </c>
      <c r="F541" s="617" t="s">
        <v>38</v>
      </c>
    </row>
    <row r="542" spans="2:7" ht="12" customHeight="1">
      <c r="B542" s="613"/>
      <c r="C542" s="629" t="s">
        <v>2183</v>
      </c>
      <c r="D542" s="618" t="s">
        <v>2184</v>
      </c>
      <c r="E542" s="616">
        <v>1</v>
      </c>
      <c r="F542" s="617" t="s">
        <v>38</v>
      </c>
    </row>
    <row r="543" spans="2:7" ht="12" customHeight="1">
      <c r="B543" s="613"/>
      <c r="C543" s="629" t="s">
        <v>2185</v>
      </c>
      <c r="D543" s="618" t="s">
        <v>2186</v>
      </c>
      <c r="E543" s="616">
        <v>7</v>
      </c>
      <c r="F543" s="617">
        <v>284739</v>
      </c>
    </row>
    <row r="544" spans="2:7" ht="12" customHeight="1">
      <c r="B544" s="613"/>
      <c r="C544" s="629" t="s">
        <v>2187</v>
      </c>
      <c r="D544" s="618" t="s">
        <v>2188</v>
      </c>
      <c r="E544" s="616">
        <v>1</v>
      </c>
      <c r="F544" s="617" t="s">
        <v>38</v>
      </c>
    </row>
    <row r="545" spans="2:6" ht="12" customHeight="1">
      <c r="B545" s="613"/>
      <c r="C545" s="629" t="s">
        <v>2189</v>
      </c>
      <c r="D545" s="618" t="s">
        <v>2190</v>
      </c>
      <c r="E545" s="616">
        <v>2</v>
      </c>
      <c r="F545" s="617" t="s">
        <v>38</v>
      </c>
    </row>
    <row r="546" spans="2:6" ht="12" customHeight="1">
      <c r="B546" s="613"/>
      <c r="C546" s="629" t="s">
        <v>2191</v>
      </c>
      <c r="D546" s="618" t="s">
        <v>2192</v>
      </c>
      <c r="E546" s="616">
        <v>2</v>
      </c>
      <c r="F546" s="617" t="s">
        <v>38</v>
      </c>
    </row>
    <row r="547" spans="2:6" ht="12" customHeight="1">
      <c r="B547" s="613"/>
      <c r="C547" s="629" t="s">
        <v>2193</v>
      </c>
      <c r="D547" s="618" t="s">
        <v>2194</v>
      </c>
      <c r="E547" s="626">
        <v>2</v>
      </c>
      <c r="F547" s="617" t="s">
        <v>38</v>
      </c>
    </row>
    <row r="548" spans="2:6" ht="12" customHeight="1">
      <c r="B548" s="613"/>
      <c r="C548" s="629" t="s">
        <v>2195</v>
      </c>
      <c r="D548" s="618" t="s">
        <v>2196</v>
      </c>
      <c r="E548" s="616">
        <v>4</v>
      </c>
      <c r="F548" s="617">
        <v>541416</v>
      </c>
    </row>
    <row r="549" spans="2:6" ht="12" customHeight="1">
      <c r="B549" s="613"/>
      <c r="C549" s="629" t="s">
        <v>2197</v>
      </c>
      <c r="D549" s="618" t="s">
        <v>2198</v>
      </c>
      <c r="E549" s="616">
        <v>1</v>
      </c>
      <c r="F549" s="617" t="s">
        <v>38</v>
      </c>
    </row>
    <row r="550" spans="2:6" ht="12" customHeight="1">
      <c r="B550" s="613"/>
      <c r="C550" s="629" t="s">
        <v>2199</v>
      </c>
      <c r="D550" s="618" t="s">
        <v>2200</v>
      </c>
      <c r="E550" s="616">
        <v>2</v>
      </c>
      <c r="F550" s="617" t="s">
        <v>38</v>
      </c>
    </row>
    <row r="551" spans="2:6" ht="12" customHeight="1">
      <c r="B551" s="613"/>
      <c r="C551" s="629" t="s">
        <v>2201</v>
      </c>
      <c r="D551" s="618" t="s">
        <v>2202</v>
      </c>
      <c r="E551" s="616">
        <v>1</v>
      </c>
      <c r="F551" s="617" t="s">
        <v>38</v>
      </c>
    </row>
    <row r="552" spans="2:6" ht="12" customHeight="1">
      <c r="B552" s="613"/>
      <c r="C552" s="629" t="s">
        <v>2203</v>
      </c>
      <c r="D552" s="618" t="s">
        <v>2204</v>
      </c>
      <c r="E552" s="616">
        <v>1</v>
      </c>
      <c r="F552" s="617" t="s">
        <v>38</v>
      </c>
    </row>
    <row r="553" spans="2:6" ht="12" customHeight="1">
      <c r="B553" s="613"/>
      <c r="C553" s="629" t="s">
        <v>2205</v>
      </c>
      <c r="D553" s="618" t="s">
        <v>2206</v>
      </c>
      <c r="E553" s="616">
        <v>3</v>
      </c>
      <c r="F553" s="617">
        <v>23986</v>
      </c>
    </row>
    <row r="554" spans="2:6" ht="12" customHeight="1">
      <c r="B554" s="613"/>
      <c r="C554" s="629" t="s">
        <v>2207</v>
      </c>
      <c r="D554" s="618" t="s">
        <v>2208</v>
      </c>
      <c r="E554" s="616">
        <v>1</v>
      </c>
      <c r="F554" s="617" t="s">
        <v>38</v>
      </c>
    </row>
    <row r="555" spans="2:6" ht="12" customHeight="1">
      <c r="B555" s="613"/>
      <c r="C555" s="629" t="s">
        <v>2209</v>
      </c>
      <c r="D555" s="618" t="s">
        <v>2210</v>
      </c>
      <c r="E555" s="626">
        <v>1</v>
      </c>
      <c r="F555" s="617" t="s">
        <v>38</v>
      </c>
    </row>
    <row r="556" spans="2:6" ht="12" customHeight="1">
      <c r="B556" s="613"/>
      <c r="C556" s="629" t="s">
        <v>2211</v>
      </c>
      <c r="D556" s="618" t="s">
        <v>2212</v>
      </c>
      <c r="E556" s="616">
        <v>4</v>
      </c>
      <c r="F556" s="617">
        <v>5579</v>
      </c>
    </row>
    <row r="557" spans="2:6" ht="12" customHeight="1">
      <c r="B557" s="613"/>
      <c r="C557" s="629" t="s">
        <v>2213</v>
      </c>
      <c r="D557" s="618" t="s">
        <v>2214</v>
      </c>
      <c r="E557" s="616">
        <v>1</v>
      </c>
      <c r="F557" s="617" t="s">
        <v>38</v>
      </c>
    </row>
    <row r="558" spans="2:6" ht="12" customHeight="1">
      <c r="B558" s="613"/>
      <c r="C558" s="629" t="s">
        <v>2215</v>
      </c>
      <c r="D558" s="618" t="s">
        <v>2216</v>
      </c>
      <c r="E558" s="616">
        <v>4</v>
      </c>
      <c r="F558" s="617">
        <v>15814</v>
      </c>
    </row>
    <row r="559" spans="2:6" ht="12" customHeight="1">
      <c r="B559" s="613"/>
      <c r="C559" s="629" t="s">
        <v>2217</v>
      </c>
      <c r="D559" s="618" t="s">
        <v>487</v>
      </c>
      <c r="E559" s="616">
        <v>1</v>
      </c>
      <c r="F559" s="617" t="s">
        <v>38</v>
      </c>
    </row>
    <row r="560" spans="2:6" ht="12" customHeight="1">
      <c r="B560" s="613"/>
      <c r="C560" s="629" t="s">
        <v>2218</v>
      </c>
      <c r="D560" s="618" t="s">
        <v>2219</v>
      </c>
      <c r="E560" s="616">
        <v>1</v>
      </c>
      <c r="F560" s="617" t="s">
        <v>38</v>
      </c>
    </row>
    <row r="561" spans="2:7" ht="12" customHeight="1">
      <c r="B561" s="613"/>
      <c r="C561" s="629" t="s">
        <v>2220</v>
      </c>
      <c r="D561" s="618" t="s">
        <v>2221</v>
      </c>
      <c r="E561" s="616">
        <v>5</v>
      </c>
      <c r="F561" s="617">
        <v>768535</v>
      </c>
    </row>
    <row r="562" spans="2:7" ht="24.75" customHeight="1">
      <c r="B562" s="621">
        <v>30</v>
      </c>
      <c r="C562" s="628"/>
      <c r="D562" s="623" t="s">
        <v>2222</v>
      </c>
      <c r="E562" s="624">
        <v>48</v>
      </c>
      <c r="F562" s="625">
        <v>4705041</v>
      </c>
    </row>
    <row r="563" spans="2:7" ht="12" customHeight="1">
      <c r="B563" s="613"/>
      <c r="C563" s="629" t="s">
        <v>2223</v>
      </c>
      <c r="D563" s="618" t="s">
        <v>2224</v>
      </c>
      <c r="E563" s="616">
        <v>2</v>
      </c>
      <c r="F563" s="617" t="s">
        <v>38</v>
      </c>
    </row>
    <row r="564" spans="2:7" ht="12" customHeight="1">
      <c r="B564" s="613"/>
      <c r="C564" s="629" t="s">
        <v>2225</v>
      </c>
      <c r="D564" s="618" t="s">
        <v>2226</v>
      </c>
      <c r="E564" s="616">
        <v>1</v>
      </c>
      <c r="F564" s="617" t="s">
        <v>38</v>
      </c>
    </row>
    <row r="565" spans="2:7" ht="12" customHeight="1">
      <c r="B565" s="613"/>
      <c r="C565" s="629" t="s">
        <v>2227</v>
      </c>
      <c r="D565" s="618" t="s">
        <v>2228</v>
      </c>
      <c r="E565" s="616">
        <v>2</v>
      </c>
      <c r="F565" s="617" t="s">
        <v>38</v>
      </c>
    </row>
    <row r="566" spans="2:7" ht="12" customHeight="1">
      <c r="B566" s="613"/>
      <c r="C566" s="629" t="s">
        <v>2229</v>
      </c>
      <c r="D566" s="618" t="s">
        <v>2230</v>
      </c>
      <c r="E566" s="616">
        <v>1</v>
      </c>
      <c r="F566" s="617" t="s">
        <v>38</v>
      </c>
    </row>
    <row r="567" spans="2:7" ht="12" customHeight="1">
      <c r="B567" s="613"/>
      <c r="C567" s="629" t="s">
        <v>2231</v>
      </c>
      <c r="D567" s="618" t="s">
        <v>2232</v>
      </c>
      <c r="E567" s="616">
        <v>1</v>
      </c>
      <c r="F567" s="617" t="s">
        <v>38</v>
      </c>
      <c r="G567" s="602"/>
    </row>
    <row r="568" spans="2:7" ht="12" customHeight="1">
      <c r="B568" s="613"/>
      <c r="C568" s="629" t="s">
        <v>2233</v>
      </c>
      <c r="D568" s="618" t="s">
        <v>2234</v>
      </c>
      <c r="E568" s="616">
        <v>1</v>
      </c>
      <c r="F568" s="617" t="s">
        <v>38</v>
      </c>
    </row>
    <row r="569" spans="2:7" ht="12" customHeight="1">
      <c r="B569" s="613"/>
      <c r="C569" s="629" t="s">
        <v>2235</v>
      </c>
      <c r="D569" s="618" t="s">
        <v>2236</v>
      </c>
      <c r="E569" s="616">
        <v>2</v>
      </c>
      <c r="F569" s="617" t="s">
        <v>38</v>
      </c>
    </row>
    <row r="570" spans="2:7" ht="12" customHeight="1">
      <c r="B570" s="613"/>
      <c r="C570" s="629" t="s">
        <v>2237</v>
      </c>
      <c r="D570" s="618" t="s">
        <v>2238</v>
      </c>
      <c r="E570" s="616">
        <v>4</v>
      </c>
      <c r="F570" s="617">
        <v>110641</v>
      </c>
    </row>
    <row r="571" spans="2:7" ht="12" customHeight="1">
      <c r="B571" s="613"/>
      <c r="C571" s="629" t="s">
        <v>2239</v>
      </c>
      <c r="D571" s="618" t="s">
        <v>2240</v>
      </c>
      <c r="E571" s="616">
        <v>1</v>
      </c>
      <c r="F571" s="617" t="s">
        <v>38</v>
      </c>
    </row>
    <row r="572" spans="2:7" ht="12" customHeight="1">
      <c r="B572" s="613"/>
      <c r="C572" s="629" t="s">
        <v>2241</v>
      </c>
      <c r="D572" s="618" t="s">
        <v>2242</v>
      </c>
      <c r="E572" s="616">
        <v>3</v>
      </c>
      <c r="F572" s="617">
        <v>52950</v>
      </c>
    </row>
    <row r="573" spans="2:7" ht="12" customHeight="1">
      <c r="B573" s="613"/>
      <c r="C573" s="629" t="s">
        <v>2243</v>
      </c>
      <c r="D573" s="618" t="s">
        <v>2244</v>
      </c>
      <c r="E573" s="616">
        <v>1</v>
      </c>
      <c r="F573" s="617" t="s">
        <v>38</v>
      </c>
    </row>
    <row r="574" spans="2:7" ht="12" customHeight="1">
      <c r="B574" s="613"/>
      <c r="C574" s="629" t="s">
        <v>2245</v>
      </c>
      <c r="D574" s="618" t="s">
        <v>2246</v>
      </c>
      <c r="E574" s="616">
        <v>1</v>
      </c>
      <c r="F574" s="617" t="s">
        <v>38</v>
      </c>
    </row>
    <row r="575" spans="2:7" ht="12" customHeight="1">
      <c r="B575" s="613"/>
      <c r="C575" s="629" t="s">
        <v>2247</v>
      </c>
      <c r="D575" s="618" t="s">
        <v>2248</v>
      </c>
      <c r="E575" s="616">
        <v>3</v>
      </c>
      <c r="F575" s="617">
        <v>4225</v>
      </c>
    </row>
    <row r="576" spans="2:7" ht="12" customHeight="1">
      <c r="B576" s="613"/>
      <c r="C576" s="629" t="s">
        <v>2249</v>
      </c>
      <c r="D576" s="618" t="s">
        <v>2250</v>
      </c>
      <c r="E576" s="616">
        <v>2</v>
      </c>
      <c r="F576" s="617" t="s">
        <v>38</v>
      </c>
    </row>
    <row r="577" spans="2:7" ht="12" customHeight="1">
      <c r="B577" s="613"/>
      <c r="C577" s="629" t="s">
        <v>2251</v>
      </c>
      <c r="D577" s="618" t="s">
        <v>2252</v>
      </c>
      <c r="E577" s="616">
        <v>2</v>
      </c>
      <c r="F577" s="617" t="s">
        <v>38</v>
      </c>
    </row>
    <row r="578" spans="2:7" ht="12" customHeight="1">
      <c r="B578" s="613"/>
      <c r="C578" s="629" t="s">
        <v>2253</v>
      </c>
      <c r="D578" s="618" t="s">
        <v>2254</v>
      </c>
      <c r="E578" s="626">
        <v>1</v>
      </c>
      <c r="F578" s="617" t="s">
        <v>38</v>
      </c>
    </row>
    <row r="579" spans="2:7" ht="12" customHeight="1">
      <c r="B579" s="613"/>
      <c r="C579" s="629" t="s">
        <v>2255</v>
      </c>
      <c r="D579" s="618" t="s">
        <v>2256</v>
      </c>
      <c r="E579" s="616">
        <v>4</v>
      </c>
      <c r="F579" s="617">
        <v>124350</v>
      </c>
    </row>
    <row r="580" spans="2:7" ht="12" customHeight="1">
      <c r="B580" s="613"/>
      <c r="C580" s="629" t="s">
        <v>2257</v>
      </c>
      <c r="D580" s="618" t="s">
        <v>2258</v>
      </c>
      <c r="E580" s="616">
        <v>4</v>
      </c>
      <c r="F580" s="617">
        <v>85290</v>
      </c>
    </row>
    <row r="581" spans="2:7" ht="12" customHeight="1">
      <c r="B581" s="613"/>
      <c r="C581" s="629" t="s">
        <v>2259</v>
      </c>
      <c r="D581" s="618" t="s">
        <v>2260</v>
      </c>
      <c r="E581" s="616">
        <v>2</v>
      </c>
      <c r="F581" s="617" t="s">
        <v>38</v>
      </c>
    </row>
    <row r="582" spans="2:7" ht="12" customHeight="1">
      <c r="B582" s="613"/>
      <c r="C582" s="629" t="s">
        <v>2261</v>
      </c>
      <c r="D582" s="618" t="s">
        <v>2262</v>
      </c>
      <c r="E582" s="616">
        <v>1</v>
      </c>
      <c r="F582" s="617" t="s">
        <v>38</v>
      </c>
    </row>
    <row r="583" spans="2:7" ht="12" customHeight="1">
      <c r="B583" s="613"/>
      <c r="C583" s="629" t="s">
        <v>2263</v>
      </c>
      <c r="D583" s="618" t="s">
        <v>2264</v>
      </c>
      <c r="E583" s="616">
        <v>4</v>
      </c>
      <c r="F583" s="617">
        <v>210036</v>
      </c>
    </row>
    <row r="584" spans="2:7" ht="12" customHeight="1">
      <c r="B584" s="613"/>
      <c r="C584" s="629" t="s">
        <v>2265</v>
      </c>
      <c r="D584" s="618" t="s">
        <v>2266</v>
      </c>
      <c r="E584" s="616">
        <v>1</v>
      </c>
      <c r="F584" s="617" t="s">
        <v>38</v>
      </c>
    </row>
    <row r="585" spans="2:7" ht="12" customHeight="1">
      <c r="B585" s="613"/>
      <c r="C585" s="629" t="s">
        <v>2267</v>
      </c>
      <c r="D585" s="618" t="s">
        <v>2268</v>
      </c>
      <c r="E585" s="616">
        <v>4</v>
      </c>
      <c r="F585" s="617">
        <v>56065</v>
      </c>
    </row>
    <row r="586" spans="2:7" ht="24.75" customHeight="1">
      <c r="B586" s="621">
        <v>31</v>
      </c>
      <c r="C586" s="628"/>
      <c r="D586" s="623" t="s">
        <v>2269</v>
      </c>
      <c r="E586" s="624">
        <v>83</v>
      </c>
      <c r="F586" s="625">
        <v>65414190</v>
      </c>
    </row>
    <row r="587" spans="2:7" ht="12" customHeight="1">
      <c r="B587" s="613"/>
      <c r="C587" s="629" t="s">
        <v>2270</v>
      </c>
      <c r="D587" s="618" t="s">
        <v>2271</v>
      </c>
      <c r="E587" s="616">
        <v>1</v>
      </c>
      <c r="F587" s="617" t="s">
        <v>38</v>
      </c>
    </row>
    <row r="588" spans="2:7" ht="12" customHeight="1">
      <c r="B588" s="613"/>
      <c r="C588" s="629" t="s">
        <v>2272</v>
      </c>
      <c r="D588" s="618" t="s">
        <v>2273</v>
      </c>
      <c r="E588" s="616">
        <v>13</v>
      </c>
      <c r="F588" s="617">
        <v>2627065</v>
      </c>
    </row>
    <row r="589" spans="2:7" ht="12" customHeight="1">
      <c r="B589" s="613"/>
      <c r="C589" s="629" t="s">
        <v>2274</v>
      </c>
      <c r="D589" s="618" t="s">
        <v>2275</v>
      </c>
      <c r="E589" s="616">
        <v>4</v>
      </c>
      <c r="F589" s="617">
        <v>383841</v>
      </c>
    </row>
    <row r="590" spans="2:7" ht="12" customHeight="1">
      <c r="B590" s="613"/>
      <c r="C590" s="629" t="s">
        <v>2276</v>
      </c>
      <c r="D590" s="618" t="s">
        <v>2277</v>
      </c>
      <c r="E590" s="616">
        <v>3</v>
      </c>
      <c r="F590" s="617">
        <v>285621</v>
      </c>
      <c r="G590" s="602"/>
    </row>
    <row r="591" spans="2:7" ht="12" customHeight="1">
      <c r="B591" s="613"/>
      <c r="C591" s="629" t="s">
        <v>2278</v>
      </c>
      <c r="D591" s="618" t="s">
        <v>2279</v>
      </c>
      <c r="E591" s="616">
        <v>15</v>
      </c>
      <c r="F591" s="617">
        <v>6201544</v>
      </c>
    </row>
    <row r="592" spans="2:7" ht="12" customHeight="1">
      <c r="B592" s="613"/>
      <c r="C592" s="629" t="s">
        <v>2280</v>
      </c>
      <c r="D592" s="618" t="s">
        <v>2281</v>
      </c>
      <c r="E592" s="616">
        <v>2</v>
      </c>
      <c r="F592" s="617" t="s">
        <v>38</v>
      </c>
    </row>
    <row r="593" spans="2:6" ht="12" customHeight="1">
      <c r="B593" s="613"/>
      <c r="C593" s="629" t="s">
        <v>2282</v>
      </c>
      <c r="D593" s="618" t="s">
        <v>2283</v>
      </c>
      <c r="E593" s="616">
        <v>1</v>
      </c>
      <c r="F593" s="617" t="s">
        <v>38</v>
      </c>
    </row>
    <row r="594" spans="2:6" ht="12" customHeight="1">
      <c r="B594" s="613"/>
      <c r="C594" s="629" t="s">
        <v>2284</v>
      </c>
      <c r="D594" s="618" t="s">
        <v>2285</v>
      </c>
      <c r="E594" s="616">
        <v>11</v>
      </c>
      <c r="F594" s="617">
        <v>1706593</v>
      </c>
    </row>
    <row r="595" spans="2:6" ht="12" customHeight="1">
      <c r="B595" s="613"/>
      <c r="C595" s="629" t="s">
        <v>2286</v>
      </c>
      <c r="D595" s="618" t="s">
        <v>2287</v>
      </c>
      <c r="E595" s="616">
        <v>3</v>
      </c>
      <c r="F595" s="617">
        <v>110544</v>
      </c>
    </row>
    <row r="596" spans="2:6" ht="12" customHeight="1">
      <c r="B596" s="613"/>
      <c r="C596" s="629" t="s">
        <v>2288</v>
      </c>
      <c r="D596" s="618" t="s">
        <v>2289</v>
      </c>
      <c r="E596" s="616">
        <v>4</v>
      </c>
      <c r="F596" s="617">
        <v>48186</v>
      </c>
    </row>
    <row r="597" spans="2:6" ht="12" customHeight="1">
      <c r="B597" s="613"/>
      <c r="C597" s="629" t="s">
        <v>2290</v>
      </c>
      <c r="D597" s="618" t="s">
        <v>515</v>
      </c>
      <c r="E597" s="616">
        <v>3</v>
      </c>
      <c r="F597" s="617">
        <v>1312479</v>
      </c>
    </row>
    <row r="598" spans="2:6" ht="12" customHeight="1">
      <c r="B598" s="613"/>
      <c r="C598" s="629" t="s">
        <v>2291</v>
      </c>
      <c r="D598" s="618" t="s">
        <v>2292</v>
      </c>
      <c r="E598" s="616">
        <v>1</v>
      </c>
      <c r="F598" s="617" t="s">
        <v>38</v>
      </c>
    </row>
    <row r="599" spans="2:6" ht="12" customHeight="1">
      <c r="B599" s="613"/>
      <c r="C599" s="629" t="s">
        <v>2293</v>
      </c>
      <c r="D599" s="618" t="s">
        <v>2294</v>
      </c>
      <c r="E599" s="616">
        <v>2</v>
      </c>
      <c r="F599" s="617" t="s">
        <v>38</v>
      </c>
    </row>
    <row r="600" spans="2:6" ht="12" customHeight="1">
      <c r="B600" s="613"/>
      <c r="C600" s="629" t="s">
        <v>2295</v>
      </c>
      <c r="D600" s="618" t="s">
        <v>2296</v>
      </c>
      <c r="E600" s="616">
        <v>6</v>
      </c>
      <c r="F600" s="617">
        <v>17477</v>
      </c>
    </row>
    <row r="601" spans="2:6" ht="12" customHeight="1">
      <c r="B601" s="613"/>
      <c r="C601" s="629" t="s">
        <v>2297</v>
      </c>
      <c r="D601" s="618" t="s">
        <v>2298</v>
      </c>
      <c r="E601" s="616">
        <v>5</v>
      </c>
      <c r="F601" s="617">
        <v>14185</v>
      </c>
    </row>
    <row r="602" spans="2:6" ht="12" customHeight="1">
      <c r="B602" s="613"/>
      <c r="C602" s="629" t="s">
        <v>2299</v>
      </c>
      <c r="D602" s="618" t="s">
        <v>2300</v>
      </c>
      <c r="E602" s="616">
        <v>2</v>
      </c>
      <c r="F602" s="617" t="s">
        <v>38</v>
      </c>
    </row>
    <row r="603" spans="2:6" ht="12" customHeight="1">
      <c r="B603" s="613"/>
      <c r="C603" s="629" t="s">
        <v>2301</v>
      </c>
      <c r="D603" s="618" t="s">
        <v>2302</v>
      </c>
      <c r="E603" s="616">
        <v>2</v>
      </c>
      <c r="F603" s="617" t="s">
        <v>38</v>
      </c>
    </row>
    <row r="604" spans="2:6" ht="12" customHeight="1">
      <c r="B604" s="613"/>
      <c r="C604" s="629" t="s">
        <v>2303</v>
      </c>
      <c r="D604" s="618" t="s">
        <v>2304</v>
      </c>
      <c r="E604" s="616">
        <v>1</v>
      </c>
      <c r="F604" s="617" t="s">
        <v>38</v>
      </c>
    </row>
    <row r="605" spans="2:6" ht="12" customHeight="1">
      <c r="B605" s="613"/>
      <c r="C605" s="629" t="s">
        <v>2305</v>
      </c>
      <c r="D605" s="618" t="s">
        <v>2306</v>
      </c>
      <c r="E605" s="616">
        <v>1</v>
      </c>
      <c r="F605" s="617" t="s">
        <v>38</v>
      </c>
    </row>
    <row r="606" spans="2:6" ht="12" customHeight="1">
      <c r="B606" s="613"/>
      <c r="C606" s="629" t="s">
        <v>2307</v>
      </c>
      <c r="D606" s="618" t="s">
        <v>2308</v>
      </c>
      <c r="E606" s="616">
        <v>1</v>
      </c>
      <c r="F606" s="617" t="s">
        <v>38</v>
      </c>
    </row>
    <row r="607" spans="2:6" ht="12" customHeight="1">
      <c r="B607" s="613"/>
      <c r="C607" s="629" t="s">
        <v>2309</v>
      </c>
      <c r="D607" s="618" t="s">
        <v>2310</v>
      </c>
      <c r="E607" s="616">
        <v>2</v>
      </c>
      <c r="F607" s="617" t="s">
        <v>38</v>
      </c>
    </row>
    <row r="608" spans="2:6" ht="24.75" customHeight="1">
      <c r="B608" s="621">
        <v>32</v>
      </c>
      <c r="C608" s="628"/>
      <c r="D608" s="623" t="s">
        <v>2311</v>
      </c>
      <c r="E608" s="624">
        <v>91</v>
      </c>
      <c r="F608" s="625">
        <v>3927619</v>
      </c>
    </row>
    <row r="609" spans="2:7" ht="12" customHeight="1">
      <c r="B609" s="613"/>
      <c r="C609" s="629" t="s">
        <v>2312</v>
      </c>
      <c r="D609" s="618" t="s">
        <v>2313</v>
      </c>
      <c r="E609" s="616">
        <v>2</v>
      </c>
      <c r="F609" s="617" t="s">
        <v>38</v>
      </c>
    </row>
    <row r="610" spans="2:7" ht="12" customHeight="1">
      <c r="B610" s="613"/>
      <c r="C610" s="629" t="s">
        <v>2314</v>
      </c>
      <c r="D610" s="618" t="s">
        <v>2315</v>
      </c>
      <c r="E610" s="616">
        <v>1</v>
      </c>
      <c r="F610" s="617" t="s">
        <v>38</v>
      </c>
    </row>
    <row r="611" spans="2:7" ht="12" customHeight="1">
      <c r="B611" s="613"/>
      <c r="C611" s="629" t="s">
        <v>2316</v>
      </c>
      <c r="D611" s="618" t="s">
        <v>2317</v>
      </c>
      <c r="E611" s="616">
        <v>1</v>
      </c>
      <c r="F611" s="617" t="s">
        <v>38</v>
      </c>
    </row>
    <row r="612" spans="2:7" ht="12" customHeight="1">
      <c r="B612" s="613"/>
      <c r="C612" s="629" t="s">
        <v>2318</v>
      </c>
      <c r="D612" s="618" t="s">
        <v>2319</v>
      </c>
      <c r="E612" s="626">
        <v>1</v>
      </c>
      <c r="F612" s="617" t="s">
        <v>38</v>
      </c>
      <c r="G612" s="602"/>
    </row>
    <row r="613" spans="2:7" ht="12" customHeight="1">
      <c r="B613" s="613"/>
      <c r="C613" s="629" t="s">
        <v>2320</v>
      </c>
      <c r="D613" s="618" t="s">
        <v>2321</v>
      </c>
      <c r="E613" s="616">
        <v>5</v>
      </c>
      <c r="F613" s="617">
        <v>1412574</v>
      </c>
    </row>
    <row r="614" spans="2:7" ht="12" customHeight="1">
      <c r="B614" s="613"/>
      <c r="C614" s="629" t="s">
        <v>2322</v>
      </c>
      <c r="D614" s="618" t="s">
        <v>2323</v>
      </c>
      <c r="E614" s="616">
        <v>1</v>
      </c>
      <c r="F614" s="617" t="s">
        <v>38</v>
      </c>
    </row>
    <row r="615" spans="2:7" ht="12" customHeight="1">
      <c r="B615" s="613"/>
      <c r="C615" s="629" t="s">
        <v>2324</v>
      </c>
      <c r="D615" s="618" t="s">
        <v>2325</v>
      </c>
      <c r="E615" s="616">
        <v>1</v>
      </c>
      <c r="F615" s="617" t="s">
        <v>38</v>
      </c>
    </row>
    <row r="616" spans="2:7" ht="12" customHeight="1">
      <c r="B616" s="613"/>
      <c r="C616" s="629" t="s">
        <v>2326</v>
      </c>
      <c r="D616" s="618" t="s">
        <v>2327</v>
      </c>
      <c r="E616" s="616">
        <v>1</v>
      </c>
      <c r="F616" s="617" t="s">
        <v>38</v>
      </c>
    </row>
    <row r="617" spans="2:7" ht="12" customHeight="1">
      <c r="B617" s="613"/>
      <c r="C617" s="629" t="s">
        <v>2328</v>
      </c>
      <c r="D617" s="618" t="s">
        <v>2329</v>
      </c>
      <c r="E617" s="626">
        <v>1</v>
      </c>
      <c r="F617" s="617" t="s">
        <v>38</v>
      </c>
    </row>
    <row r="618" spans="2:7" ht="12" customHeight="1">
      <c r="B618" s="613"/>
      <c r="C618" s="629" t="s">
        <v>2330</v>
      </c>
      <c r="D618" s="618" t="s">
        <v>2331</v>
      </c>
      <c r="E618" s="616">
        <v>2</v>
      </c>
      <c r="F618" s="617" t="s">
        <v>38</v>
      </c>
    </row>
    <row r="619" spans="2:7" ht="12" customHeight="1">
      <c r="B619" s="613"/>
      <c r="C619" s="629" t="s">
        <v>2332</v>
      </c>
      <c r="D619" s="618" t="s">
        <v>2333</v>
      </c>
      <c r="E619" s="616">
        <v>1</v>
      </c>
      <c r="F619" s="617" t="s">
        <v>38</v>
      </c>
    </row>
    <row r="620" spans="2:7" ht="12" customHeight="1">
      <c r="B620" s="613"/>
      <c r="C620" s="629" t="s">
        <v>2334</v>
      </c>
      <c r="D620" s="618" t="s">
        <v>2335</v>
      </c>
      <c r="E620" s="616">
        <v>3</v>
      </c>
      <c r="F620" s="617">
        <v>25536</v>
      </c>
    </row>
    <row r="621" spans="2:7" ht="12" customHeight="1">
      <c r="B621" s="613"/>
      <c r="C621" s="629" t="s">
        <v>2336</v>
      </c>
      <c r="D621" s="618" t="s">
        <v>2337</v>
      </c>
      <c r="E621" s="616">
        <v>1</v>
      </c>
      <c r="F621" s="617" t="s">
        <v>38</v>
      </c>
    </row>
    <row r="622" spans="2:7" ht="12" customHeight="1">
      <c r="B622" s="613"/>
      <c r="C622" s="629" t="s">
        <v>2338</v>
      </c>
      <c r="D622" s="618" t="s">
        <v>2339</v>
      </c>
      <c r="E622" s="616">
        <v>7</v>
      </c>
      <c r="F622" s="617">
        <v>40942</v>
      </c>
    </row>
    <row r="623" spans="2:7" ht="12" customHeight="1">
      <c r="B623" s="613"/>
      <c r="C623" s="629" t="s">
        <v>2340</v>
      </c>
      <c r="D623" s="618" t="s">
        <v>2341</v>
      </c>
      <c r="E623" s="616">
        <v>3</v>
      </c>
      <c r="F623" s="617">
        <v>9261</v>
      </c>
    </row>
    <row r="624" spans="2:7" ht="12" customHeight="1">
      <c r="B624" s="613"/>
      <c r="C624" s="629" t="s">
        <v>2342</v>
      </c>
      <c r="D624" s="618" t="s">
        <v>2343</v>
      </c>
      <c r="E624" s="616">
        <v>1</v>
      </c>
      <c r="F624" s="617" t="s">
        <v>38</v>
      </c>
    </row>
    <row r="625" spans="2:6" ht="12" customHeight="1">
      <c r="B625" s="613"/>
      <c r="C625" s="629" t="s">
        <v>2344</v>
      </c>
      <c r="D625" s="618" t="s">
        <v>2345</v>
      </c>
      <c r="E625" s="626">
        <v>3</v>
      </c>
      <c r="F625" s="617">
        <v>2724</v>
      </c>
    </row>
    <row r="626" spans="2:6" ht="12" customHeight="1">
      <c r="B626" s="613"/>
      <c r="C626" s="629" t="s">
        <v>2346</v>
      </c>
      <c r="D626" s="618" t="s">
        <v>2347</v>
      </c>
      <c r="E626" s="616">
        <v>5</v>
      </c>
      <c r="F626" s="617">
        <v>22212</v>
      </c>
    </row>
    <row r="627" spans="2:6" ht="12" customHeight="1">
      <c r="B627" s="613"/>
      <c r="C627" s="629" t="s">
        <v>2348</v>
      </c>
      <c r="D627" s="618" t="s">
        <v>2349</v>
      </c>
      <c r="E627" s="616">
        <v>1</v>
      </c>
      <c r="F627" s="617" t="s">
        <v>38</v>
      </c>
    </row>
    <row r="628" spans="2:6" ht="12" customHeight="1">
      <c r="B628" s="613"/>
      <c r="C628" s="629" t="s">
        <v>2350</v>
      </c>
      <c r="D628" s="618" t="s">
        <v>2351</v>
      </c>
      <c r="E628" s="616">
        <v>1</v>
      </c>
      <c r="F628" s="617" t="s">
        <v>38</v>
      </c>
    </row>
    <row r="629" spans="2:6" ht="12" customHeight="1">
      <c r="B629" s="613"/>
      <c r="C629" s="629" t="s">
        <v>2352</v>
      </c>
      <c r="D629" s="618" t="s">
        <v>2353</v>
      </c>
      <c r="E629" s="616">
        <v>1</v>
      </c>
      <c r="F629" s="617" t="s">
        <v>38</v>
      </c>
    </row>
    <row r="630" spans="2:6" ht="12" customHeight="1">
      <c r="B630" s="613"/>
      <c r="C630" s="629" t="s">
        <v>2354</v>
      </c>
      <c r="D630" s="618" t="s">
        <v>2355</v>
      </c>
      <c r="E630" s="616">
        <v>18</v>
      </c>
      <c r="F630" s="617">
        <v>113100</v>
      </c>
    </row>
    <row r="631" spans="2:6" ht="12" customHeight="1">
      <c r="B631" s="613"/>
      <c r="C631" s="629" t="s">
        <v>2356</v>
      </c>
      <c r="D631" s="618" t="s">
        <v>2357</v>
      </c>
      <c r="E631" s="616">
        <v>8</v>
      </c>
      <c r="F631" s="617">
        <v>39199</v>
      </c>
    </row>
    <row r="632" spans="2:6" ht="12" customHeight="1">
      <c r="B632" s="613"/>
      <c r="C632" s="629" t="s">
        <v>2358</v>
      </c>
      <c r="D632" s="618" t="s">
        <v>2359</v>
      </c>
      <c r="E632" s="616">
        <v>4</v>
      </c>
      <c r="F632" s="617">
        <v>53765</v>
      </c>
    </row>
    <row r="633" spans="2:6" ht="12" customHeight="1">
      <c r="B633" s="613"/>
      <c r="C633" s="629" t="s">
        <v>2360</v>
      </c>
      <c r="D633" s="618" t="s">
        <v>2361</v>
      </c>
      <c r="E633" s="616">
        <v>6</v>
      </c>
      <c r="F633" s="617">
        <v>72263</v>
      </c>
    </row>
    <row r="634" spans="2:6" ht="12" customHeight="1">
      <c r="B634" s="613"/>
      <c r="C634" s="629" t="s">
        <v>2362</v>
      </c>
      <c r="D634" s="618" t="s">
        <v>2363</v>
      </c>
      <c r="E634" s="626">
        <v>2</v>
      </c>
      <c r="F634" s="617" t="s">
        <v>38</v>
      </c>
    </row>
    <row r="635" spans="2:6" ht="12" customHeight="1">
      <c r="B635" s="630"/>
      <c r="C635" s="631" t="s">
        <v>2364</v>
      </c>
      <c r="D635" s="632" t="s">
        <v>539</v>
      </c>
      <c r="E635" s="633">
        <v>10</v>
      </c>
      <c r="F635" s="633">
        <v>121750</v>
      </c>
    </row>
  </sheetData>
  <mergeCells count="3">
    <mergeCell ref="B4:D5"/>
    <mergeCell ref="E4:E5"/>
    <mergeCell ref="B6:D6"/>
  </mergeCells>
  <phoneticPr fontId="4"/>
  <pageMargins left="0.82677165354330717" right="0.59055118110236227" top="0.78740157480314965" bottom="0.98425196850393704" header="0.51181102362204722" footer="0.51181102362204722"/>
  <pageSetup paperSize="9" scale="96" firstPageNumber="17" orientation="portrait" useFirstPageNumber="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64"/>
  <sheetViews>
    <sheetView zoomScaleNormal="100" zoomScaleSheetLayoutView="100" workbookViewId="0"/>
  </sheetViews>
  <sheetFormatPr defaultColWidth="9" defaultRowHeight="12"/>
  <cols>
    <col min="1" max="1" width="2.375" style="662" customWidth="1"/>
    <col min="2" max="2" width="3.25" style="662" customWidth="1"/>
    <col min="3" max="3" width="8.75" style="672" customWidth="1"/>
    <col min="4" max="4" width="55.875" style="673" customWidth="1"/>
    <col min="5" max="5" width="7" style="674" customWidth="1"/>
    <col min="6" max="6" width="12.375" style="674" customWidth="1"/>
    <col min="7" max="7" width="10.5" style="662" bestFit="1" customWidth="1"/>
    <col min="8" max="8" width="14.375" style="662" customWidth="1"/>
    <col min="9" max="16384" width="9" style="662"/>
  </cols>
  <sheetData>
    <row r="1" spans="2:8" s="638" customFormat="1" ht="22.5" customHeight="1">
      <c r="B1" s="595" t="s">
        <v>1165</v>
      </c>
      <c r="C1" s="635"/>
      <c r="D1" s="636"/>
      <c r="E1" s="637"/>
      <c r="F1" s="637"/>
    </row>
    <row r="2" spans="2:8" s="641" customFormat="1" ht="22.5" customHeight="1">
      <c r="B2" s="599" t="s">
        <v>2365</v>
      </c>
      <c r="C2" s="600"/>
      <c r="D2" s="639"/>
      <c r="E2" s="640"/>
      <c r="F2" s="640"/>
    </row>
    <row r="3" spans="2:8" s="642" customFormat="1" ht="18.75" customHeight="1">
      <c r="C3" s="643"/>
      <c r="D3" s="644"/>
      <c r="E3" s="645"/>
      <c r="F3" s="645"/>
    </row>
    <row r="4" spans="2:8" s="642" customFormat="1" ht="24" customHeight="1">
      <c r="B4" s="856" t="s">
        <v>2366</v>
      </c>
      <c r="C4" s="857"/>
      <c r="D4" s="858"/>
      <c r="E4" s="862" t="s">
        <v>1168</v>
      </c>
      <c r="F4" s="607" t="s">
        <v>2367</v>
      </c>
    </row>
    <row r="5" spans="2:8" s="642" customFormat="1" ht="22.5" customHeight="1">
      <c r="B5" s="859"/>
      <c r="C5" s="860"/>
      <c r="D5" s="861"/>
      <c r="E5" s="863"/>
      <c r="F5" s="609" t="s">
        <v>1170</v>
      </c>
    </row>
    <row r="6" spans="2:8" s="642" customFormat="1" ht="24.95" customHeight="1">
      <c r="B6" s="867" t="s">
        <v>2368</v>
      </c>
      <c r="C6" s="868"/>
      <c r="D6" s="869"/>
      <c r="E6" s="646">
        <v>866</v>
      </c>
      <c r="F6" s="647">
        <v>13104735</v>
      </c>
      <c r="G6" s="648"/>
      <c r="H6" s="648"/>
    </row>
    <row r="7" spans="2:8" s="642" customFormat="1" ht="24.95" customHeight="1">
      <c r="B7" s="649" t="s">
        <v>2369</v>
      </c>
      <c r="C7" s="650"/>
      <c r="D7" s="651" t="s">
        <v>1055</v>
      </c>
      <c r="E7" s="652">
        <v>103</v>
      </c>
      <c r="F7" s="653">
        <v>1150938</v>
      </c>
    </row>
    <row r="8" spans="2:8" s="606" customFormat="1" ht="12" customHeight="1">
      <c r="B8" s="613"/>
      <c r="C8" s="654" t="s">
        <v>2370</v>
      </c>
      <c r="D8" s="655" t="s">
        <v>2371</v>
      </c>
      <c r="E8" s="616">
        <v>3</v>
      </c>
      <c r="F8" s="617">
        <v>7991</v>
      </c>
    </row>
    <row r="9" spans="2:8" s="606" customFormat="1" ht="12" customHeight="1">
      <c r="B9" s="613"/>
      <c r="C9" s="654" t="s">
        <v>2372</v>
      </c>
      <c r="D9" s="655" t="s">
        <v>2373</v>
      </c>
      <c r="E9" s="616">
        <v>6</v>
      </c>
      <c r="F9" s="617">
        <v>21428</v>
      </c>
    </row>
    <row r="10" spans="2:8" s="606" customFormat="1" ht="12" customHeight="1">
      <c r="B10" s="613"/>
      <c r="C10" s="654" t="s">
        <v>2374</v>
      </c>
      <c r="D10" s="655" t="s">
        <v>2375</v>
      </c>
      <c r="E10" s="616">
        <v>3</v>
      </c>
      <c r="F10" s="617">
        <v>275279</v>
      </c>
    </row>
    <row r="11" spans="2:8" s="606" customFormat="1" ht="12" customHeight="1">
      <c r="B11" s="613"/>
      <c r="C11" s="654" t="s">
        <v>2376</v>
      </c>
      <c r="D11" s="655" t="s">
        <v>2377</v>
      </c>
      <c r="E11" s="616">
        <v>3</v>
      </c>
      <c r="F11" s="617">
        <v>17847</v>
      </c>
    </row>
    <row r="12" spans="2:8" s="606" customFormat="1" ht="12" customHeight="1">
      <c r="B12" s="613"/>
      <c r="C12" s="654" t="s">
        <v>2378</v>
      </c>
      <c r="D12" s="655" t="s">
        <v>2379</v>
      </c>
      <c r="E12" s="616">
        <v>10</v>
      </c>
      <c r="F12" s="617">
        <v>537404</v>
      </c>
    </row>
    <row r="13" spans="2:8" s="606" customFormat="1" ht="12" customHeight="1">
      <c r="B13" s="613"/>
      <c r="C13" s="654" t="s">
        <v>2380</v>
      </c>
      <c r="D13" s="655" t="s">
        <v>2381</v>
      </c>
      <c r="E13" s="616">
        <v>14</v>
      </c>
      <c r="F13" s="617">
        <v>15023</v>
      </c>
    </row>
    <row r="14" spans="2:8" s="606" customFormat="1" ht="12" customHeight="1">
      <c r="B14" s="613"/>
      <c r="C14" s="654" t="s">
        <v>2382</v>
      </c>
      <c r="D14" s="655" t="s">
        <v>2383</v>
      </c>
      <c r="E14" s="616">
        <v>2</v>
      </c>
      <c r="F14" s="617" t="s">
        <v>38</v>
      </c>
    </row>
    <row r="15" spans="2:8" s="606" customFormat="1" ht="12" customHeight="1">
      <c r="B15" s="613"/>
      <c r="C15" s="654" t="s">
        <v>2384</v>
      </c>
      <c r="D15" s="655" t="s">
        <v>2385</v>
      </c>
      <c r="E15" s="616">
        <v>9</v>
      </c>
      <c r="F15" s="617">
        <v>7466</v>
      </c>
    </row>
    <row r="16" spans="2:8" s="606" customFormat="1" ht="12" customHeight="1">
      <c r="B16" s="613"/>
      <c r="C16" s="654" t="s">
        <v>2386</v>
      </c>
      <c r="D16" s="655" t="s">
        <v>2387</v>
      </c>
      <c r="E16" s="616">
        <v>8</v>
      </c>
      <c r="F16" s="617">
        <v>53060</v>
      </c>
    </row>
    <row r="17" spans="2:6" s="606" customFormat="1" ht="12" customHeight="1">
      <c r="B17" s="613"/>
      <c r="C17" s="654" t="s">
        <v>2388</v>
      </c>
      <c r="D17" s="655" t="s">
        <v>2389</v>
      </c>
      <c r="E17" s="616">
        <v>5</v>
      </c>
      <c r="F17" s="617">
        <v>2537</v>
      </c>
    </row>
    <row r="18" spans="2:6" s="606" customFormat="1" ht="12" customHeight="1">
      <c r="B18" s="613"/>
      <c r="C18" s="654" t="s">
        <v>2390</v>
      </c>
      <c r="D18" s="655" t="s">
        <v>2391</v>
      </c>
      <c r="E18" s="616">
        <v>5</v>
      </c>
      <c r="F18" s="617">
        <v>17355</v>
      </c>
    </row>
    <row r="19" spans="2:6" s="606" customFormat="1" ht="12" customHeight="1">
      <c r="B19" s="613"/>
      <c r="C19" s="654" t="s">
        <v>2392</v>
      </c>
      <c r="D19" s="655" t="s">
        <v>2393</v>
      </c>
      <c r="E19" s="616">
        <v>6</v>
      </c>
      <c r="F19" s="617">
        <v>846</v>
      </c>
    </row>
    <row r="20" spans="2:6" s="606" customFormat="1" ht="12" customHeight="1">
      <c r="B20" s="613"/>
      <c r="C20" s="654" t="s">
        <v>2394</v>
      </c>
      <c r="D20" s="655" t="s">
        <v>2395</v>
      </c>
      <c r="E20" s="616">
        <v>1</v>
      </c>
      <c r="F20" s="617" t="s">
        <v>38</v>
      </c>
    </row>
    <row r="21" spans="2:6" s="606" customFormat="1" ht="12" customHeight="1">
      <c r="B21" s="613"/>
      <c r="C21" s="656" t="s">
        <v>2396</v>
      </c>
      <c r="D21" s="655" t="s">
        <v>2397</v>
      </c>
      <c r="E21" s="616">
        <v>2</v>
      </c>
      <c r="F21" s="617" t="s">
        <v>38</v>
      </c>
    </row>
    <row r="22" spans="2:6" s="606" customFormat="1" ht="12" customHeight="1">
      <c r="B22" s="613"/>
      <c r="C22" s="654" t="s">
        <v>2398</v>
      </c>
      <c r="D22" s="655" t="s">
        <v>2399</v>
      </c>
      <c r="E22" s="626">
        <v>1</v>
      </c>
      <c r="F22" s="617" t="s">
        <v>38</v>
      </c>
    </row>
    <row r="23" spans="2:6" s="606" customFormat="1" ht="12" customHeight="1">
      <c r="B23" s="613"/>
      <c r="C23" s="654" t="s">
        <v>2400</v>
      </c>
      <c r="D23" s="655" t="s">
        <v>2401</v>
      </c>
      <c r="E23" s="616">
        <v>4</v>
      </c>
      <c r="F23" s="617">
        <v>14085</v>
      </c>
    </row>
    <row r="24" spans="2:6" s="606" customFormat="1" ht="12" customHeight="1">
      <c r="B24" s="613"/>
      <c r="C24" s="654" t="s">
        <v>2402</v>
      </c>
      <c r="D24" s="655" t="s">
        <v>2403</v>
      </c>
      <c r="E24" s="616">
        <v>1</v>
      </c>
      <c r="F24" s="617" t="s">
        <v>38</v>
      </c>
    </row>
    <row r="25" spans="2:6" s="606" customFormat="1" ht="12" customHeight="1">
      <c r="B25" s="613"/>
      <c r="C25" s="654" t="s">
        <v>2404</v>
      </c>
      <c r="D25" s="657" t="s">
        <v>2405</v>
      </c>
      <c r="E25" s="616">
        <v>1</v>
      </c>
      <c r="F25" s="617" t="s">
        <v>38</v>
      </c>
    </row>
    <row r="26" spans="2:6" s="606" customFormat="1" ht="12" customHeight="1">
      <c r="B26" s="613"/>
      <c r="C26" s="654" t="s">
        <v>2406</v>
      </c>
      <c r="D26" s="657" t="s">
        <v>2407</v>
      </c>
      <c r="E26" s="616">
        <v>3</v>
      </c>
      <c r="F26" s="617">
        <v>2024</v>
      </c>
    </row>
    <row r="27" spans="2:6" s="620" customFormat="1" ht="12" customHeight="1">
      <c r="B27" s="613"/>
      <c r="C27" s="654" t="s">
        <v>2408</v>
      </c>
      <c r="D27" s="657" t="s">
        <v>2409</v>
      </c>
      <c r="E27" s="616">
        <v>1</v>
      </c>
      <c r="F27" s="617" t="s">
        <v>38</v>
      </c>
    </row>
    <row r="28" spans="2:6" s="606" customFormat="1" ht="12" customHeight="1">
      <c r="B28" s="613"/>
      <c r="C28" s="654" t="s">
        <v>2410</v>
      </c>
      <c r="D28" s="657" t="s">
        <v>2411</v>
      </c>
      <c r="E28" s="616">
        <v>2</v>
      </c>
      <c r="F28" s="617" t="s">
        <v>38</v>
      </c>
    </row>
    <row r="29" spans="2:6" s="606" customFormat="1" ht="12" customHeight="1">
      <c r="B29" s="613"/>
      <c r="C29" s="654" t="s">
        <v>2412</v>
      </c>
      <c r="D29" s="657" t="s">
        <v>2413</v>
      </c>
      <c r="E29" s="616">
        <v>13</v>
      </c>
      <c r="F29" s="617">
        <v>168388</v>
      </c>
    </row>
    <row r="30" spans="2:6" s="606" customFormat="1" ht="24.75" customHeight="1">
      <c r="B30" s="627">
        <v>10</v>
      </c>
      <c r="C30" s="658"/>
      <c r="D30" s="651" t="s">
        <v>1302</v>
      </c>
      <c r="E30" s="652">
        <v>13</v>
      </c>
      <c r="F30" s="653">
        <v>87826</v>
      </c>
    </row>
    <row r="31" spans="2:6" s="606" customFormat="1" ht="12" customHeight="1">
      <c r="B31" s="613"/>
      <c r="C31" s="654" t="s">
        <v>2414</v>
      </c>
      <c r="D31" s="657" t="s">
        <v>2415</v>
      </c>
      <c r="E31" s="616">
        <v>5</v>
      </c>
      <c r="F31" s="617">
        <v>26341</v>
      </c>
    </row>
    <row r="32" spans="2:6" s="606" customFormat="1" ht="12" customHeight="1">
      <c r="B32" s="613"/>
      <c r="C32" s="654" t="s">
        <v>2416</v>
      </c>
      <c r="D32" s="657" t="s">
        <v>2417</v>
      </c>
      <c r="E32" s="616">
        <v>1</v>
      </c>
      <c r="F32" s="617" t="s">
        <v>38</v>
      </c>
    </row>
    <row r="33" spans="2:6" s="606" customFormat="1" ht="12" customHeight="1">
      <c r="B33" s="613"/>
      <c r="C33" s="654" t="s">
        <v>2418</v>
      </c>
      <c r="D33" s="657" t="s">
        <v>2419</v>
      </c>
      <c r="E33" s="626">
        <v>1</v>
      </c>
      <c r="F33" s="617" t="s">
        <v>38</v>
      </c>
    </row>
    <row r="34" spans="2:6" s="606" customFormat="1" ht="12" customHeight="1">
      <c r="B34" s="613"/>
      <c r="C34" s="654" t="s">
        <v>2420</v>
      </c>
      <c r="D34" s="657" t="s">
        <v>2421</v>
      </c>
      <c r="E34" s="616">
        <v>2</v>
      </c>
      <c r="F34" s="617" t="s">
        <v>38</v>
      </c>
    </row>
    <row r="35" spans="2:6" s="606" customFormat="1" ht="12" customHeight="1">
      <c r="B35" s="613"/>
      <c r="C35" s="654" t="s">
        <v>2422</v>
      </c>
      <c r="D35" s="657" t="s">
        <v>2423</v>
      </c>
      <c r="E35" s="616">
        <v>1</v>
      </c>
      <c r="F35" s="617" t="s">
        <v>38</v>
      </c>
    </row>
    <row r="36" spans="2:6" s="606" customFormat="1" ht="12" customHeight="1">
      <c r="B36" s="613"/>
      <c r="C36" s="654" t="s">
        <v>2424</v>
      </c>
      <c r="D36" s="657" t="s">
        <v>2425</v>
      </c>
      <c r="E36" s="616">
        <v>3</v>
      </c>
      <c r="F36" s="617">
        <v>13248</v>
      </c>
    </row>
    <row r="37" spans="2:6" s="606" customFormat="1" ht="24.75" customHeight="1">
      <c r="B37" s="627">
        <v>11</v>
      </c>
      <c r="C37" s="658"/>
      <c r="D37" s="651" t="s">
        <v>1337</v>
      </c>
      <c r="E37" s="652">
        <v>146</v>
      </c>
      <c r="F37" s="653">
        <v>1291629</v>
      </c>
    </row>
    <row r="38" spans="2:6" s="606" customFormat="1" ht="12" customHeight="1">
      <c r="B38" s="613"/>
      <c r="C38" s="654" t="s">
        <v>2426</v>
      </c>
      <c r="D38" s="657" t="s">
        <v>2427</v>
      </c>
      <c r="E38" s="616">
        <v>2</v>
      </c>
      <c r="F38" s="617" t="s">
        <v>38</v>
      </c>
    </row>
    <row r="39" spans="2:6" s="620" customFormat="1" ht="12" customHeight="1">
      <c r="B39" s="613"/>
      <c r="C39" s="654" t="s">
        <v>2428</v>
      </c>
      <c r="D39" s="657" t="s">
        <v>2429</v>
      </c>
      <c r="E39" s="616">
        <v>1</v>
      </c>
      <c r="F39" s="617" t="s">
        <v>38</v>
      </c>
    </row>
    <row r="40" spans="2:6" s="606" customFormat="1" ht="12" customHeight="1">
      <c r="B40" s="613"/>
      <c r="C40" s="654" t="s">
        <v>2430</v>
      </c>
      <c r="D40" s="657" t="s">
        <v>2431</v>
      </c>
      <c r="E40" s="616">
        <v>1</v>
      </c>
      <c r="F40" s="617" t="s">
        <v>38</v>
      </c>
    </row>
    <row r="41" spans="2:6" s="606" customFormat="1" ht="12" customHeight="1">
      <c r="B41" s="613"/>
      <c r="C41" s="654" t="s">
        <v>2432</v>
      </c>
      <c r="D41" s="657" t="s">
        <v>2433</v>
      </c>
      <c r="E41" s="616">
        <v>14</v>
      </c>
      <c r="F41" s="617">
        <v>246685</v>
      </c>
    </row>
    <row r="42" spans="2:6" s="606" customFormat="1" ht="12" customHeight="1">
      <c r="B42" s="613"/>
      <c r="C42" s="654" t="s">
        <v>2434</v>
      </c>
      <c r="D42" s="657" t="s">
        <v>2435</v>
      </c>
      <c r="E42" s="616">
        <v>52</v>
      </c>
      <c r="F42" s="617">
        <v>454390</v>
      </c>
    </row>
    <row r="43" spans="2:6" s="606" customFormat="1" ht="12" customHeight="1">
      <c r="B43" s="613"/>
      <c r="C43" s="654" t="s">
        <v>2436</v>
      </c>
      <c r="D43" s="657" t="s">
        <v>2437</v>
      </c>
      <c r="E43" s="616">
        <v>2</v>
      </c>
      <c r="F43" s="617" t="s">
        <v>38</v>
      </c>
    </row>
    <row r="44" spans="2:6" s="606" customFormat="1" ht="12" customHeight="1">
      <c r="B44" s="613"/>
      <c r="C44" s="654" t="s">
        <v>2438</v>
      </c>
      <c r="D44" s="657" t="s">
        <v>2439</v>
      </c>
      <c r="E44" s="616">
        <v>7</v>
      </c>
      <c r="F44" s="617">
        <v>20497</v>
      </c>
    </row>
    <row r="45" spans="2:6" s="606" customFormat="1" ht="12" customHeight="1">
      <c r="B45" s="613"/>
      <c r="C45" s="654" t="s">
        <v>2440</v>
      </c>
      <c r="D45" s="657" t="s">
        <v>2441</v>
      </c>
      <c r="E45" s="616">
        <v>11</v>
      </c>
      <c r="F45" s="617">
        <v>156528</v>
      </c>
    </row>
    <row r="46" spans="2:6" s="606" customFormat="1" ht="12" customHeight="1">
      <c r="B46" s="613"/>
      <c r="C46" s="654" t="s">
        <v>2442</v>
      </c>
      <c r="D46" s="657" t="s">
        <v>2443</v>
      </c>
      <c r="E46" s="616">
        <v>1</v>
      </c>
      <c r="F46" s="617" t="s">
        <v>38</v>
      </c>
    </row>
    <row r="47" spans="2:6" s="606" customFormat="1" ht="12" customHeight="1">
      <c r="B47" s="613"/>
      <c r="C47" s="654" t="s">
        <v>2444</v>
      </c>
      <c r="D47" s="657" t="s">
        <v>2445</v>
      </c>
      <c r="E47" s="616">
        <v>1</v>
      </c>
      <c r="F47" s="617" t="s">
        <v>38</v>
      </c>
    </row>
    <row r="48" spans="2:6" s="606" customFormat="1" ht="12" customHeight="1">
      <c r="B48" s="613"/>
      <c r="C48" s="654" t="s">
        <v>2446</v>
      </c>
      <c r="D48" s="657" t="s">
        <v>2447</v>
      </c>
      <c r="E48" s="616">
        <v>8</v>
      </c>
      <c r="F48" s="617">
        <v>92581</v>
      </c>
    </row>
    <row r="49" spans="2:6" s="606" customFormat="1" ht="12" customHeight="1">
      <c r="B49" s="613"/>
      <c r="C49" s="654" t="s">
        <v>2448</v>
      </c>
      <c r="D49" s="657" t="s">
        <v>2449</v>
      </c>
      <c r="E49" s="616">
        <v>1</v>
      </c>
      <c r="F49" s="617" t="s">
        <v>38</v>
      </c>
    </row>
    <row r="50" spans="2:6" s="606" customFormat="1" ht="12" customHeight="1">
      <c r="B50" s="613"/>
      <c r="C50" s="654" t="s">
        <v>2450</v>
      </c>
      <c r="D50" s="657" t="s">
        <v>2451</v>
      </c>
      <c r="E50" s="616">
        <v>5</v>
      </c>
      <c r="F50" s="617">
        <v>46414</v>
      </c>
    </row>
    <row r="51" spans="2:6" s="606" customFormat="1" ht="12" customHeight="1">
      <c r="B51" s="613"/>
      <c r="C51" s="654" t="s">
        <v>2452</v>
      </c>
      <c r="D51" s="657" t="s">
        <v>2453</v>
      </c>
      <c r="E51" s="616">
        <v>1</v>
      </c>
      <c r="F51" s="617" t="s">
        <v>38</v>
      </c>
    </row>
    <row r="52" spans="2:6" s="620" customFormat="1" ht="12" customHeight="1">
      <c r="B52" s="613"/>
      <c r="C52" s="654" t="s">
        <v>2454</v>
      </c>
      <c r="D52" s="657" t="s">
        <v>2455</v>
      </c>
      <c r="E52" s="616">
        <v>4</v>
      </c>
      <c r="F52" s="617">
        <v>40605</v>
      </c>
    </row>
    <row r="53" spans="2:6" s="606" customFormat="1" ht="12" customHeight="1">
      <c r="B53" s="613"/>
      <c r="C53" s="654" t="s">
        <v>2456</v>
      </c>
      <c r="D53" s="657" t="s">
        <v>2457</v>
      </c>
      <c r="E53" s="616">
        <v>1</v>
      </c>
      <c r="F53" s="617" t="s">
        <v>38</v>
      </c>
    </row>
    <row r="54" spans="2:6" s="606" customFormat="1" ht="12" customHeight="1">
      <c r="B54" s="613"/>
      <c r="C54" s="654" t="s">
        <v>2458</v>
      </c>
      <c r="D54" s="657" t="s">
        <v>2459</v>
      </c>
      <c r="E54" s="616">
        <v>5</v>
      </c>
      <c r="F54" s="617">
        <v>32758</v>
      </c>
    </row>
    <row r="55" spans="2:6" s="606" customFormat="1" ht="12" customHeight="1">
      <c r="B55" s="613"/>
      <c r="C55" s="654" t="s">
        <v>2460</v>
      </c>
      <c r="D55" s="657" t="s">
        <v>2461</v>
      </c>
      <c r="E55" s="616">
        <v>2</v>
      </c>
      <c r="F55" s="617" t="s">
        <v>38</v>
      </c>
    </row>
    <row r="56" spans="2:6" s="606" customFormat="1" ht="12" customHeight="1">
      <c r="B56" s="613"/>
      <c r="C56" s="654" t="s">
        <v>2462</v>
      </c>
      <c r="D56" s="657" t="s">
        <v>2463</v>
      </c>
      <c r="E56" s="616">
        <v>2</v>
      </c>
      <c r="F56" s="617" t="s">
        <v>38</v>
      </c>
    </row>
    <row r="57" spans="2:6" s="606" customFormat="1" ht="12" customHeight="1">
      <c r="B57" s="613"/>
      <c r="C57" s="654" t="s">
        <v>2464</v>
      </c>
      <c r="D57" s="657" t="s">
        <v>2465</v>
      </c>
      <c r="E57" s="616">
        <v>1</v>
      </c>
      <c r="F57" s="617" t="s">
        <v>38</v>
      </c>
    </row>
    <row r="58" spans="2:6" s="606" customFormat="1" ht="12" customHeight="1">
      <c r="B58" s="613"/>
      <c r="C58" s="654" t="s">
        <v>2466</v>
      </c>
      <c r="D58" s="657" t="s">
        <v>2467</v>
      </c>
      <c r="E58" s="616">
        <v>1</v>
      </c>
      <c r="F58" s="617" t="s">
        <v>38</v>
      </c>
    </row>
    <row r="59" spans="2:6" s="606" customFormat="1" ht="12" customHeight="1">
      <c r="B59" s="613"/>
      <c r="C59" s="654" t="s">
        <v>2468</v>
      </c>
      <c r="D59" s="657" t="s">
        <v>2469</v>
      </c>
      <c r="E59" s="616">
        <v>5</v>
      </c>
      <c r="F59" s="617">
        <v>26687</v>
      </c>
    </row>
    <row r="60" spans="2:6" s="606" customFormat="1" ht="12" customHeight="1">
      <c r="B60" s="613"/>
      <c r="C60" s="654" t="s">
        <v>2470</v>
      </c>
      <c r="D60" s="657" t="s">
        <v>2471</v>
      </c>
      <c r="E60" s="616">
        <v>8</v>
      </c>
      <c r="F60" s="617">
        <v>26277</v>
      </c>
    </row>
    <row r="61" spans="2:6" s="606" customFormat="1" ht="12" customHeight="1">
      <c r="B61" s="613"/>
      <c r="C61" s="654" t="s">
        <v>2472</v>
      </c>
      <c r="D61" s="657" t="s">
        <v>2473</v>
      </c>
      <c r="E61" s="616">
        <v>3</v>
      </c>
      <c r="F61" s="617">
        <v>6487</v>
      </c>
    </row>
    <row r="62" spans="2:6" s="606" customFormat="1" ht="12" customHeight="1">
      <c r="B62" s="613"/>
      <c r="C62" s="654" t="s">
        <v>2474</v>
      </c>
      <c r="D62" s="657" t="s">
        <v>2475</v>
      </c>
      <c r="E62" s="616">
        <v>1</v>
      </c>
      <c r="F62" s="617" t="s">
        <v>38</v>
      </c>
    </row>
    <row r="63" spans="2:6" s="606" customFormat="1" ht="12" customHeight="1">
      <c r="B63" s="613"/>
      <c r="C63" s="654" t="s">
        <v>2476</v>
      </c>
      <c r="D63" s="657" t="s">
        <v>2477</v>
      </c>
      <c r="E63" s="616">
        <v>6</v>
      </c>
      <c r="F63" s="617">
        <v>28589</v>
      </c>
    </row>
    <row r="64" spans="2:6" s="606" customFormat="1" ht="24.75" customHeight="1">
      <c r="B64" s="627">
        <v>12</v>
      </c>
      <c r="C64" s="658"/>
      <c r="D64" s="651" t="s">
        <v>1417</v>
      </c>
      <c r="E64" s="652">
        <v>50</v>
      </c>
      <c r="F64" s="653">
        <v>142052</v>
      </c>
    </row>
    <row r="65" spans="2:6" s="606" customFormat="1" ht="12" customHeight="1">
      <c r="B65" s="613"/>
      <c r="C65" s="654" t="s">
        <v>2478</v>
      </c>
      <c r="D65" s="657" t="s">
        <v>2479</v>
      </c>
      <c r="E65" s="616">
        <v>29</v>
      </c>
      <c r="F65" s="617">
        <v>4451</v>
      </c>
    </row>
    <row r="66" spans="2:6" s="606" customFormat="1" ht="12" customHeight="1">
      <c r="B66" s="613"/>
      <c r="C66" s="654" t="s">
        <v>2480</v>
      </c>
      <c r="D66" s="657" t="s">
        <v>2481</v>
      </c>
      <c r="E66" s="616">
        <v>4</v>
      </c>
      <c r="F66" s="617">
        <v>18556</v>
      </c>
    </row>
    <row r="67" spans="2:6" s="606" customFormat="1" ht="12" customHeight="1">
      <c r="B67" s="613"/>
      <c r="C67" s="654" t="s">
        <v>2482</v>
      </c>
      <c r="D67" s="657" t="s">
        <v>2483</v>
      </c>
      <c r="E67" s="616">
        <v>1</v>
      </c>
      <c r="F67" s="617" t="s">
        <v>38</v>
      </c>
    </row>
    <row r="68" spans="2:6" s="606" customFormat="1" ht="12" customHeight="1">
      <c r="B68" s="613"/>
      <c r="C68" s="654" t="s">
        <v>2484</v>
      </c>
      <c r="D68" s="657" t="s">
        <v>2485</v>
      </c>
      <c r="E68" s="616">
        <v>1</v>
      </c>
      <c r="F68" s="617" t="s">
        <v>38</v>
      </c>
    </row>
    <row r="69" spans="2:6" s="606" customFormat="1" ht="12" customHeight="1">
      <c r="B69" s="613"/>
      <c r="C69" s="654" t="s">
        <v>2486</v>
      </c>
      <c r="D69" s="657" t="s">
        <v>2487</v>
      </c>
      <c r="E69" s="616">
        <v>1</v>
      </c>
      <c r="F69" s="617" t="s">
        <v>38</v>
      </c>
    </row>
    <row r="70" spans="2:6" s="606" customFormat="1" ht="12" customHeight="1">
      <c r="B70" s="613"/>
      <c r="C70" s="654" t="s">
        <v>2488</v>
      </c>
      <c r="D70" s="657" t="s">
        <v>2489</v>
      </c>
      <c r="E70" s="616">
        <v>10</v>
      </c>
      <c r="F70" s="617">
        <v>104129</v>
      </c>
    </row>
    <row r="71" spans="2:6" s="606" customFormat="1" ht="12" customHeight="1">
      <c r="B71" s="613"/>
      <c r="C71" s="654" t="s">
        <v>2490</v>
      </c>
      <c r="D71" s="657" t="s">
        <v>2491</v>
      </c>
      <c r="E71" s="616">
        <v>1</v>
      </c>
      <c r="F71" s="617" t="s">
        <v>38</v>
      </c>
    </row>
    <row r="72" spans="2:6" s="606" customFormat="1" ht="12" customHeight="1">
      <c r="B72" s="613"/>
      <c r="C72" s="654" t="s">
        <v>2492</v>
      </c>
      <c r="D72" s="657" t="s">
        <v>2493</v>
      </c>
      <c r="E72" s="616">
        <v>2</v>
      </c>
      <c r="F72" s="617" t="s">
        <v>38</v>
      </c>
    </row>
    <row r="73" spans="2:6" s="606" customFormat="1" ht="12" customHeight="1">
      <c r="B73" s="613"/>
      <c r="C73" s="654" t="s">
        <v>2494</v>
      </c>
      <c r="D73" s="657" t="s">
        <v>2495</v>
      </c>
      <c r="E73" s="616">
        <v>1</v>
      </c>
      <c r="F73" s="617" t="s">
        <v>38</v>
      </c>
    </row>
    <row r="74" spans="2:6" s="606" customFormat="1" ht="24.75" customHeight="1">
      <c r="B74" s="627">
        <v>13</v>
      </c>
      <c r="C74" s="658"/>
      <c r="D74" s="651" t="s">
        <v>1461</v>
      </c>
      <c r="E74" s="652">
        <v>6</v>
      </c>
      <c r="F74" s="653">
        <v>18487</v>
      </c>
    </row>
    <row r="75" spans="2:6" s="606" customFormat="1" ht="12" customHeight="1">
      <c r="B75" s="613"/>
      <c r="C75" s="654" t="s">
        <v>2496</v>
      </c>
      <c r="D75" s="657" t="s">
        <v>2497</v>
      </c>
      <c r="E75" s="616">
        <v>3</v>
      </c>
      <c r="F75" s="617">
        <v>6611</v>
      </c>
    </row>
    <row r="76" spans="2:6" s="606" customFormat="1" ht="12" customHeight="1">
      <c r="B76" s="613"/>
      <c r="C76" s="654" t="s">
        <v>2498</v>
      </c>
      <c r="D76" s="657" t="s">
        <v>2499</v>
      </c>
      <c r="E76" s="616">
        <v>1</v>
      </c>
      <c r="F76" s="617" t="s">
        <v>38</v>
      </c>
    </row>
    <row r="77" spans="2:6" s="606" customFormat="1" ht="12" customHeight="1">
      <c r="B77" s="613"/>
      <c r="C77" s="654" t="s">
        <v>2500</v>
      </c>
      <c r="D77" s="657" t="s">
        <v>2501</v>
      </c>
      <c r="E77" s="616">
        <v>1</v>
      </c>
      <c r="F77" s="617" t="s">
        <v>38</v>
      </c>
    </row>
    <row r="78" spans="2:6" s="606" customFormat="1" ht="12" customHeight="1">
      <c r="B78" s="613"/>
      <c r="C78" s="654" t="s">
        <v>2502</v>
      </c>
      <c r="D78" s="657" t="s">
        <v>2503</v>
      </c>
      <c r="E78" s="626">
        <v>1</v>
      </c>
      <c r="F78" s="617" t="s">
        <v>38</v>
      </c>
    </row>
    <row r="79" spans="2:6" s="606" customFormat="1" ht="24.75" customHeight="1">
      <c r="B79" s="627">
        <v>14</v>
      </c>
      <c r="C79" s="658"/>
      <c r="D79" s="651" t="s">
        <v>1487</v>
      </c>
      <c r="E79" s="652">
        <v>9</v>
      </c>
      <c r="F79" s="653">
        <v>59815</v>
      </c>
    </row>
    <row r="80" spans="2:6" s="606" customFormat="1" ht="12" customHeight="1">
      <c r="B80" s="613"/>
      <c r="C80" s="654" t="s">
        <v>2504</v>
      </c>
      <c r="D80" s="657" t="s">
        <v>2505</v>
      </c>
      <c r="E80" s="616">
        <v>1</v>
      </c>
      <c r="F80" s="617" t="s">
        <v>38</v>
      </c>
    </row>
    <row r="81" spans="2:6" s="606" customFormat="1" ht="12" customHeight="1">
      <c r="B81" s="613"/>
      <c r="C81" s="654" t="s">
        <v>2506</v>
      </c>
      <c r="D81" s="657" t="s">
        <v>2507</v>
      </c>
      <c r="E81" s="616">
        <v>1</v>
      </c>
      <c r="F81" s="617" t="s">
        <v>38</v>
      </c>
    </row>
    <row r="82" spans="2:6" s="606" customFormat="1" ht="12" customHeight="1">
      <c r="B82" s="613"/>
      <c r="C82" s="654" t="s">
        <v>2508</v>
      </c>
      <c r="D82" s="657" t="s">
        <v>2509</v>
      </c>
      <c r="E82" s="616">
        <v>1</v>
      </c>
      <c r="F82" s="617" t="s">
        <v>38</v>
      </c>
    </row>
    <row r="83" spans="2:6" s="606" customFormat="1" ht="12" customHeight="1">
      <c r="B83" s="613"/>
      <c r="C83" s="654" t="s">
        <v>2510</v>
      </c>
      <c r="D83" s="657" t="s">
        <v>2511</v>
      </c>
      <c r="E83" s="616">
        <v>2</v>
      </c>
      <c r="F83" s="617" t="s">
        <v>38</v>
      </c>
    </row>
    <row r="84" spans="2:6" s="606" customFormat="1" ht="12" customHeight="1">
      <c r="B84" s="613"/>
      <c r="C84" s="654" t="s">
        <v>2512</v>
      </c>
      <c r="D84" s="657" t="s">
        <v>2513</v>
      </c>
      <c r="E84" s="616">
        <v>2</v>
      </c>
      <c r="F84" s="617" t="s">
        <v>38</v>
      </c>
    </row>
    <row r="85" spans="2:6" s="606" customFormat="1" ht="12" customHeight="1">
      <c r="B85" s="613"/>
      <c r="C85" s="654" t="s">
        <v>2514</v>
      </c>
      <c r="D85" s="657" t="s">
        <v>2515</v>
      </c>
      <c r="E85" s="616">
        <v>2</v>
      </c>
      <c r="F85" s="617" t="s">
        <v>38</v>
      </c>
    </row>
    <row r="86" spans="2:6" s="606" customFormat="1" ht="24.75" customHeight="1">
      <c r="B86" s="627">
        <v>15</v>
      </c>
      <c r="C86" s="658"/>
      <c r="D86" s="651" t="s">
        <v>1517</v>
      </c>
      <c r="E86" s="652">
        <v>16</v>
      </c>
      <c r="F86" s="653">
        <v>197270</v>
      </c>
    </row>
    <row r="87" spans="2:6" s="606" customFormat="1" ht="12" customHeight="1">
      <c r="B87" s="613"/>
      <c r="C87" s="654" t="s">
        <v>2516</v>
      </c>
      <c r="D87" s="657" t="s">
        <v>2517</v>
      </c>
      <c r="E87" s="616">
        <v>4</v>
      </c>
      <c r="F87" s="617">
        <v>47912</v>
      </c>
    </row>
    <row r="88" spans="2:6" s="606" customFormat="1" ht="12" customHeight="1">
      <c r="B88" s="613"/>
      <c r="C88" s="654" t="s">
        <v>2518</v>
      </c>
      <c r="D88" s="657" t="s">
        <v>2519</v>
      </c>
      <c r="E88" s="616">
        <v>2</v>
      </c>
      <c r="F88" s="617" t="s">
        <v>38</v>
      </c>
    </row>
    <row r="89" spans="2:6" s="606" customFormat="1" ht="12" customHeight="1">
      <c r="B89" s="613"/>
      <c r="C89" s="654" t="s">
        <v>2520</v>
      </c>
      <c r="D89" s="657" t="s">
        <v>2521</v>
      </c>
      <c r="E89" s="616">
        <v>2</v>
      </c>
      <c r="F89" s="617" t="s">
        <v>38</v>
      </c>
    </row>
    <row r="90" spans="2:6" s="606" customFormat="1" ht="12" customHeight="1">
      <c r="B90" s="613"/>
      <c r="C90" s="654" t="s">
        <v>2522</v>
      </c>
      <c r="D90" s="657" t="s">
        <v>2523</v>
      </c>
      <c r="E90" s="616">
        <v>2</v>
      </c>
      <c r="F90" s="617" t="s">
        <v>38</v>
      </c>
    </row>
    <row r="91" spans="2:6" s="606" customFormat="1" ht="12" customHeight="1">
      <c r="B91" s="613"/>
      <c r="C91" s="654" t="s">
        <v>2524</v>
      </c>
      <c r="D91" s="657" t="s">
        <v>2525</v>
      </c>
      <c r="E91" s="616">
        <v>1</v>
      </c>
      <c r="F91" s="617" t="s">
        <v>38</v>
      </c>
    </row>
    <row r="92" spans="2:6" s="606" customFormat="1" ht="12" customHeight="1">
      <c r="B92" s="613"/>
      <c r="C92" s="654" t="s">
        <v>2526</v>
      </c>
      <c r="D92" s="657" t="s">
        <v>2527</v>
      </c>
      <c r="E92" s="616">
        <v>5</v>
      </c>
      <c r="F92" s="617">
        <v>1365</v>
      </c>
    </row>
    <row r="93" spans="2:6" s="606" customFormat="1" ht="24.75" customHeight="1">
      <c r="B93" s="627">
        <v>16</v>
      </c>
      <c r="C93" s="658"/>
      <c r="D93" s="651" t="s">
        <v>1528</v>
      </c>
      <c r="E93" s="652">
        <v>2</v>
      </c>
      <c r="F93" s="653" t="s">
        <v>38</v>
      </c>
    </row>
    <row r="94" spans="2:6" s="606" customFormat="1" ht="12" customHeight="1">
      <c r="B94" s="613"/>
      <c r="C94" s="654" t="s">
        <v>2528</v>
      </c>
      <c r="D94" s="657" t="s">
        <v>2529</v>
      </c>
      <c r="E94" s="626">
        <v>1</v>
      </c>
      <c r="F94" s="617" t="s">
        <v>38</v>
      </c>
    </row>
    <row r="95" spans="2:6" s="606" customFormat="1" ht="12" customHeight="1">
      <c r="B95" s="613"/>
      <c r="C95" s="654" t="s">
        <v>2530</v>
      </c>
      <c r="D95" s="657" t="s">
        <v>2531</v>
      </c>
      <c r="E95" s="616">
        <v>1</v>
      </c>
      <c r="F95" s="617" t="s">
        <v>38</v>
      </c>
    </row>
    <row r="96" spans="2:6" s="606" customFormat="1" ht="24.75" customHeight="1">
      <c r="B96" s="627">
        <v>17</v>
      </c>
      <c r="C96" s="658"/>
      <c r="D96" s="651" t="s">
        <v>1593</v>
      </c>
      <c r="E96" s="652">
        <v>3</v>
      </c>
      <c r="F96" s="653">
        <v>46787</v>
      </c>
    </row>
    <row r="97" spans="2:6" s="606" customFormat="1" ht="12" customHeight="1">
      <c r="B97" s="613"/>
      <c r="C97" s="654" t="s">
        <v>2532</v>
      </c>
      <c r="D97" s="657" t="s">
        <v>2533</v>
      </c>
      <c r="E97" s="616">
        <v>2</v>
      </c>
      <c r="F97" s="617" t="s">
        <v>38</v>
      </c>
    </row>
    <row r="98" spans="2:6" s="606" customFormat="1" ht="12" customHeight="1">
      <c r="B98" s="613"/>
      <c r="C98" s="654" t="s">
        <v>2534</v>
      </c>
      <c r="D98" s="657" t="s">
        <v>2535</v>
      </c>
      <c r="E98" s="616">
        <v>1</v>
      </c>
      <c r="F98" s="617" t="s">
        <v>38</v>
      </c>
    </row>
    <row r="99" spans="2:6" s="620" customFormat="1" ht="24.75" customHeight="1">
      <c r="B99" s="627">
        <v>18</v>
      </c>
      <c r="C99" s="658"/>
      <c r="D99" s="651" t="s">
        <v>1596</v>
      </c>
      <c r="E99" s="652">
        <v>25</v>
      </c>
      <c r="F99" s="653">
        <v>345900</v>
      </c>
    </row>
    <row r="100" spans="2:6" s="606" customFormat="1" ht="12" customHeight="1">
      <c r="B100" s="613"/>
      <c r="C100" s="654" t="s">
        <v>2536</v>
      </c>
      <c r="D100" s="657" t="s">
        <v>2537</v>
      </c>
      <c r="E100" s="616">
        <v>1</v>
      </c>
      <c r="F100" s="617" t="s">
        <v>38</v>
      </c>
    </row>
    <row r="101" spans="2:6" s="606" customFormat="1" ht="12" customHeight="1">
      <c r="B101" s="613"/>
      <c r="C101" s="654" t="s">
        <v>2538</v>
      </c>
      <c r="D101" s="657" t="s">
        <v>2539</v>
      </c>
      <c r="E101" s="616">
        <v>2</v>
      </c>
      <c r="F101" s="617" t="s">
        <v>38</v>
      </c>
    </row>
    <row r="102" spans="2:6" s="606" customFormat="1" ht="12" customHeight="1">
      <c r="B102" s="613"/>
      <c r="C102" s="654" t="s">
        <v>2540</v>
      </c>
      <c r="D102" s="657" t="s">
        <v>2541</v>
      </c>
      <c r="E102" s="626">
        <v>1</v>
      </c>
      <c r="F102" s="617" t="s">
        <v>38</v>
      </c>
    </row>
    <row r="103" spans="2:6" s="606" customFormat="1" ht="12" customHeight="1">
      <c r="B103" s="613"/>
      <c r="C103" s="654" t="s">
        <v>2542</v>
      </c>
      <c r="D103" s="657" t="s">
        <v>2543</v>
      </c>
      <c r="E103" s="616">
        <v>3</v>
      </c>
      <c r="F103" s="617">
        <v>31101</v>
      </c>
    </row>
    <row r="104" spans="2:6" s="606" customFormat="1" ht="12" customHeight="1">
      <c r="B104" s="613"/>
      <c r="C104" s="654" t="s">
        <v>2544</v>
      </c>
      <c r="D104" s="657" t="s">
        <v>2545</v>
      </c>
      <c r="E104" s="616">
        <v>1</v>
      </c>
      <c r="F104" s="617" t="s">
        <v>38</v>
      </c>
    </row>
    <row r="105" spans="2:6" s="606" customFormat="1" ht="12" customHeight="1">
      <c r="B105" s="613"/>
      <c r="C105" s="654" t="s">
        <v>2546</v>
      </c>
      <c r="D105" s="657" t="s">
        <v>2547</v>
      </c>
      <c r="E105" s="616">
        <v>1</v>
      </c>
      <c r="F105" s="617" t="s">
        <v>38</v>
      </c>
    </row>
    <row r="106" spans="2:6" s="606" customFormat="1" ht="12" customHeight="1">
      <c r="B106" s="613"/>
      <c r="C106" s="654" t="s">
        <v>2548</v>
      </c>
      <c r="D106" s="657" t="s">
        <v>2549</v>
      </c>
      <c r="E106" s="616">
        <v>5</v>
      </c>
      <c r="F106" s="617">
        <v>18602</v>
      </c>
    </row>
    <row r="107" spans="2:6" s="606" customFormat="1" ht="12" customHeight="1">
      <c r="B107" s="613"/>
      <c r="C107" s="654" t="s">
        <v>2550</v>
      </c>
      <c r="D107" s="657" t="s">
        <v>2551</v>
      </c>
      <c r="E107" s="616">
        <v>2</v>
      </c>
      <c r="F107" s="617" t="s">
        <v>38</v>
      </c>
    </row>
    <row r="108" spans="2:6" s="606" customFormat="1" ht="12" customHeight="1">
      <c r="B108" s="613"/>
      <c r="C108" s="654" t="s">
        <v>2552</v>
      </c>
      <c r="D108" s="657" t="s">
        <v>2553</v>
      </c>
      <c r="E108" s="626">
        <v>1</v>
      </c>
      <c r="F108" s="617" t="s">
        <v>38</v>
      </c>
    </row>
    <row r="109" spans="2:6" s="606" customFormat="1" ht="12" customHeight="1">
      <c r="B109" s="613"/>
      <c r="C109" s="654" t="s">
        <v>2554</v>
      </c>
      <c r="D109" s="657" t="s">
        <v>2555</v>
      </c>
      <c r="E109" s="616">
        <v>3</v>
      </c>
      <c r="F109" s="617">
        <v>26620</v>
      </c>
    </row>
    <row r="110" spans="2:6" s="606" customFormat="1" ht="12" customHeight="1">
      <c r="B110" s="613"/>
      <c r="C110" s="654" t="s">
        <v>2556</v>
      </c>
      <c r="D110" s="657" t="s">
        <v>2557</v>
      </c>
      <c r="E110" s="626">
        <v>1</v>
      </c>
      <c r="F110" s="617" t="s">
        <v>38</v>
      </c>
    </row>
    <row r="111" spans="2:6" s="606" customFormat="1" ht="12" customHeight="1">
      <c r="B111" s="613"/>
      <c r="C111" s="654" t="s">
        <v>2558</v>
      </c>
      <c r="D111" s="657" t="s">
        <v>2559</v>
      </c>
      <c r="E111" s="616">
        <v>4</v>
      </c>
      <c r="F111" s="617">
        <v>126872</v>
      </c>
    </row>
    <row r="112" spans="2:6" s="606" customFormat="1" ht="24.75" customHeight="1">
      <c r="B112" s="627">
        <v>19</v>
      </c>
      <c r="C112" s="658"/>
      <c r="D112" s="651" t="s">
        <v>1654</v>
      </c>
      <c r="E112" s="652">
        <v>3</v>
      </c>
      <c r="F112" s="653">
        <v>12858</v>
      </c>
    </row>
    <row r="113" spans="2:6" s="606" customFormat="1" ht="12" customHeight="1">
      <c r="B113" s="613"/>
      <c r="C113" s="659" t="s">
        <v>2560</v>
      </c>
      <c r="D113" s="660" t="s">
        <v>2561</v>
      </c>
      <c r="E113" s="616">
        <v>2</v>
      </c>
      <c r="F113" s="617" t="s">
        <v>38</v>
      </c>
    </row>
    <row r="114" spans="2:6" ht="12" customHeight="1">
      <c r="B114" s="661"/>
      <c r="C114" s="654" t="s">
        <v>2562</v>
      </c>
      <c r="D114" s="618" t="s">
        <v>2563</v>
      </c>
      <c r="E114" s="616">
        <v>1</v>
      </c>
      <c r="F114" s="617" t="s">
        <v>38</v>
      </c>
    </row>
    <row r="115" spans="2:6" ht="24.75" customHeight="1">
      <c r="B115" s="663">
        <v>20</v>
      </c>
      <c r="C115" s="658"/>
      <c r="D115" s="623" t="s">
        <v>1675</v>
      </c>
      <c r="E115" s="652">
        <v>11</v>
      </c>
      <c r="F115" s="653">
        <v>37096</v>
      </c>
    </row>
    <row r="116" spans="2:6" ht="12" customHeight="1">
      <c r="B116" s="661"/>
      <c r="C116" s="654" t="s">
        <v>2564</v>
      </c>
      <c r="D116" s="618" t="s">
        <v>2565</v>
      </c>
      <c r="E116" s="616">
        <v>10</v>
      </c>
      <c r="F116" s="617" t="s">
        <v>38</v>
      </c>
    </row>
    <row r="117" spans="2:6" ht="12" customHeight="1">
      <c r="B117" s="661"/>
      <c r="C117" s="654" t="s">
        <v>2566</v>
      </c>
      <c r="D117" s="618" t="s">
        <v>2567</v>
      </c>
      <c r="E117" s="616">
        <v>1</v>
      </c>
      <c r="F117" s="617" t="s">
        <v>38</v>
      </c>
    </row>
    <row r="118" spans="2:6" ht="24.75" customHeight="1">
      <c r="B118" s="663">
        <v>21</v>
      </c>
      <c r="C118" s="658"/>
      <c r="D118" s="623" t="s">
        <v>1686</v>
      </c>
      <c r="E118" s="652">
        <v>13</v>
      </c>
      <c r="F118" s="653">
        <v>139260</v>
      </c>
    </row>
    <row r="119" spans="2:6" ht="12" customHeight="1">
      <c r="B119" s="661"/>
      <c r="C119" s="654" t="s">
        <v>2568</v>
      </c>
      <c r="D119" s="618" t="s">
        <v>2569</v>
      </c>
      <c r="E119" s="616">
        <v>3</v>
      </c>
      <c r="F119" s="617">
        <v>28965</v>
      </c>
    </row>
    <row r="120" spans="2:6" ht="12" customHeight="1">
      <c r="B120" s="661"/>
      <c r="C120" s="654" t="s">
        <v>2570</v>
      </c>
      <c r="D120" s="618" t="s">
        <v>2571</v>
      </c>
      <c r="E120" s="616">
        <v>1</v>
      </c>
      <c r="F120" s="617" t="s">
        <v>38</v>
      </c>
    </row>
    <row r="121" spans="2:6" ht="12" customHeight="1">
      <c r="B121" s="661"/>
      <c r="C121" s="664" t="s">
        <v>2572</v>
      </c>
      <c r="D121" s="665" t="s">
        <v>2573</v>
      </c>
      <c r="E121" s="626">
        <v>1</v>
      </c>
      <c r="F121" s="617" t="s">
        <v>38</v>
      </c>
    </row>
    <row r="122" spans="2:6" ht="12" customHeight="1">
      <c r="B122" s="661"/>
      <c r="C122" s="664" t="s">
        <v>2574</v>
      </c>
      <c r="D122" s="665" t="s">
        <v>2575</v>
      </c>
      <c r="E122" s="616">
        <v>1</v>
      </c>
      <c r="F122" s="617" t="s">
        <v>38</v>
      </c>
    </row>
    <row r="123" spans="2:6" ht="12" customHeight="1">
      <c r="B123" s="661"/>
      <c r="C123" s="664" t="s">
        <v>2576</v>
      </c>
      <c r="D123" s="665" t="s">
        <v>2577</v>
      </c>
      <c r="E123" s="626">
        <v>1</v>
      </c>
      <c r="F123" s="617" t="s">
        <v>38</v>
      </c>
    </row>
    <row r="124" spans="2:6" ht="12" customHeight="1">
      <c r="B124" s="661"/>
      <c r="C124" s="664" t="s">
        <v>2578</v>
      </c>
      <c r="D124" s="665" t="s">
        <v>2579</v>
      </c>
      <c r="E124" s="616">
        <v>1</v>
      </c>
      <c r="F124" s="617" t="s">
        <v>38</v>
      </c>
    </row>
    <row r="125" spans="2:6" ht="12" customHeight="1">
      <c r="B125" s="661"/>
      <c r="C125" s="664" t="s">
        <v>2580</v>
      </c>
      <c r="D125" s="665" t="s">
        <v>2581</v>
      </c>
      <c r="E125" s="616">
        <v>2</v>
      </c>
      <c r="F125" s="617" t="s">
        <v>38</v>
      </c>
    </row>
    <row r="126" spans="2:6" ht="12" customHeight="1">
      <c r="B126" s="661"/>
      <c r="C126" s="664" t="s">
        <v>2582</v>
      </c>
      <c r="D126" s="665" t="s">
        <v>2583</v>
      </c>
      <c r="E126" s="616">
        <v>1</v>
      </c>
      <c r="F126" s="617" t="s">
        <v>38</v>
      </c>
    </row>
    <row r="127" spans="2:6" ht="12" customHeight="1">
      <c r="B127" s="661"/>
      <c r="C127" s="664" t="s">
        <v>2584</v>
      </c>
      <c r="D127" s="665" t="s">
        <v>2585</v>
      </c>
      <c r="E127" s="616">
        <v>1</v>
      </c>
      <c r="F127" s="617" t="s">
        <v>38</v>
      </c>
    </row>
    <row r="128" spans="2:6" ht="12" customHeight="1">
      <c r="B128" s="661"/>
      <c r="C128" s="664" t="s">
        <v>2586</v>
      </c>
      <c r="D128" s="665" t="s">
        <v>2587</v>
      </c>
      <c r="E128" s="616">
        <v>1</v>
      </c>
      <c r="F128" s="617" t="s">
        <v>38</v>
      </c>
    </row>
    <row r="129" spans="2:6" ht="24.75" customHeight="1">
      <c r="B129" s="663">
        <v>22</v>
      </c>
      <c r="C129" s="666"/>
      <c r="D129" s="667" t="s">
        <v>1067</v>
      </c>
      <c r="E129" s="652">
        <v>9</v>
      </c>
      <c r="F129" s="653">
        <v>187539</v>
      </c>
    </row>
    <row r="130" spans="2:6" ht="12" customHeight="1">
      <c r="B130" s="661"/>
      <c r="C130" s="664" t="s">
        <v>2588</v>
      </c>
      <c r="D130" s="665" t="s">
        <v>2589</v>
      </c>
      <c r="E130" s="616">
        <v>1</v>
      </c>
      <c r="F130" s="617" t="s">
        <v>38</v>
      </c>
    </row>
    <row r="131" spans="2:6" ht="12" customHeight="1">
      <c r="B131" s="661"/>
      <c r="C131" s="664" t="s">
        <v>2590</v>
      </c>
      <c r="D131" s="665" t="s">
        <v>2591</v>
      </c>
      <c r="E131" s="616">
        <v>3</v>
      </c>
      <c r="F131" s="617">
        <v>38548</v>
      </c>
    </row>
    <row r="132" spans="2:6" ht="12" customHeight="1">
      <c r="B132" s="661"/>
      <c r="C132" s="664" t="s">
        <v>2592</v>
      </c>
      <c r="D132" s="665" t="s">
        <v>2593</v>
      </c>
      <c r="E132" s="616">
        <v>3</v>
      </c>
      <c r="F132" s="617">
        <v>26217</v>
      </c>
    </row>
    <row r="133" spans="2:6" ht="12" customHeight="1">
      <c r="B133" s="661"/>
      <c r="C133" s="664" t="s">
        <v>2594</v>
      </c>
      <c r="D133" s="665" t="s">
        <v>2595</v>
      </c>
      <c r="E133" s="616">
        <v>1</v>
      </c>
      <c r="F133" s="617" t="s">
        <v>38</v>
      </c>
    </row>
    <row r="134" spans="2:6" ht="12" customHeight="1">
      <c r="B134" s="661"/>
      <c r="C134" s="664" t="s">
        <v>2596</v>
      </c>
      <c r="D134" s="665" t="s">
        <v>2597</v>
      </c>
      <c r="E134" s="616">
        <v>1</v>
      </c>
      <c r="F134" s="617" t="s">
        <v>38</v>
      </c>
    </row>
    <row r="135" spans="2:6" ht="24.75" customHeight="1">
      <c r="B135" s="663">
        <v>23</v>
      </c>
      <c r="C135" s="666"/>
      <c r="D135" s="667" t="s">
        <v>1776</v>
      </c>
      <c r="E135" s="652">
        <v>11</v>
      </c>
      <c r="F135" s="653">
        <v>596127</v>
      </c>
    </row>
    <row r="136" spans="2:6" ht="12" customHeight="1">
      <c r="B136" s="661"/>
      <c r="C136" s="664" t="s">
        <v>2598</v>
      </c>
      <c r="D136" s="665" t="s">
        <v>2599</v>
      </c>
      <c r="E136" s="616">
        <v>1</v>
      </c>
      <c r="F136" s="617" t="s">
        <v>38</v>
      </c>
    </row>
    <row r="137" spans="2:6" ht="12" customHeight="1">
      <c r="B137" s="661"/>
      <c r="C137" s="664" t="s">
        <v>2600</v>
      </c>
      <c r="D137" s="665" t="s">
        <v>2601</v>
      </c>
      <c r="E137" s="616">
        <v>2</v>
      </c>
      <c r="F137" s="617" t="s">
        <v>38</v>
      </c>
    </row>
    <row r="138" spans="2:6" ht="12" customHeight="1">
      <c r="B138" s="661"/>
      <c r="C138" s="664" t="s">
        <v>2602</v>
      </c>
      <c r="D138" s="665" t="s">
        <v>2603</v>
      </c>
      <c r="E138" s="616">
        <v>1</v>
      </c>
      <c r="F138" s="617" t="s">
        <v>38</v>
      </c>
    </row>
    <row r="139" spans="2:6" ht="12" customHeight="1">
      <c r="B139" s="661"/>
      <c r="C139" s="664" t="s">
        <v>2604</v>
      </c>
      <c r="D139" s="665" t="s">
        <v>2605</v>
      </c>
      <c r="E139" s="616">
        <v>1</v>
      </c>
      <c r="F139" s="617" t="s">
        <v>38</v>
      </c>
    </row>
    <row r="140" spans="2:6" ht="12" customHeight="1">
      <c r="B140" s="661"/>
      <c r="C140" s="664" t="s">
        <v>2606</v>
      </c>
      <c r="D140" s="665" t="s">
        <v>2607</v>
      </c>
      <c r="E140" s="616">
        <v>1</v>
      </c>
      <c r="F140" s="617" t="s">
        <v>38</v>
      </c>
    </row>
    <row r="141" spans="2:6" ht="12" customHeight="1">
      <c r="B141" s="661"/>
      <c r="C141" s="664" t="s">
        <v>2608</v>
      </c>
      <c r="D141" s="665" t="s">
        <v>2609</v>
      </c>
      <c r="E141" s="616">
        <v>1</v>
      </c>
      <c r="F141" s="617" t="s">
        <v>38</v>
      </c>
    </row>
    <row r="142" spans="2:6" ht="12" customHeight="1">
      <c r="B142" s="661"/>
      <c r="C142" s="664" t="s">
        <v>2610</v>
      </c>
      <c r="D142" s="665" t="s">
        <v>2611</v>
      </c>
      <c r="E142" s="616">
        <v>1</v>
      </c>
      <c r="F142" s="617" t="s">
        <v>38</v>
      </c>
    </row>
    <row r="143" spans="2:6" ht="12" customHeight="1">
      <c r="B143" s="661"/>
      <c r="C143" s="664" t="s">
        <v>2612</v>
      </c>
      <c r="D143" s="665" t="s">
        <v>2613</v>
      </c>
      <c r="E143" s="616">
        <v>3</v>
      </c>
      <c r="F143" s="617">
        <v>52063</v>
      </c>
    </row>
    <row r="144" spans="2:6" ht="24.75" customHeight="1">
      <c r="B144" s="663">
        <v>24</v>
      </c>
      <c r="C144" s="666"/>
      <c r="D144" s="667" t="s">
        <v>1804</v>
      </c>
      <c r="E144" s="652">
        <v>121</v>
      </c>
      <c r="F144" s="653">
        <v>1854143</v>
      </c>
    </row>
    <row r="145" spans="2:6" ht="12" customHeight="1">
      <c r="B145" s="661"/>
      <c r="C145" s="664" t="s">
        <v>2614</v>
      </c>
      <c r="D145" s="665" t="s">
        <v>2615</v>
      </c>
      <c r="E145" s="616">
        <v>1</v>
      </c>
      <c r="F145" s="617" t="s">
        <v>38</v>
      </c>
    </row>
    <row r="146" spans="2:6" ht="12" customHeight="1">
      <c r="B146" s="661"/>
      <c r="C146" s="664" t="s">
        <v>2616</v>
      </c>
      <c r="D146" s="665" t="s">
        <v>2617</v>
      </c>
      <c r="E146" s="626">
        <v>1</v>
      </c>
      <c r="F146" s="617" t="s">
        <v>38</v>
      </c>
    </row>
    <row r="147" spans="2:6" ht="12" customHeight="1">
      <c r="B147" s="661"/>
      <c r="C147" s="664" t="s">
        <v>2618</v>
      </c>
      <c r="D147" s="665" t="s">
        <v>2619</v>
      </c>
      <c r="E147" s="616">
        <v>5</v>
      </c>
      <c r="F147" s="617">
        <v>35813</v>
      </c>
    </row>
    <row r="148" spans="2:6" ht="12" customHeight="1">
      <c r="B148" s="661"/>
      <c r="C148" s="664" t="s">
        <v>2620</v>
      </c>
      <c r="D148" s="665" t="s">
        <v>2621</v>
      </c>
      <c r="E148" s="616">
        <v>1</v>
      </c>
      <c r="F148" s="617" t="s">
        <v>38</v>
      </c>
    </row>
    <row r="149" spans="2:6" ht="12" customHeight="1">
      <c r="B149" s="661"/>
      <c r="C149" s="664" t="s">
        <v>2622</v>
      </c>
      <c r="D149" s="665" t="s">
        <v>2623</v>
      </c>
      <c r="E149" s="616">
        <v>2</v>
      </c>
      <c r="F149" s="617" t="s">
        <v>38</v>
      </c>
    </row>
    <row r="150" spans="2:6" ht="12" customHeight="1">
      <c r="B150" s="661"/>
      <c r="C150" s="664" t="s">
        <v>2624</v>
      </c>
      <c r="D150" s="665" t="s">
        <v>2625</v>
      </c>
      <c r="E150" s="616">
        <v>10</v>
      </c>
      <c r="F150" s="617">
        <v>51916</v>
      </c>
    </row>
    <row r="151" spans="2:6" ht="12" customHeight="1">
      <c r="B151" s="661"/>
      <c r="C151" s="664" t="s">
        <v>2626</v>
      </c>
      <c r="D151" s="665" t="s">
        <v>2627</v>
      </c>
      <c r="E151" s="616">
        <v>13</v>
      </c>
      <c r="F151" s="617">
        <v>83622</v>
      </c>
    </row>
    <row r="152" spans="2:6" ht="12" customHeight="1">
      <c r="B152" s="661"/>
      <c r="C152" s="664" t="s">
        <v>2628</v>
      </c>
      <c r="D152" s="665" t="s">
        <v>2629</v>
      </c>
      <c r="E152" s="616">
        <v>5</v>
      </c>
      <c r="F152" s="617">
        <v>136798</v>
      </c>
    </row>
    <row r="153" spans="2:6" ht="12" customHeight="1">
      <c r="B153" s="661"/>
      <c r="C153" s="664" t="s">
        <v>2630</v>
      </c>
      <c r="D153" s="665" t="s">
        <v>2631</v>
      </c>
      <c r="E153" s="616">
        <v>4</v>
      </c>
      <c r="F153" s="617">
        <v>69467</v>
      </c>
    </row>
    <row r="154" spans="2:6" ht="12" customHeight="1">
      <c r="B154" s="661"/>
      <c r="C154" s="664" t="s">
        <v>2632</v>
      </c>
      <c r="D154" s="665" t="s">
        <v>2633</v>
      </c>
      <c r="E154" s="616">
        <v>6</v>
      </c>
      <c r="F154" s="617">
        <v>16242</v>
      </c>
    </row>
    <row r="155" spans="2:6" ht="12" customHeight="1">
      <c r="B155" s="661"/>
      <c r="C155" s="664" t="s">
        <v>2634</v>
      </c>
      <c r="D155" s="665" t="s">
        <v>2635</v>
      </c>
      <c r="E155" s="616">
        <v>9</v>
      </c>
      <c r="F155" s="617">
        <v>10298</v>
      </c>
    </row>
    <row r="156" spans="2:6" ht="12" customHeight="1">
      <c r="B156" s="661"/>
      <c r="C156" s="664" t="s">
        <v>2636</v>
      </c>
      <c r="D156" s="665" t="s">
        <v>2637</v>
      </c>
      <c r="E156" s="616">
        <v>5</v>
      </c>
      <c r="F156" s="617">
        <v>16531</v>
      </c>
    </row>
    <row r="157" spans="2:6" ht="12" customHeight="1">
      <c r="B157" s="661"/>
      <c r="C157" s="664" t="s">
        <v>2638</v>
      </c>
      <c r="D157" s="665" t="s">
        <v>2639</v>
      </c>
      <c r="E157" s="616">
        <v>10</v>
      </c>
      <c r="F157" s="617">
        <v>70961</v>
      </c>
    </row>
    <row r="158" spans="2:6" ht="12" customHeight="1">
      <c r="B158" s="661"/>
      <c r="C158" s="664" t="s">
        <v>2640</v>
      </c>
      <c r="D158" s="665" t="s">
        <v>2641</v>
      </c>
      <c r="E158" s="616">
        <v>1</v>
      </c>
      <c r="F158" s="617" t="s">
        <v>38</v>
      </c>
    </row>
    <row r="159" spans="2:6" ht="12" customHeight="1">
      <c r="B159" s="661"/>
      <c r="C159" s="664" t="s">
        <v>2642</v>
      </c>
      <c r="D159" s="665" t="s">
        <v>2643</v>
      </c>
      <c r="E159" s="616">
        <v>14</v>
      </c>
      <c r="F159" s="617">
        <v>149109</v>
      </c>
    </row>
    <row r="160" spans="2:6" ht="12" customHeight="1">
      <c r="B160" s="661"/>
      <c r="C160" s="664" t="s">
        <v>2644</v>
      </c>
      <c r="D160" s="665" t="s">
        <v>2645</v>
      </c>
      <c r="E160" s="616">
        <v>1</v>
      </c>
      <c r="F160" s="617" t="s">
        <v>38</v>
      </c>
    </row>
    <row r="161" spans="2:6" ht="12" customHeight="1">
      <c r="B161" s="661"/>
      <c r="C161" s="664" t="s">
        <v>2646</v>
      </c>
      <c r="D161" s="665" t="s">
        <v>2647</v>
      </c>
      <c r="E161" s="616">
        <v>9</v>
      </c>
      <c r="F161" s="617">
        <v>869821</v>
      </c>
    </row>
    <row r="162" spans="2:6" ht="12" customHeight="1">
      <c r="B162" s="661"/>
      <c r="C162" s="664" t="s">
        <v>2648</v>
      </c>
      <c r="D162" s="665" t="s">
        <v>2649</v>
      </c>
      <c r="E162" s="616">
        <v>1</v>
      </c>
      <c r="F162" s="617" t="s">
        <v>38</v>
      </c>
    </row>
    <row r="163" spans="2:6" ht="12" customHeight="1">
      <c r="B163" s="661"/>
      <c r="C163" s="664" t="s">
        <v>2650</v>
      </c>
      <c r="D163" s="665" t="s">
        <v>2651</v>
      </c>
      <c r="E163" s="616">
        <v>1</v>
      </c>
      <c r="F163" s="617" t="s">
        <v>38</v>
      </c>
    </row>
    <row r="164" spans="2:6" ht="12" customHeight="1">
      <c r="B164" s="661"/>
      <c r="C164" s="664" t="s">
        <v>2652</v>
      </c>
      <c r="D164" s="665" t="s">
        <v>2653</v>
      </c>
      <c r="E164" s="616">
        <v>12</v>
      </c>
      <c r="F164" s="617">
        <v>40040</v>
      </c>
    </row>
    <row r="165" spans="2:6" ht="12" customHeight="1">
      <c r="B165" s="661"/>
      <c r="C165" s="664" t="s">
        <v>2654</v>
      </c>
      <c r="D165" s="665" t="s">
        <v>2655</v>
      </c>
      <c r="E165" s="616">
        <v>3</v>
      </c>
      <c r="F165" s="617">
        <v>19270</v>
      </c>
    </row>
    <row r="166" spans="2:6" ht="12" customHeight="1">
      <c r="B166" s="661"/>
      <c r="C166" s="664" t="s">
        <v>2656</v>
      </c>
      <c r="D166" s="665" t="s">
        <v>2657</v>
      </c>
      <c r="E166" s="616">
        <v>4</v>
      </c>
      <c r="F166" s="617">
        <v>107820</v>
      </c>
    </row>
    <row r="167" spans="2:6" ht="12" customHeight="1">
      <c r="B167" s="661"/>
      <c r="C167" s="664" t="s">
        <v>2658</v>
      </c>
      <c r="D167" s="665" t="s">
        <v>2659</v>
      </c>
      <c r="E167" s="616">
        <v>1</v>
      </c>
      <c r="F167" s="617" t="s">
        <v>38</v>
      </c>
    </row>
    <row r="168" spans="2:6" ht="12" customHeight="1">
      <c r="B168" s="661"/>
      <c r="C168" s="664" t="s">
        <v>2660</v>
      </c>
      <c r="D168" s="665" t="s">
        <v>2661</v>
      </c>
      <c r="E168" s="616">
        <v>2</v>
      </c>
      <c r="F168" s="617" t="s">
        <v>38</v>
      </c>
    </row>
    <row r="169" spans="2:6" ht="24.75" customHeight="1">
      <c r="B169" s="663">
        <v>25</v>
      </c>
      <c r="C169" s="666"/>
      <c r="D169" s="667" t="s">
        <v>1896</v>
      </c>
      <c r="E169" s="652">
        <v>27</v>
      </c>
      <c r="F169" s="653">
        <v>128362</v>
      </c>
    </row>
    <row r="170" spans="2:6" ht="12" customHeight="1">
      <c r="B170" s="661"/>
      <c r="C170" s="664" t="s">
        <v>2662</v>
      </c>
      <c r="D170" s="665" t="s">
        <v>2663</v>
      </c>
      <c r="E170" s="616">
        <v>1</v>
      </c>
      <c r="F170" s="617" t="s">
        <v>38</v>
      </c>
    </row>
    <row r="171" spans="2:6" ht="12" customHeight="1">
      <c r="B171" s="661"/>
      <c r="C171" s="664" t="s">
        <v>2664</v>
      </c>
      <c r="D171" s="665" t="s">
        <v>2665</v>
      </c>
      <c r="E171" s="616">
        <v>4</v>
      </c>
      <c r="F171" s="617">
        <v>43646</v>
      </c>
    </row>
    <row r="172" spans="2:6" ht="12" customHeight="1">
      <c r="B172" s="661"/>
      <c r="C172" s="664" t="s">
        <v>2666</v>
      </c>
      <c r="D172" s="665" t="s">
        <v>2667</v>
      </c>
      <c r="E172" s="616">
        <v>9</v>
      </c>
      <c r="F172" s="617">
        <v>54412</v>
      </c>
    </row>
    <row r="173" spans="2:6" ht="12" customHeight="1">
      <c r="B173" s="661"/>
      <c r="C173" s="664" t="s">
        <v>2668</v>
      </c>
      <c r="D173" s="665" t="s">
        <v>2669</v>
      </c>
      <c r="E173" s="616">
        <v>1</v>
      </c>
      <c r="F173" s="617" t="s">
        <v>38</v>
      </c>
    </row>
    <row r="174" spans="2:6" ht="12" customHeight="1">
      <c r="B174" s="661"/>
      <c r="C174" s="664" t="s">
        <v>2670</v>
      </c>
      <c r="D174" s="665" t="s">
        <v>2671</v>
      </c>
      <c r="E174" s="616">
        <v>1</v>
      </c>
      <c r="F174" s="617" t="s">
        <v>38</v>
      </c>
    </row>
    <row r="175" spans="2:6" ht="12" customHeight="1">
      <c r="B175" s="661"/>
      <c r="C175" s="664" t="s">
        <v>2672</v>
      </c>
      <c r="D175" s="665" t="s">
        <v>2673</v>
      </c>
      <c r="E175" s="616">
        <v>1</v>
      </c>
      <c r="F175" s="617" t="s">
        <v>38</v>
      </c>
    </row>
    <row r="176" spans="2:6" ht="12" customHeight="1">
      <c r="B176" s="661"/>
      <c r="C176" s="664" t="s">
        <v>2674</v>
      </c>
      <c r="D176" s="665" t="s">
        <v>2675</v>
      </c>
      <c r="E176" s="616">
        <v>3</v>
      </c>
      <c r="F176" s="617">
        <v>7367</v>
      </c>
    </row>
    <row r="177" spans="2:6" ht="12" customHeight="1">
      <c r="B177" s="661"/>
      <c r="C177" s="664" t="s">
        <v>2676</v>
      </c>
      <c r="D177" s="665" t="s">
        <v>2677</v>
      </c>
      <c r="E177" s="626">
        <v>1</v>
      </c>
      <c r="F177" s="617" t="s">
        <v>38</v>
      </c>
    </row>
    <row r="178" spans="2:6" ht="24" customHeight="1">
      <c r="B178" s="661"/>
      <c r="C178" s="664" t="s">
        <v>2678</v>
      </c>
      <c r="D178" s="665" t="s">
        <v>2679</v>
      </c>
      <c r="E178" s="616">
        <v>1</v>
      </c>
      <c r="F178" s="617" t="s">
        <v>38</v>
      </c>
    </row>
    <row r="179" spans="2:6" ht="12" customHeight="1">
      <c r="B179" s="661"/>
      <c r="C179" s="664" t="s">
        <v>2680</v>
      </c>
      <c r="D179" s="665" t="s">
        <v>2681</v>
      </c>
      <c r="E179" s="616">
        <v>5</v>
      </c>
      <c r="F179" s="617">
        <v>6088</v>
      </c>
    </row>
    <row r="180" spans="2:6" ht="24.75" customHeight="1">
      <c r="B180" s="663">
        <v>26</v>
      </c>
      <c r="C180" s="666"/>
      <c r="D180" s="667" t="s">
        <v>1935</v>
      </c>
      <c r="E180" s="652">
        <v>85</v>
      </c>
      <c r="F180" s="653">
        <v>1276955</v>
      </c>
    </row>
    <row r="181" spans="2:6" ht="12" customHeight="1">
      <c r="B181" s="661"/>
      <c r="C181" s="664" t="s">
        <v>2682</v>
      </c>
      <c r="D181" s="665" t="s">
        <v>2683</v>
      </c>
      <c r="E181" s="616">
        <v>8</v>
      </c>
      <c r="F181" s="617">
        <v>24844</v>
      </c>
    </row>
    <row r="182" spans="2:6" ht="12" customHeight="1">
      <c r="B182" s="661"/>
      <c r="C182" s="664" t="s">
        <v>2684</v>
      </c>
      <c r="D182" s="665" t="s">
        <v>2685</v>
      </c>
      <c r="E182" s="616">
        <v>3</v>
      </c>
      <c r="F182" s="617">
        <v>13183</v>
      </c>
    </row>
    <row r="183" spans="2:6" ht="12" customHeight="1">
      <c r="B183" s="661"/>
      <c r="C183" s="664" t="s">
        <v>2686</v>
      </c>
      <c r="D183" s="665" t="s">
        <v>2687</v>
      </c>
      <c r="E183" s="616">
        <v>1</v>
      </c>
      <c r="F183" s="617" t="s">
        <v>38</v>
      </c>
    </row>
    <row r="184" spans="2:6" ht="12" customHeight="1">
      <c r="B184" s="661"/>
      <c r="C184" s="664" t="s">
        <v>2688</v>
      </c>
      <c r="D184" s="665" t="s">
        <v>2689</v>
      </c>
      <c r="E184" s="626">
        <v>1</v>
      </c>
      <c r="F184" s="617" t="s">
        <v>38</v>
      </c>
    </row>
    <row r="185" spans="2:6" ht="12" customHeight="1">
      <c r="B185" s="661"/>
      <c r="C185" s="664" t="s">
        <v>2690</v>
      </c>
      <c r="D185" s="665" t="s">
        <v>2691</v>
      </c>
      <c r="E185" s="616">
        <v>1</v>
      </c>
      <c r="F185" s="617" t="s">
        <v>38</v>
      </c>
    </row>
    <row r="186" spans="2:6" ht="12" customHeight="1">
      <c r="B186" s="661"/>
      <c r="C186" s="664" t="s">
        <v>2692</v>
      </c>
      <c r="D186" s="665" t="s">
        <v>2693</v>
      </c>
      <c r="E186" s="616">
        <v>1</v>
      </c>
      <c r="F186" s="617" t="s">
        <v>38</v>
      </c>
    </row>
    <row r="187" spans="2:6" ht="12" customHeight="1">
      <c r="B187" s="661"/>
      <c r="C187" s="664" t="s">
        <v>2694</v>
      </c>
      <c r="D187" s="665" t="s">
        <v>2695</v>
      </c>
      <c r="E187" s="616">
        <v>10</v>
      </c>
      <c r="F187" s="617">
        <v>92684</v>
      </c>
    </row>
    <row r="188" spans="2:6" ht="12" customHeight="1">
      <c r="B188" s="661"/>
      <c r="C188" s="664" t="s">
        <v>2696</v>
      </c>
      <c r="D188" s="665" t="s">
        <v>2697</v>
      </c>
      <c r="E188" s="616">
        <v>7</v>
      </c>
      <c r="F188" s="617">
        <v>140196</v>
      </c>
    </row>
    <row r="189" spans="2:6" ht="12" customHeight="1">
      <c r="B189" s="661"/>
      <c r="C189" s="664" t="s">
        <v>2698</v>
      </c>
      <c r="D189" s="665" t="s">
        <v>2699</v>
      </c>
      <c r="E189" s="616">
        <v>22</v>
      </c>
      <c r="F189" s="617">
        <v>707519</v>
      </c>
    </row>
    <row r="190" spans="2:6" ht="12" customHeight="1">
      <c r="B190" s="661"/>
      <c r="C190" s="664" t="s">
        <v>2700</v>
      </c>
      <c r="D190" s="665" t="s">
        <v>2701</v>
      </c>
      <c r="E190" s="616">
        <v>1</v>
      </c>
      <c r="F190" s="617" t="s">
        <v>38</v>
      </c>
    </row>
    <row r="191" spans="2:6" ht="12" customHeight="1">
      <c r="B191" s="661"/>
      <c r="C191" s="664" t="s">
        <v>2702</v>
      </c>
      <c r="D191" s="665" t="s">
        <v>2703</v>
      </c>
      <c r="E191" s="616">
        <v>10</v>
      </c>
      <c r="F191" s="617">
        <v>178744</v>
      </c>
    </row>
    <row r="192" spans="2:6" ht="12" customHeight="1">
      <c r="B192" s="661"/>
      <c r="C192" s="664" t="s">
        <v>2704</v>
      </c>
      <c r="D192" s="665" t="s">
        <v>2705</v>
      </c>
      <c r="E192" s="616">
        <v>8</v>
      </c>
      <c r="F192" s="617">
        <v>48185</v>
      </c>
    </row>
    <row r="193" spans="2:6" ht="12" customHeight="1">
      <c r="B193" s="661"/>
      <c r="C193" s="664" t="s">
        <v>2706</v>
      </c>
      <c r="D193" s="665" t="s">
        <v>2707</v>
      </c>
      <c r="E193" s="616">
        <v>2</v>
      </c>
      <c r="F193" s="617" t="s">
        <v>38</v>
      </c>
    </row>
    <row r="194" spans="2:6" ht="12" customHeight="1">
      <c r="B194" s="661"/>
      <c r="C194" s="664" t="s">
        <v>2708</v>
      </c>
      <c r="D194" s="665" t="s">
        <v>2709</v>
      </c>
      <c r="E194" s="616">
        <v>2</v>
      </c>
      <c r="F194" s="617" t="s">
        <v>38</v>
      </c>
    </row>
    <row r="195" spans="2:6" ht="24" customHeight="1">
      <c r="B195" s="661"/>
      <c r="C195" s="664" t="s">
        <v>2710</v>
      </c>
      <c r="D195" s="665" t="s">
        <v>2711</v>
      </c>
      <c r="E195" s="616">
        <v>8</v>
      </c>
      <c r="F195" s="617">
        <v>35740</v>
      </c>
    </row>
    <row r="196" spans="2:6" ht="24.75" customHeight="1">
      <c r="B196" s="663">
        <v>27</v>
      </c>
      <c r="C196" s="666"/>
      <c r="D196" s="667" t="s">
        <v>2045</v>
      </c>
      <c r="E196" s="652">
        <v>29</v>
      </c>
      <c r="F196" s="653">
        <v>212838</v>
      </c>
    </row>
    <row r="197" spans="2:6" ht="12" customHeight="1">
      <c r="B197" s="661"/>
      <c r="C197" s="664" t="s">
        <v>2712</v>
      </c>
      <c r="D197" s="665" t="s">
        <v>2713</v>
      </c>
      <c r="E197" s="616">
        <v>1</v>
      </c>
      <c r="F197" s="617" t="s">
        <v>38</v>
      </c>
    </row>
    <row r="198" spans="2:6" ht="12" customHeight="1">
      <c r="B198" s="661"/>
      <c r="C198" s="664" t="s">
        <v>2714</v>
      </c>
      <c r="D198" s="665" t="s">
        <v>2715</v>
      </c>
      <c r="E198" s="616">
        <v>3</v>
      </c>
      <c r="F198" s="617">
        <v>15276</v>
      </c>
    </row>
    <row r="199" spans="2:6" ht="12" customHeight="1">
      <c r="B199" s="661"/>
      <c r="C199" s="664" t="s">
        <v>2716</v>
      </c>
      <c r="D199" s="665" t="s">
        <v>2717</v>
      </c>
      <c r="E199" s="616">
        <v>4</v>
      </c>
      <c r="F199" s="617">
        <v>11526</v>
      </c>
    </row>
    <row r="200" spans="2:6" ht="12" customHeight="1">
      <c r="B200" s="661"/>
      <c r="C200" s="664" t="s">
        <v>2718</v>
      </c>
      <c r="D200" s="665" t="s">
        <v>2719</v>
      </c>
      <c r="E200" s="616">
        <v>2</v>
      </c>
      <c r="F200" s="617" t="s">
        <v>38</v>
      </c>
    </row>
    <row r="201" spans="2:6" ht="24" customHeight="1">
      <c r="B201" s="661"/>
      <c r="C201" s="664" t="s">
        <v>2720</v>
      </c>
      <c r="D201" s="665" t="s">
        <v>2721</v>
      </c>
      <c r="E201" s="616">
        <v>4</v>
      </c>
      <c r="F201" s="617">
        <v>57997</v>
      </c>
    </row>
    <row r="202" spans="2:6" ht="12" customHeight="1">
      <c r="B202" s="661"/>
      <c r="C202" s="664" t="s">
        <v>2722</v>
      </c>
      <c r="D202" s="665" t="s">
        <v>2723</v>
      </c>
      <c r="E202" s="616">
        <v>2</v>
      </c>
      <c r="F202" s="617" t="s">
        <v>38</v>
      </c>
    </row>
    <row r="203" spans="2:6" ht="12" customHeight="1">
      <c r="B203" s="661"/>
      <c r="C203" s="664" t="s">
        <v>2724</v>
      </c>
      <c r="D203" s="665" t="s">
        <v>2725</v>
      </c>
      <c r="E203" s="616">
        <v>1</v>
      </c>
      <c r="F203" s="617" t="s">
        <v>38</v>
      </c>
    </row>
    <row r="204" spans="2:6" ht="12" customHeight="1">
      <c r="B204" s="661"/>
      <c r="C204" s="664" t="s">
        <v>2726</v>
      </c>
      <c r="D204" s="665" t="s">
        <v>2727</v>
      </c>
      <c r="E204" s="616">
        <v>1</v>
      </c>
      <c r="F204" s="617" t="s">
        <v>38</v>
      </c>
    </row>
    <row r="205" spans="2:6" ht="24" customHeight="1">
      <c r="B205" s="661"/>
      <c r="C205" s="664" t="s">
        <v>2728</v>
      </c>
      <c r="D205" s="665" t="s">
        <v>2729</v>
      </c>
      <c r="E205" s="616">
        <v>4</v>
      </c>
      <c r="F205" s="617">
        <v>9055</v>
      </c>
    </row>
    <row r="206" spans="2:6" ht="12" customHeight="1">
      <c r="B206" s="661"/>
      <c r="C206" s="664" t="s">
        <v>2730</v>
      </c>
      <c r="D206" s="665" t="s">
        <v>2731</v>
      </c>
      <c r="E206" s="616">
        <v>2</v>
      </c>
      <c r="F206" s="617" t="s">
        <v>38</v>
      </c>
    </row>
    <row r="207" spans="2:6" ht="12" customHeight="1">
      <c r="B207" s="661"/>
      <c r="C207" s="664" t="s">
        <v>2732</v>
      </c>
      <c r="D207" s="665" t="s">
        <v>2733</v>
      </c>
      <c r="E207" s="616">
        <v>5</v>
      </c>
      <c r="F207" s="617">
        <v>46092</v>
      </c>
    </row>
    <row r="208" spans="2:6" ht="24.75" customHeight="1">
      <c r="B208" s="663">
        <v>28</v>
      </c>
      <c r="C208" s="666"/>
      <c r="D208" s="667" t="s">
        <v>2111</v>
      </c>
      <c r="E208" s="652">
        <v>61</v>
      </c>
      <c r="F208" s="653">
        <v>2770812</v>
      </c>
    </row>
    <row r="209" spans="2:6" ht="12" customHeight="1">
      <c r="B209" s="661"/>
      <c r="C209" s="664" t="s">
        <v>2734</v>
      </c>
      <c r="D209" s="665" t="s">
        <v>2735</v>
      </c>
      <c r="E209" s="616">
        <v>2</v>
      </c>
      <c r="F209" s="617" t="s">
        <v>38</v>
      </c>
    </row>
    <row r="210" spans="2:6" ht="12" customHeight="1">
      <c r="B210" s="661"/>
      <c r="C210" s="664" t="s">
        <v>2736</v>
      </c>
      <c r="D210" s="665" t="s">
        <v>2737</v>
      </c>
      <c r="E210" s="616">
        <v>1</v>
      </c>
      <c r="F210" s="617" t="s">
        <v>38</v>
      </c>
    </row>
    <row r="211" spans="2:6" ht="12" customHeight="1">
      <c r="B211" s="661"/>
      <c r="C211" s="664" t="s">
        <v>2738</v>
      </c>
      <c r="D211" s="665" t="s">
        <v>2739</v>
      </c>
      <c r="E211" s="626">
        <v>1</v>
      </c>
      <c r="F211" s="617" t="s">
        <v>38</v>
      </c>
    </row>
    <row r="212" spans="2:6" ht="12" customHeight="1">
      <c r="B212" s="661"/>
      <c r="C212" s="664" t="s">
        <v>2740</v>
      </c>
      <c r="D212" s="665" t="s">
        <v>2741</v>
      </c>
      <c r="E212" s="616">
        <v>11</v>
      </c>
      <c r="F212" s="617">
        <v>1548862</v>
      </c>
    </row>
    <row r="213" spans="2:6" ht="12" customHeight="1">
      <c r="B213" s="661"/>
      <c r="C213" s="664" t="s">
        <v>2742</v>
      </c>
      <c r="D213" s="665" t="s">
        <v>2743</v>
      </c>
      <c r="E213" s="616">
        <v>2</v>
      </c>
      <c r="F213" s="617" t="s">
        <v>38</v>
      </c>
    </row>
    <row r="214" spans="2:6" ht="12" customHeight="1">
      <c r="B214" s="661"/>
      <c r="C214" s="664" t="s">
        <v>2744</v>
      </c>
      <c r="D214" s="665" t="s">
        <v>2745</v>
      </c>
      <c r="E214" s="616">
        <v>15</v>
      </c>
      <c r="F214" s="617">
        <v>77007</v>
      </c>
    </row>
    <row r="215" spans="2:6" ht="12" customHeight="1">
      <c r="B215" s="661"/>
      <c r="C215" s="664" t="s">
        <v>2746</v>
      </c>
      <c r="D215" s="665" t="s">
        <v>2747</v>
      </c>
      <c r="E215" s="616">
        <v>1</v>
      </c>
      <c r="F215" s="617" t="s">
        <v>38</v>
      </c>
    </row>
    <row r="216" spans="2:6" ht="12" customHeight="1">
      <c r="B216" s="661"/>
      <c r="C216" s="664" t="s">
        <v>2748</v>
      </c>
      <c r="D216" s="665" t="s">
        <v>2749</v>
      </c>
      <c r="E216" s="616">
        <v>4</v>
      </c>
      <c r="F216" s="617">
        <v>31631</v>
      </c>
    </row>
    <row r="217" spans="2:6" ht="12" customHeight="1">
      <c r="B217" s="661"/>
      <c r="C217" s="664" t="s">
        <v>2750</v>
      </c>
      <c r="D217" s="665" t="s">
        <v>2751</v>
      </c>
      <c r="E217" s="616">
        <v>10</v>
      </c>
      <c r="F217" s="617">
        <v>224101</v>
      </c>
    </row>
    <row r="218" spans="2:6" ht="12" customHeight="1">
      <c r="B218" s="661"/>
      <c r="C218" s="664" t="s">
        <v>2752</v>
      </c>
      <c r="D218" s="665" t="s">
        <v>2753</v>
      </c>
      <c r="E218" s="616">
        <v>1</v>
      </c>
      <c r="F218" s="617" t="s">
        <v>38</v>
      </c>
    </row>
    <row r="219" spans="2:6" ht="12" customHeight="1">
      <c r="B219" s="661"/>
      <c r="C219" s="664" t="s">
        <v>2754</v>
      </c>
      <c r="D219" s="665" t="s">
        <v>2755</v>
      </c>
      <c r="E219" s="616">
        <v>13</v>
      </c>
      <c r="F219" s="617">
        <v>76730</v>
      </c>
    </row>
    <row r="220" spans="2:6" ht="24.75" customHeight="1">
      <c r="B220" s="663">
        <v>29</v>
      </c>
      <c r="C220" s="666"/>
      <c r="D220" s="667" t="s">
        <v>2152</v>
      </c>
      <c r="E220" s="652">
        <v>39</v>
      </c>
      <c r="F220" s="653">
        <v>232842</v>
      </c>
    </row>
    <row r="221" spans="2:6" ht="24" customHeight="1">
      <c r="B221" s="661"/>
      <c r="C221" s="664" t="s">
        <v>2756</v>
      </c>
      <c r="D221" s="665" t="s">
        <v>2757</v>
      </c>
      <c r="E221" s="616">
        <v>1</v>
      </c>
      <c r="F221" s="617" t="s">
        <v>38</v>
      </c>
    </row>
    <row r="222" spans="2:6" ht="12" customHeight="1">
      <c r="B222" s="661"/>
      <c r="C222" s="664" t="s">
        <v>2758</v>
      </c>
      <c r="D222" s="665" t="s">
        <v>2759</v>
      </c>
      <c r="E222" s="616">
        <v>1</v>
      </c>
      <c r="F222" s="617" t="s">
        <v>38</v>
      </c>
    </row>
    <row r="223" spans="2:6" ht="12" customHeight="1">
      <c r="B223" s="661"/>
      <c r="C223" s="664" t="s">
        <v>2760</v>
      </c>
      <c r="D223" s="665" t="s">
        <v>2761</v>
      </c>
      <c r="E223" s="616">
        <v>6</v>
      </c>
      <c r="F223" s="617">
        <v>29986</v>
      </c>
    </row>
    <row r="224" spans="2:6" ht="12" customHeight="1">
      <c r="B224" s="661"/>
      <c r="C224" s="664" t="s">
        <v>2762</v>
      </c>
      <c r="D224" s="665" t="s">
        <v>2763</v>
      </c>
      <c r="E224" s="616">
        <v>3</v>
      </c>
      <c r="F224" s="617">
        <v>7295</v>
      </c>
    </row>
    <row r="225" spans="2:6" ht="12" customHeight="1">
      <c r="B225" s="661"/>
      <c r="C225" s="664" t="s">
        <v>2764</v>
      </c>
      <c r="D225" s="665" t="s">
        <v>2765</v>
      </c>
      <c r="E225" s="616">
        <v>1</v>
      </c>
      <c r="F225" s="617" t="s">
        <v>38</v>
      </c>
    </row>
    <row r="226" spans="2:6" ht="12" customHeight="1">
      <c r="B226" s="661"/>
      <c r="C226" s="664" t="s">
        <v>2766</v>
      </c>
      <c r="D226" s="665" t="s">
        <v>2767</v>
      </c>
      <c r="E226" s="616">
        <v>7</v>
      </c>
      <c r="F226" s="617">
        <v>60389</v>
      </c>
    </row>
    <row r="227" spans="2:6" ht="12" customHeight="1">
      <c r="B227" s="661"/>
      <c r="C227" s="664" t="s">
        <v>2768</v>
      </c>
      <c r="D227" s="665" t="s">
        <v>2769</v>
      </c>
      <c r="E227" s="616">
        <v>4</v>
      </c>
      <c r="F227" s="617">
        <v>35633</v>
      </c>
    </row>
    <row r="228" spans="2:6" ht="12" customHeight="1">
      <c r="B228" s="661"/>
      <c r="C228" s="664" t="s">
        <v>2770</v>
      </c>
      <c r="D228" s="665" t="s">
        <v>2771</v>
      </c>
      <c r="E228" s="626">
        <v>1</v>
      </c>
      <c r="F228" s="617" t="s">
        <v>38</v>
      </c>
    </row>
    <row r="229" spans="2:6" ht="12" customHeight="1">
      <c r="B229" s="661"/>
      <c r="C229" s="664" t="s">
        <v>2772</v>
      </c>
      <c r="D229" s="665" t="s">
        <v>2773</v>
      </c>
      <c r="E229" s="616">
        <v>6</v>
      </c>
      <c r="F229" s="617">
        <v>10948</v>
      </c>
    </row>
    <row r="230" spans="2:6" ht="12" customHeight="1">
      <c r="B230" s="661"/>
      <c r="C230" s="664" t="s">
        <v>2774</v>
      </c>
      <c r="D230" s="665" t="s">
        <v>2775</v>
      </c>
      <c r="E230" s="616">
        <v>1</v>
      </c>
      <c r="F230" s="617" t="s">
        <v>38</v>
      </c>
    </row>
    <row r="231" spans="2:6" ht="12" customHeight="1">
      <c r="B231" s="661"/>
      <c r="C231" s="664" t="s">
        <v>2776</v>
      </c>
      <c r="D231" s="665" t="s">
        <v>2777</v>
      </c>
      <c r="E231" s="626">
        <v>2</v>
      </c>
      <c r="F231" s="617" t="s">
        <v>38</v>
      </c>
    </row>
    <row r="232" spans="2:6" ht="12" customHeight="1">
      <c r="B232" s="661"/>
      <c r="C232" s="664" t="s">
        <v>2778</v>
      </c>
      <c r="D232" s="665" t="s">
        <v>2779</v>
      </c>
      <c r="E232" s="616">
        <v>1</v>
      </c>
      <c r="F232" s="617" t="s">
        <v>38</v>
      </c>
    </row>
    <row r="233" spans="2:6" ht="12" customHeight="1">
      <c r="B233" s="661"/>
      <c r="C233" s="664" t="s">
        <v>2780</v>
      </c>
      <c r="D233" s="665" t="s">
        <v>2781</v>
      </c>
      <c r="E233" s="616">
        <v>2</v>
      </c>
      <c r="F233" s="617" t="s">
        <v>38</v>
      </c>
    </row>
    <row r="234" spans="2:6" ht="12" customHeight="1">
      <c r="B234" s="661"/>
      <c r="C234" s="664" t="s">
        <v>2782</v>
      </c>
      <c r="D234" s="665" t="s">
        <v>2783</v>
      </c>
      <c r="E234" s="616">
        <v>3</v>
      </c>
      <c r="F234" s="617">
        <v>26996</v>
      </c>
    </row>
    <row r="235" spans="2:6" ht="24.75" customHeight="1">
      <c r="B235" s="663">
        <v>30</v>
      </c>
      <c r="C235" s="666"/>
      <c r="D235" s="667" t="s">
        <v>2222</v>
      </c>
      <c r="E235" s="652">
        <v>25</v>
      </c>
      <c r="F235" s="653">
        <v>383901</v>
      </c>
    </row>
    <row r="236" spans="2:6" ht="12" customHeight="1">
      <c r="B236" s="661"/>
      <c r="C236" s="664" t="s">
        <v>2784</v>
      </c>
      <c r="D236" s="665" t="s">
        <v>2785</v>
      </c>
      <c r="E236" s="616">
        <v>3</v>
      </c>
      <c r="F236" s="617">
        <v>42523</v>
      </c>
    </row>
    <row r="237" spans="2:6" ht="12" customHeight="1">
      <c r="B237" s="661"/>
      <c r="C237" s="664" t="s">
        <v>2786</v>
      </c>
      <c r="D237" s="665" t="s">
        <v>2787</v>
      </c>
      <c r="E237" s="616">
        <v>1</v>
      </c>
      <c r="F237" s="617" t="s">
        <v>38</v>
      </c>
    </row>
    <row r="238" spans="2:6" ht="12" customHeight="1">
      <c r="B238" s="661"/>
      <c r="C238" s="664" t="s">
        <v>2788</v>
      </c>
      <c r="D238" s="665" t="s">
        <v>2789</v>
      </c>
      <c r="E238" s="616">
        <v>1</v>
      </c>
      <c r="F238" s="617" t="s">
        <v>38</v>
      </c>
    </row>
    <row r="239" spans="2:6" ht="12" customHeight="1">
      <c r="B239" s="661"/>
      <c r="C239" s="664" t="s">
        <v>2790</v>
      </c>
      <c r="D239" s="665" t="s">
        <v>2791</v>
      </c>
      <c r="E239" s="616">
        <v>1</v>
      </c>
      <c r="F239" s="617" t="s">
        <v>38</v>
      </c>
    </row>
    <row r="240" spans="2:6" ht="12" customHeight="1">
      <c r="B240" s="661"/>
      <c r="C240" s="664" t="s">
        <v>2792</v>
      </c>
      <c r="D240" s="665" t="s">
        <v>2793</v>
      </c>
      <c r="E240" s="616">
        <v>7</v>
      </c>
      <c r="F240" s="617">
        <v>91527</v>
      </c>
    </row>
    <row r="241" spans="2:6" ht="12" customHeight="1">
      <c r="B241" s="661"/>
      <c r="C241" s="664" t="s">
        <v>2794</v>
      </c>
      <c r="D241" s="665" t="s">
        <v>2795</v>
      </c>
      <c r="E241" s="616">
        <v>3</v>
      </c>
      <c r="F241" s="617">
        <v>6971</v>
      </c>
    </row>
    <row r="242" spans="2:6" ht="12" customHeight="1">
      <c r="B242" s="661"/>
      <c r="C242" s="664" t="s">
        <v>2796</v>
      </c>
      <c r="D242" s="665" t="s">
        <v>2797</v>
      </c>
      <c r="E242" s="616">
        <v>1</v>
      </c>
      <c r="F242" s="617" t="s">
        <v>38</v>
      </c>
    </row>
    <row r="243" spans="2:6" ht="12" customHeight="1">
      <c r="B243" s="661"/>
      <c r="C243" s="664" t="s">
        <v>2798</v>
      </c>
      <c r="D243" s="665" t="s">
        <v>2799</v>
      </c>
      <c r="E243" s="616">
        <v>3</v>
      </c>
      <c r="F243" s="617">
        <v>18292</v>
      </c>
    </row>
    <row r="244" spans="2:6" ht="12" customHeight="1">
      <c r="B244" s="661"/>
      <c r="C244" s="664" t="s">
        <v>2800</v>
      </c>
      <c r="D244" s="665" t="s">
        <v>2801</v>
      </c>
      <c r="E244" s="616">
        <v>1</v>
      </c>
      <c r="F244" s="617" t="s">
        <v>38</v>
      </c>
    </row>
    <row r="245" spans="2:6" ht="12" customHeight="1">
      <c r="B245" s="661"/>
      <c r="C245" s="664" t="s">
        <v>2802</v>
      </c>
      <c r="D245" s="665" t="s">
        <v>2803</v>
      </c>
      <c r="E245" s="616">
        <v>2</v>
      </c>
      <c r="F245" s="617" t="s">
        <v>38</v>
      </c>
    </row>
    <row r="246" spans="2:6" ht="12" customHeight="1">
      <c r="B246" s="661"/>
      <c r="C246" s="664" t="s">
        <v>2804</v>
      </c>
      <c r="D246" s="665" t="s">
        <v>2805</v>
      </c>
      <c r="E246" s="616">
        <v>1</v>
      </c>
      <c r="F246" s="617" t="s">
        <v>38</v>
      </c>
    </row>
    <row r="247" spans="2:6" ht="12" customHeight="1">
      <c r="B247" s="661"/>
      <c r="C247" s="664" t="s">
        <v>2806</v>
      </c>
      <c r="D247" s="665" t="s">
        <v>2807</v>
      </c>
      <c r="E247" s="616">
        <v>1</v>
      </c>
      <c r="F247" s="617" t="s">
        <v>38</v>
      </c>
    </row>
    <row r="248" spans="2:6" ht="24.75" customHeight="1">
      <c r="B248" s="663">
        <v>31</v>
      </c>
      <c r="C248" s="666"/>
      <c r="D248" s="667" t="s">
        <v>2269</v>
      </c>
      <c r="E248" s="652">
        <v>31</v>
      </c>
      <c r="F248" s="653">
        <v>1625348</v>
      </c>
    </row>
    <row r="249" spans="2:6" ht="12" customHeight="1">
      <c r="B249" s="661"/>
      <c r="C249" s="664" t="s">
        <v>2808</v>
      </c>
      <c r="D249" s="665" t="s">
        <v>2809</v>
      </c>
      <c r="E249" s="616">
        <v>1</v>
      </c>
      <c r="F249" s="617" t="s">
        <v>38</v>
      </c>
    </row>
    <row r="250" spans="2:6" ht="12" customHeight="1">
      <c r="B250" s="661"/>
      <c r="C250" s="664" t="s">
        <v>2810</v>
      </c>
      <c r="D250" s="665" t="s">
        <v>2811</v>
      </c>
      <c r="E250" s="616">
        <v>20</v>
      </c>
      <c r="F250" s="617">
        <v>1374954</v>
      </c>
    </row>
    <row r="251" spans="2:6" ht="12" customHeight="1">
      <c r="B251" s="661"/>
      <c r="C251" s="664" t="s">
        <v>2812</v>
      </c>
      <c r="D251" s="665" t="s">
        <v>2813</v>
      </c>
      <c r="E251" s="616">
        <v>2</v>
      </c>
      <c r="F251" s="617" t="s">
        <v>38</v>
      </c>
    </row>
    <row r="252" spans="2:6" ht="12" customHeight="1">
      <c r="B252" s="661"/>
      <c r="C252" s="664" t="s">
        <v>2814</v>
      </c>
      <c r="D252" s="665" t="s">
        <v>2815</v>
      </c>
      <c r="E252" s="616">
        <v>2</v>
      </c>
      <c r="F252" s="617" t="s">
        <v>38</v>
      </c>
    </row>
    <row r="253" spans="2:6" ht="12" customHeight="1">
      <c r="B253" s="661"/>
      <c r="C253" s="664" t="s">
        <v>2816</v>
      </c>
      <c r="D253" s="665" t="s">
        <v>2817</v>
      </c>
      <c r="E253" s="616">
        <v>2</v>
      </c>
      <c r="F253" s="617" t="s">
        <v>38</v>
      </c>
    </row>
    <row r="254" spans="2:6" ht="12" customHeight="1">
      <c r="B254" s="661"/>
      <c r="C254" s="664" t="s">
        <v>2818</v>
      </c>
      <c r="D254" s="665" t="s">
        <v>2819</v>
      </c>
      <c r="E254" s="616">
        <v>4</v>
      </c>
      <c r="F254" s="617">
        <v>6904</v>
      </c>
    </row>
    <row r="255" spans="2:6" ht="24.75" customHeight="1">
      <c r="B255" s="663">
        <v>32</v>
      </c>
      <c r="C255" s="666"/>
      <c r="D255" s="667" t="s">
        <v>2311</v>
      </c>
      <c r="E255" s="652">
        <v>28</v>
      </c>
      <c r="F255" s="653">
        <v>208471</v>
      </c>
    </row>
    <row r="256" spans="2:6" ht="12" customHeight="1">
      <c r="B256" s="661"/>
      <c r="C256" s="664" t="s">
        <v>2820</v>
      </c>
      <c r="D256" s="665" t="s">
        <v>2821</v>
      </c>
      <c r="E256" s="616">
        <v>2</v>
      </c>
      <c r="F256" s="617" t="s">
        <v>38</v>
      </c>
    </row>
    <row r="257" spans="2:6" ht="12" customHeight="1">
      <c r="B257" s="661"/>
      <c r="C257" s="664" t="s">
        <v>2822</v>
      </c>
      <c r="D257" s="665" t="s">
        <v>2823</v>
      </c>
      <c r="E257" s="616">
        <v>12</v>
      </c>
      <c r="F257" s="617">
        <v>176022</v>
      </c>
    </row>
    <row r="258" spans="2:6" ht="12" customHeight="1">
      <c r="B258" s="661"/>
      <c r="C258" s="664" t="s">
        <v>2824</v>
      </c>
      <c r="D258" s="665" t="s">
        <v>2825</v>
      </c>
      <c r="E258" s="616">
        <v>1</v>
      </c>
      <c r="F258" s="617" t="s">
        <v>38</v>
      </c>
    </row>
    <row r="259" spans="2:6" ht="12" customHeight="1">
      <c r="B259" s="661"/>
      <c r="C259" s="664" t="s">
        <v>2826</v>
      </c>
      <c r="D259" s="665" t="s">
        <v>2827</v>
      </c>
      <c r="E259" s="616">
        <v>3</v>
      </c>
      <c r="F259" s="617">
        <v>20098</v>
      </c>
    </row>
    <row r="260" spans="2:6" ht="12" customHeight="1">
      <c r="B260" s="661"/>
      <c r="C260" s="664" t="s">
        <v>2828</v>
      </c>
      <c r="D260" s="665" t="s">
        <v>2829</v>
      </c>
      <c r="E260" s="626">
        <v>2</v>
      </c>
      <c r="F260" s="617" t="s">
        <v>38</v>
      </c>
    </row>
    <row r="261" spans="2:6" ht="12" customHeight="1">
      <c r="B261" s="661"/>
      <c r="C261" s="664" t="s">
        <v>2830</v>
      </c>
      <c r="D261" s="665" t="s">
        <v>2831</v>
      </c>
      <c r="E261" s="616">
        <v>1</v>
      </c>
      <c r="F261" s="617" t="s">
        <v>38</v>
      </c>
    </row>
    <row r="262" spans="2:6" ht="12" customHeight="1">
      <c r="B262" s="661"/>
      <c r="C262" s="664" t="s">
        <v>2832</v>
      </c>
      <c r="D262" s="665" t="s">
        <v>2833</v>
      </c>
      <c r="E262" s="616">
        <v>1</v>
      </c>
      <c r="F262" s="617" t="s">
        <v>38</v>
      </c>
    </row>
    <row r="263" spans="2:6" ht="12" customHeight="1">
      <c r="B263" s="661"/>
      <c r="C263" s="664" t="s">
        <v>2834</v>
      </c>
      <c r="D263" s="665" t="s">
        <v>2835</v>
      </c>
      <c r="E263" s="616">
        <v>4</v>
      </c>
      <c r="F263" s="617">
        <v>2056</v>
      </c>
    </row>
    <row r="264" spans="2:6" ht="12" customHeight="1">
      <c r="B264" s="668"/>
      <c r="C264" s="669" t="s">
        <v>2836</v>
      </c>
      <c r="D264" s="670" t="s">
        <v>2837</v>
      </c>
      <c r="E264" s="671">
        <v>2</v>
      </c>
      <c r="F264" s="633" t="s">
        <v>38</v>
      </c>
    </row>
  </sheetData>
  <mergeCells count="3">
    <mergeCell ref="B4:D5"/>
    <mergeCell ref="E4:E5"/>
    <mergeCell ref="B6:D6"/>
  </mergeCells>
  <phoneticPr fontId="4"/>
  <pageMargins left="0.82677165354330717" right="0.59055118110236227" top="0.78740157480314965" bottom="0.98425196850393704" header="0.51181102362204722" footer="0.51181102362204722"/>
  <pageSetup paperSize="9" firstPageNumber="29"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zoomScaleNormal="100" workbookViewId="0"/>
  </sheetViews>
  <sheetFormatPr defaultRowHeight="13.5"/>
  <cols>
    <col min="1" max="1" width="4.5" style="198" customWidth="1"/>
    <col min="2" max="4" width="9" style="198"/>
    <col min="5" max="5" width="10.375" style="198" customWidth="1"/>
    <col min="6" max="7" width="9" style="198"/>
    <col min="8" max="8" width="7" style="198" customWidth="1"/>
    <col min="9" max="16384" width="9" style="198"/>
  </cols>
  <sheetData>
    <row r="1" spans="1:10" ht="10.5" customHeight="1">
      <c r="C1" s="199"/>
      <c r="D1" s="200"/>
      <c r="E1" s="200"/>
      <c r="F1" s="200"/>
      <c r="G1" s="200"/>
    </row>
    <row r="2" spans="1:10" s="201" customFormat="1" ht="26.25" customHeight="1">
      <c r="A2" s="689"/>
      <c r="B2" s="689"/>
      <c r="C2" s="689"/>
      <c r="D2" s="689"/>
      <c r="E2" s="689"/>
      <c r="F2" s="689"/>
      <c r="G2" s="689"/>
      <c r="H2" s="689"/>
      <c r="I2" s="689"/>
      <c r="J2" s="689"/>
    </row>
    <row r="3" spans="1:10" s="201" customFormat="1" ht="15.75" customHeight="1">
      <c r="A3" s="202"/>
      <c r="B3" s="203"/>
      <c r="C3" s="203"/>
      <c r="D3" s="203"/>
      <c r="E3" s="203"/>
      <c r="F3" s="203"/>
      <c r="G3" s="203"/>
      <c r="H3" s="203"/>
    </row>
    <row r="4" spans="1:10" ht="26.25" customHeight="1">
      <c r="A4" s="204"/>
      <c r="B4" s="205"/>
      <c r="C4" s="205"/>
      <c r="D4" s="688"/>
      <c r="E4" s="688"/>
      <c r="F4" s="688"/>
      <c r="G4" s="688"/>
      <c r="H4" s="688"/>
      <c r="I4" s="688"/>
      <c r="J4" s="688"/>
    </row>
    <row r="5" spans="1:10" ht="26.25" customHeight="1">
      <c r="A5" s="206"/>
      <c r="B5" s="207"/>
      <c r="C5" s="207"/>
      <c r="D5" s="207"/>
      <c r="E5" s="690"/>
      <c r="F5" s="691"/>
      <c r="G5" s="691"/>
      <c r="H5" s="691"/>
      <c r="I5" s="691"/>
      <c r="J5" s="691"/>
    </row>
    <row r="6" spans="1:10" ht="26.25" customHeight="1">
      <c r="A6" s="208"/>
      <c r="E6" s="209"/>
      <c r="F6" s="688"/>
      <c r="G6" s="688"/>
      <c r="H6" s="688"/>
      <c r="I6" s="688"/>
      <c r="J6" s="688"/>
    </row>
    <row r="7" spans="1:10" ht="15.75" customHeight="1">
      <c r="A7" s="204"/>
      <c r="B7" s="210"/>
      <c r="C7" s="210"/>
      <c r="D7" s="210"/>
      <c r="E7" s="210"/>
      <c r="F7" s="688"/>
      <c r="G7" s="688"/>
      <c r="H7" s="688"/>
      <c r="I7" s="688"/>
      <c r="J7" s="688"/>
    </row>
    <row r="8" spans="1:10" ht="26.25" customHeight="1">
      <c r="A8" s="204"/>
      <c r="B8" s="210"/>
      <c r="C8" s="210"/>
      <c r="D8" s="210"/>
      <c r="E8" s="210"/>
      <c r="F8" s="211"/>
      <c r="G8" s="211"/>
      <c r="H8" s="211"/>
      <c r="I8" s="211"/>
      <c r="J8" s="211"/>
    </row>
    <row r="9" spans="1:10" ht="26.25" customHeight="1">
      <c r="A9" s="204"/>
      <c r="B9" s="212"/>
      <c r="C9" s="212"/>
      <c r="D9" s="212"/>
      <c r="E9" s="212"/>
      <c r="F9" s="688"/>
      <c r="G9" s="688"/>
      <c r="H9" s="688"/>
      <c r="I9" s="688"/>
      <c r="J9" s="688"/>
    </row>
    <row r="10" spans="1:10" ht="26.25" customHeight="1">
      <c r="A10" s="204"/>
      <c r="B10" s="212"/>
      <c r="C10" s="212"/>
      <c r="D10" s="212"/>
      <c r="E10" s="212"/>
      <c r="F10" s="688"/>
      <c r="G10" s="688"/>
      <c r="H10" s="688"/>
      <c r="I10" s="688"/>
      <c r="J10" s="688"/>
    </row>
    <row r="11" spans="1:10" ht="26.25" customHeight="1">
      <c r="A11" s="204"/>
      <c r="B11" s="212"/>
      <c r="C11" s="212"/>
      <c r="D11" s="212"/>
      <c r="E11" s="212"/>
      <c r="F11" s="688"/>
      <c r="G11" s="688"/>
      <c r="H11" s="688"/>
      <c r="I11" s="688"/>
      <c r="J11" s="688"/>
    </row>
    <row r="12" spans="1:10" ht="26.25" customHeight="1">
      <c r="A12" s="206"/>
      <c r="B12" s="206"/>
      <c r="C12" s="206"/>
      <c r="D12" s="206"/>
      <c r="E12" s="206"/>
      <c r="F12" s="695"/>
      <c r="G12" s="695"/>
      <c r="H12" s="695"/>
      <c r="I12" s="695"/>
      <c r="J12" s="695"/>
    </row>
    <row r="13" spans="1:10" ht="26.25" customHeight="1">
      <c r="A13" s="204"/>
      <c r="B13" s="212"/>
      <c r="C13" s="212"/>
      <c r="D13" s="212"/>
      <c r="E13" s="212"/>
      <c r="F13" s="688"/>
      <c r="G13" s="688"/>
      <c r="H13" s="688"/>
      <c r="I13" s="688"/>
      <c r="J13" s="688"/>
    </row>
    <row r="14" spans="1:10" ht="26.25" customHeight="1">
      <c r="A14" s="204"/>
    </row>
    <row r="15" spans="1:10" ht="26.25" customHeight="1">
      <c r="A15" s="204"/>
      <c r="B15" s="212"/>
      <c r="C15" s="212"/>
      <c r="D15" s="212"/>
      <c r="E15" s="212"/>
      <c r="F15" s="212"/>
      <c r="G15" s="212"/>
      <c r="H15" s="212"/>
      <c r="I15" s="212"/>
      <c r="J15" s="213"/>
    </row>
    <row r="16" spans="1:10" ht="26.25" customHeight="1">
      <c r="A16" s="204"/>
      <c r="B16" s="212"/>
      <c r="C16" s="212"/>
      <c r="D16" s="212"/>
      <c r="E16" s="212"/>
      <c r="F16" s="212"/>
      <c r="G16" s="212"/>
      <c r="H16" s="212"/>
      <c r="I16" s="212"/>
      <c r="J16" s="213"/>
    </row>
    <row r="17" spans="1:10" ht="26.25" customHeight="1">
      <c r="A17" s="204"/>
      <c r="B17" s="212"/>
      <c r="C17" s="212"/>
      <c r="D17" s="212"/>
      <c r="E17" s="212"/>
      <c r="F17" s="212"/>
      <c r="G17" s="212"/>
      <c r="H17" s="212"/>
      <c r="I17" s="212"/>
      <c r="J17" s="213"/>
    </row>
    <row r="18" spans="1:10" ht="26.25" customHeight="1">
      <c r="A18" s="210"/>
      <c r="E18" s="214"/>
      <c r="F18" s="214"/>
      <c r="G18" s="214"/>
      <c r="H18" s="696"/>
      <c r="I18" s="696"/>
      <c r="J18" s="696"/>
    </row>
    <row r="19" spans="1:10" ht="26.25" customHeight="1" thickBot="1"/>
    <row r="20" spans="1:10" ht="18.75" customHeight="1" thickTop="1">
      <c r="C20" s="697" t="s">
        <v>770</v>
      </c>
      <c r="D20" s="698"/>
      <c r="E20" s="698"/>
      <c r="F20" s="698"/>
      <c r="G20" s="698"/>
      <c r="H20" s="698"/>
      <c r="I20" s="699"/>
    </row>
    <row r="21" spans="1:10" ht="18.75" customHeight="1">
      <c r="C21" s="700"/>
      <c r="D21" s="701"/>
      <c r="E21" s="701"/>
      <c r="F21" s="701"/>
      <c r="G21" s="701"/>
      <c r="H21" s="701"/>
      <c r="I21" s="702"/>
    </row>
    <row r="22" spans="1:10" ht="18.75" customHeight="1">
      <c r="C22" s="703" t="s">
        <v>771</v>
      </c>
      <c r="D22" s="704"/>
      <c r="E22" s="704"/>
      <c r="F22" s="704"/>
      <c r="G22" s="704"/>
      <c r="H22" s="215"/>
      <c r="I22" s="216"/>
    </row>
    <row r="23" spans="1:10" ht="18.75" customHeight="1">
      <c r="C23" s="705" t="s">
        <v>772</v>
      </c>
      <c r="D23" s="706"/>
      <c r="E23" s="706"/>
      <c r="F23" s="706"/>
      <c r="G23" s="706"/>
      <c r="H23" s="215"/>
      <c r="I23" s="216"/>
    </row>
    <row r="24" spans="1:10" ht="18.75" customHeight="1">
      <c r="C24" s="707" t="s">
        <v>773</v>
      </c>
      <c r="D24" s="708"/>
      <c r="E24" s="708"/>
      <c r="F24" s="708"/>
      <c r="G24" s="708"/>
      <c r="H24" s="215"/>
      <c r="I24" s="216"/>
    </row>
    <row r="25" spans="1:10" ht="18.75" customHeight="1">
      <c r="C25" s="709" t="s">
        <v>774</v>
      </c>
      <c r="D25" s="708"/>
      <c r="E25" s="708"/>
      <c r="F25" s="708"/>
      <c r="G25" s="708"/>
      <c r="H25" s="215"/>
      <c r="I25" s="216"/>
    </row>
    <row r="26" spans="1:10" ht="18.75" customHeight="1">
      <c r="C26" s="217"/>
      <c r="D26" s="218"/>
      <c r="E26" s="218"/>
      <c r="F26" s="218"/>
      <c r="G26" s="218"/>
      <c r="H26" s="215"/>
      <c r="I26" s="216"/>
    </row>
    <row r="27" spans="1:10" ht="18.75" customHeight="1" thickBot="1">
      <c r="C27" s="710" t="s">
        <v>775</v>
      </c>
      <c r="D27" s="711"/>
      <c r="E27" s="711"/>
      <c r="F27" s="711"/>
      <c r="G27" s="711"/>
      <c r="H27" s="711"/>
      <c r="I27" s="712"/>
    </row>
    <row r="28" spans="1:10" s="219" customFormat="1" ht="11.25" thickTop="1"/>
    <row r="29" spans="1:10" s="220" customFormat="1" ht="11.25"/>
    <row r="30" spans="1:10" ht="18.75" customHeight="1">
      <c r="C30" s="221" t="s">
        <v>776</v>
      </c>
      <c r="D30" s="222"/>
      <c r="E30" s="222"/>
      <c r="F30" s="222"/>
      <c r="G30" s="222"/>
      <c r="H30" s="222"/>
      <c r="I30" s="223"/>
    </row>
    <row r="31" spans="1:10" ht="18.75" customHeight="1">
      <c r="C31" s="224" t="s">
        <v>777</v>
      </c>
      <c r="D31" s="225"/>
      <c r="E31" s="225"/>
      <c r="F31" s="225"/>
      <c r="G31" s="225"/>
      <c r="H31" s="225"/>
      <c r="I31" s="226"/>
    </row>
    <row r="32" spans="1:10" ht="18.75" customHeight="1">
      <c r="C32" s="692" t="s">
        <v>778</v>
      </c>
      <c r="D32" s="693"/>
      <c r="E32" s="693"/>
      <c r="F32" s="693"/>
      <c r="G32" s="693"/>
      <c r="H32" s="693"/>
      <c r="I32" s="694"/>
    </row>
  </sheetData>
  <mergeCells count="18">
    <mergeCell ref="C32:I32"/>
    <mergeCell ref="F10:J10"/>
    <mergeCell ref="F11:J11"/>
    <mergeCell ref="F12:J12"/>
    <mergeCell ref="F13:J13"/>
    <mergeCell ref="H18:J18"/>
    <mergeCell ref="C20:I21"/>
    <mergeCell ref="C22:G22"/>
    <mergeCell ref="C23:G23"/>
    <mergeCell ref="C24:G24"/>
    <mergeCell ref="C25:G25"/>
    <mergeCell ref="C27:I27"/>
    <mergeCell ref="F9:J9"/>
    <mergeCell ref="A2:J2"/>
    <mergeCell ref="D4:J4"/>
    <mergeCell ref="E5:J5"/>
    <mergeCell ref="F6:J6"/>
    <mergeCell ref="F7:J7"/>
  </mergeCells>
  <phoneticPr fontId="4"/>
  <pageMargins left="0.70866141732283472" right="0.6692913385826772" top="0.59055118110236227" bottom="0.59055118110236227" header="0.51181102362204722" footer="0.51181102362204722"/>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B3:K288"/>
  <sheetViews>
    <sheetView zoomScaleNormal="100" zoomScaleSheetLayoutView="100" workbookViewId="0">
      <pane xSplit="4" ySplit="9" topLeftCell="E10" activePane="bottomRight" state="frozen"/>
      <selection activeCell="I28" sqref="I28"/>
      <selection pane="topRight" activeCell="I28" sqref="I28"/>
      <selection pane="bottomLeft" activeCell="I28" sqref="I28"/>
      <selection pane="bottomRight"/>
    </sheetView>
  </sheetViews>
  <sheetFormatPr defaultColWidth="9" defaultRowHeight="15.75" customHeight="1"/>
  <cols>
    <col min="1" max="1" width="3.75" style="76" customWidth="1"/>
    <col min="2" max="2" width="4.625" style="76" customWidth="1"/>
    <col min="3" max="3" width="2.75" style="76" customWidth="1"/>
    <col min="4" max="4" width="15.5" style="76" customWidth="1"/>
    <col min="5" max="5" width="7" style="76" customWidth="1"/>
    <col min="6" max="6" width="7.75" style="76" customWidth="1"/>
    <col min="7" max="7" width="11.375" style="76" bestFit="1" customWidth="1"/>
    <col min="8" max="11" width="12.375" style="76" bestFit="1" customWidth="1"/>
    <col min="12" max="16384" width="9" style="76"/>
  </cols>
  <sheetData>
    <row r="3" spans="3:11" ht="15.75" customHeight="1">
      <c r="C3" s="76" t="s">
        <v>540</v>
      </c>
    </row>
    <row r="5" spans="3:11" ht="15.75" customHeight="1">
      <c r="C5" s="76" t="s">
        <v>541</v>
      </c>
    </row>
    <row r="6" spans="3:11" ht="15.75" customHeight="1">
      <c r="C6" s="76" t="s">
        <v>542</v>
      </c>
    </row>
    <row r="8" spans="3:11" ht="62.25" customHeight="1">
      <c r="C8" s="872" t="s">
        <v>3</v>
      </c>
      <c r="D8" s="872"/>
      <c r="E8" s="167" t="s">
        <v>4</v>
      </c>
      <c r="F8" s="77" t="s">
        <v>543</v>
      </c>
      <c r="G8" s="77" t="s">
        <v>544</v>
      </c>
      <c r="H8" s="77" t="s">
        <v>545</v>
      </c>
      <c r="I8" s="77" t="s">
        <v>546</v>
      </c>
      <c r="J8" s="77" t="s">
        <v>547</v>
      </c>
      <c r="K8" s="77" t="s">
        <v>548</v>
      </c>
    </row>
    <row r="9" spans="3:11" s="148" customFormat="1" ht="19.5" customHeight="1">
      <c r="C9" s="872"/>
      <c r="D9" s="872"/>
      <c r="E9" s="168"/>
      <c r="F9" s="78" t="s">
        <v>27</v>
      </c>
      <c r="G9" s="78" t="s">
        <v>28</v>
      </c>
      <c r="H9" s="78" t="s">
        <v>28</v>
      </c>
      <c r="I9" s="78" t="s">
        <v>28</v>
      </c>
      <c r="J9" s="78" t="s">
        <v>28</v>
      </c>
      <c r="K9" s="78" t="s">
        <v>28</v>
      </c>
    </row>
    <row r="10" spans="3:11" s="169" customFormat="1" ht="19.5" customHeight="1">
      <c r="C10" s="870" t="s">
        <v>29</v>
      </c>
      <c r="D10" s="871"/>
      <c r="E10" s="79">
        <v>2087</v>
      </c>
      <c r="F10" s="79">
        <v>87940</v>
      </c>
      <c r="G10" s="79">
        <v>32340138</v>
      </c>
      <c r="H10" s="79">
        <v>181562715</v>
      </c>
      <c r="I10" s="79">
        <v>272717681</v>
      </c>
      <c r="J10" s="79">
        <v>236554167</v>
      </c>
      <c r="K10" s="80">
        <v>80138175</v>
      </c>
    </row>
    <row r="11" spans="3:11" ht="19.5" customHeight="1">
      <c r="C11" s="170"/>
      <c r="D11" s="171" t="s">
        <v>549</v>
      </c>
      <c r="E11" s="12">
        <v>634</v>
      </c>
      <c r="F11" s="12">
        <v>4027</v>
      </c>
      <c r="G11" s="12">
        <v>1008914</v>
      </c>
      <c r="H11" s="12">
        <v>4223817</v>
      </c>
      <c r="I11" s="12">
        <v>7110148</v>
      </c>
      <c r="J11" s="12" t="s">
        <v>33</v>
      </c>
      <c r="K11" s="14">
        <v>2661042</v>
      </c>
    </row>
    <row r="12" spans="3:11" ht="19.5" customHeight="1">
      <c r="C12" s="170"/>
      <c r="D12" s="171" t="s">
        <v>550</v>
      </c>
      <c r="E12" s="12">
        <v>541</v>
      </c>
      <c r="F12" s="12">
        <v>7464</v>
      </c>
      <c r="G12" s="12">
        <v>2042903</v>
      </c>
      <c r="H12" s="12">
        <v>6652354</v>
      </c>
      <c r="I12" s="12">
        <v>11784827</v>
      </c>
      <c r="J12" s="12" t="s">
        <v>33</v>
      </c>
      <c r="K12" s="14">
        <v>4746150</v>
      </c>
    </row>
    <row r="13" spans="3:11" ht="19.5" customHeight="1">
      <c r="C13" s="170"/>
      <c r="D13" s="171" t="s">
        <v>551</v>
      </c>
      <c r="E13" s="12">
        <v>285</v>
      </c>
      <c r="F13" s="12">
        <v>6964</v>
      </c>
      <c r="G13" s="12">
        <v>2011897</v>
      </c>
      <c r="H13" s="12">
        <v>6185847</v>
      </c>
      <c r="I13" s="12">
        <v>11871796</v>
      </c>
      <c r="J13" s="12" t="s">
        <v>33</v>
      </c>
      <c r="K13" s="14">
        <v>5213293</v>
      </c>
    </row>
    <row r="14" spans="3:11" ht="19.5" customHeight="1">
      <c r="C14" s="170"/>
      <c r="D14" s="171" t="s">
        <v>552</v>
      </c>
      <c r="E14" s="12">
        <v>242</v>
      </c>
      <c r="F14" s="12">
        <v>9469</v>
      </c>
      <c r="G14" s="12">
        <v>2974389</v>
      </c>
      <c r="H14" s="12">
        <v>10848391</v>
      </c>
      <c r="I14" s="12">
        <v>18504997</v>
      </c>
      <c r="J14" s="12">
        <v>17568450</v>
      </c>
      <c r="K14" s="14">
        <v>6821559</v>
      </c>
    </row>
    <row r="15" spans="3:11" ht="19.5" customHeight="1">
      <c r="C15" s="170"/>
      <c r="D15" s="171" t="s">
        <v>553</v>
      </c>
      <c r="E15" s="12">
        <v>214</v>
      </c>
      <c r="F15" s="12">
        <v>14971</v>
      </c>
      <c r="G15" s="12">
        <v>4868487</v>
      </c>
      <c r="H15" s="12">
        <v>18997010</v>
      </c>
      <c r="I15" s="12">
        <v>31239782</v>
      </c>
      <c r="J15" s="12">
        <v>29466415</v>
      </c>
      <c r="K15" s="14">
        <v>10654739</v>
      </c>
    </row>
    <row r="16" spans="3:11" ht="19.5" customHeight="1">
      <c r="C16" s="170"/>
      <c r="D16" s="171" t="s">
        <v>554</v>
      </c>
      <c r="E16" s="12">
        <v>96</v>
      </c>
      <c r="F16" s="12">
        <v>13198</v>
      </c>
      <c r="G16" s="12">
        <v>4801291</v>
      </c>
      <c r="H16" s="12">
        <v>24129210</v>
      </c>
      <c r="I16" s="12">
        <v>39931477</v>
      </c>
      <c r="J16" s="12">
        <v>38894721</v>
      </c>
      <c r="K16" s="14">
        <v>13457732</v>
      </c>
    </row>
    <row r="17" spans="2:11" ht="19.5" customHeight="1">
      <c r="C17" s="170"/>
      <c r="D17" s="171" t="s">
        <v>555</v>
      </c>
      <c r="E17" s="12">
        <v>33</v>
      </c>
      <c r="F17" s="12">
        <v>8101</v>
      </c>
      <c r="G17" s="12">
        <v>2902291</v>
      </c>
      <c r="H17" s="12">
        <v>15887538</v>
      </c>
      <c r="I17" s="12">
        <v>25626886</v>
      </c>
      <c r="J17" s="12">
        <v>25354678</v>
      </c>
      <c r="K17" s="14">
        <v>8571552</v>
      </c>
    </row>
    <row r="18" spans="2:11" ht="19.5" customHeight="1">
      <c r="C18" s="170"/>
      <c r="D18" s="171" t="s">
        <v>556</v>
      </c>
      <c r="E18" s="12">
        <v>27</v>
      </c>
      <c r="F18" s="12">
        <v>10645</v>
      </c>
      <c r="G18" s="12">
        <v>4674081</v>
      </c>
      <c r="H18" s="12">
        <v>22531011</v>
      </c>
      <c r="I18" s="12">
        <v>32258713</v>
      </c>
      <c r="J18" s="12">
        <v>30397434</v>
      </c>
      <c r="K18" s="14">
        <v>8242589</v>
      </c>
    </row>
    <row r="19" spans="2:11" ht="19.5" customHeight="1">
      <c r="C19" s="170"/>
      <c r="D19" s="171" t="s">
        <v>557</v>
      </c>
      <c r="E19" s="12">
        <v>13</v>
      </c>
      <c r="F19" s="12">
        <v>8852</v>
      </c>
      <c r="G19" s="12" t="s">
        <v>38</v>
      </c>
      <c r="H19" s="12" t="s">
        <v>38</v>
      </c>
      <c r="I19" s="12" t="s">
        <v>38</v>
      </c>
      <c r="J19" s="12" t="s">
        <v>38</v>
      </c>
      <c r="K19" s="14" t="s">
        <v>38</v>
      </c>
    </row>
    <row r="20" spans="2:11" ht="19.5" customHeight="1">
      <c r="C20" s="170"/>
      <c r="D20" s="171" t="s">
        <v>558</v>
      </c>
      <c r="E20" s="12">
        <v>2</v>
      </c>
      <c r="F20" s="12">
        <v>4249</v>
      </c>
      <c r="G20" s="12" t="s">
        <v>38</v>
      </c>
      <c r="H20" s="12" t="s">
        <v>38</v>
      </c>
      <c r="I20" s="12" t="s">
        <v>38</v>
      </c>
      <c r="J20" s="12" t="s">
        <v>38</v>
      </c>
      <c r="K20" s="14" t="s">
        <v>38</v>
      </c>
    </row>
    <row r="21" spans="2:11" ht="19.5" customHeight="1">
      <c r="C21" s="172" t="s">
        <v>30</v>
      </c>
      <c r="D21" s="173" t="s">
        <v>31</v>
      </c>
      <c r="E21" s="8">
        <v>479</v>
      </c>
      <c r="F21" s="8">
        <v>19091</v>
      </c>
      <c r="G21" s="8">
        <v>4934243</v>
      </c>
      <c r="H21" s="8">
        <v>24819680</v>
      </c>
      <c r="I21" s="8">
        <v>38702660</v>
      </c>
      <c r="J21" s="8">
        <v>31555574</v>
      </c>
      <c r="K21" s="9">
        <v>11953079</v>
      </c>
    </row>
    <row r="22" spans="2:11" ht="19.5" customHeight="1">
      <c r="C22" s="170"/>
      <c r="D22" s="171" t="s">
        <v>549</v>
      </c>
      <c r="E22" s="12">
        <v>164</v>
      </c>
      <c r="F22" s="12">
        <v>1033</v>
      </c>
      <c r="G22" s="12">
        <v>180288</v>
      </c>
      <c r="H22" s="12">
        <v>757775</v>
      </c>
      <c r="I22" s="12">
        <v>1180740</v>
      </c>
      <c r="J22" s="12" t="s">
        <v>33</v>
      </c>
      <c r="K22" s="14">
        <v>391653</v>
      </c>
    </row>
    <row r="23" spans="2:11" ht="19.5" customHeight="1">
      <c r="C23" s="170"/>
      <c r="D23" s="171" t="s">
        <v>550</v>
      </c>
      <c r="E23" s="12">
        <v>113</v>
      </c>
      <c r="F23" s="12">
        <v>1614</v>
      </c>
      <c r="G23" s="12">
        <v>315358</v>
      </c>
      <c r="H23" s="12">
        <v>1216058</v>
      </c>
      <c r="I23" s="12">
        <v>1970089</v>
      </c>
      <c r="J23" s="12" t="s">
        <v>33</v>
      </c>
      <c r="K23" s="14">
        <v>698221</v>
      </c>
    </row>
    <row r="24" spans="2:11" ht="19.5" customHeight="1">
      <c r="C24" s="170"/>
      <c r="D24" s="171" t="s">
        <v>551</v>
      </c>
      <c r="E24" s="12">
        <v>62</v>
      </c>
      <c r="F24" s="12">
        <v>1498</v>
      </c>
      <c r="G24" s="12">
        <v>338027</v>
      </c>
      <c r="H24" s="12">
        <v>1672432</v>
      </c>
      <c r="I24" s="12">
        <v>2739939</v>
      </c>
      <c r="J24" s="12" t="s">
        <v>33</v>
      </c>
      <c r="K24" s="14">
        <v>988435</v>
      </c>
    </row>
    <row r="25" spans="2:11" ht="19.5" customHeight="1">
      <c r="C25" s="170"/>
      <c r="D25" s="171" t="s">
        <v>552</v>
      </c>
      <c r="E25" s="12">
        <v>47</v>
      </c>
      <c r="F25" s="12">
        <v>1829</v>
      </c>
      <c r="G25" s="12">
        <v>450468</v>
      </c>
      <c r="H25" s="12">
        <v>2559407</v>
      </c>
      <c r="I25" s="12">
        <v>3669160</v>
      </c>
      <c r="J25" s="12">
        <v>3303310</v>
      </c>
      <c r="K25" s="14">
        <v>918209</v>
      </c>
    </row>
    <row r="26" spans="2:11" ht="19.5" customHeight="1">
      <c r="C26" s="170"/>
      <c r="D26" s="171" t="s">
        <v>553</v>
      </c>
      <c r="E26" s="12">
        <v>49</v>
      </c>
      <c r="F26" s="12">
        <v>3426</v>
      </c>
      <c r="G26" s="12">
        <v>930716</v>
      </c>
      <c r="H26" s="12">
        <v>4998906</v>
      </c>
      <c r="I26" s="12">
        <v>7676551</v>
      </c>
      <c r="J26" s="12">
        <v>7336183</v>
      </c>
      <c r="K26" s="14">
        <v>2359746</v>
      </c>
    </row>
    <row r="27" spans="2:11" ht="19.5" customHeight="1">
      <c r="C27" s="170"/>
      <c r="D27" s="171" t="s">
        <v>554</v>
      </c>
      <c r="E27" s="12">
        <v>26</v>
      </c>
      <c r="F27" s="12">
        <v>3598</v>
      </c>
      <c r="G27" s="12">
        <v>1005828</v>
      </c>
      <c r="H27" s="12">
        <v>5289968</v>
      </c>
      <c r="I27" s="12">
        <v>8420940</v>
      </c>
      <c r="J27" s="12">
        <v>8202371</v>
      </c>
      <c r="K27" s="14">
        <v>2690427</v>
      </c>
    </row>
    <row r="28" spans="2:11" ht="19.5" customHeight="1">
      <c r="C28" s="170"/>
      <c r="D28" s="171" t="s">
        <v>555</v>
      </c>
      <c r="E28" s="12">
        <v>11</v>
      </c>
      <c r="F28" s="12">
        <v>2703</v>
      </c>
      <c r="G28" s="12">
        <v>706836</v>
      </c>
      <c r="H28" s="12">
        <v>2956656</v>
      </c>
      <c r="I28" s="12">
        <v>5127861</v>
      </c>
      <c r="J28" s="12">
        <v>4801112</v>
      </c>
      <c r="K28" s="14">
        <v>1792915</v>
      </c>
    </row>
    <row r="29" spans="2:11" ht="19.5" customHeight="1">
      <c r="C29" s="170"/>
      <c r="D29" s="171" t="s">
        <v>556</v>
      </c>
      <c r="E29" s="12">
        <v>5</v>
      </c>
      <c r="F29" s="12">
        <v>2133</v>
      </c>
      <c r="G29" s="12" t="s">
        <v>38</v>
      </c>
      <c r="H29" s="12" t="s">
        <v>38</v>
      </c>
      <c r="I29" s="12" t="s">
        <v>38</v>
      </c>
      <c r="J29" s="12" t="s">
        <v>38</v>
      </c>
      <c r="K29" s="14" t="s">
        <v>38</v>
      </c>
    </row>
    <row r="30" spans="2:11" ht="19.5" customHeight="1">
      <c r="C30" s="170"/>
      <c r="D30" s="171" t="s">
        <v>557</v>
      </c>
      <c r="E30" s="12">
        <v>2</v>
      </c>
      <c r="F30" s="12">
        <v>1257</v>
      </c>
      <c r="G30" s="12" t="s">
        <v>38</v>
      </c>
      <c r="H30" s="12" t="s">
        <v>38</v>
      </c>
      <c r="I30" s="12" t="s">
        <v>38</v>
      </c>
      <c r="J30" s="12" t="s">
        <v>38</v>
      </c>
      <c r="K30" s="14" t="s">
        <v>38</v>
      </c>
    </row>
    <row r="31" spans="2:11" s="174" customFormat="1" ht="19.5" customHeight="1">
      <c r="B31" s="169"/>
      <c r="C31" s="170"/>
      <c r="D31" s="171" t="s">
        <v>558</v>
      </c>
      <c r="E31" s="12" t="s">
        <v>33</v>
      </c>
      <c r="F31" s="12" t="s">
        <v>33</v>
      </c>
      <c r="G31" s="12" t="s">
        <v>33</v>
      </c>
      <c r="H31" s="12" t="s">
        <v>33</v>
      </c>
      <c r="I31" s="12" t="s">
        <v>33</v>
      </c>
      <c r="J31" s="12" t="s">
        <v>33</v>
      </c>
      <c r="K31" s="14" t="s">
        <v>33</v>
      </c>
    </row>
    <row r="32" spans="2:11" ht="19.5" customHeight="1">
      <c r="C32" s="172" t="s">
        <v>559</v>
      </c>
      <c r="D32" s="173" t="s">
        <v>32</v>
      </c>
      <c r="E32" s="8">
        <v>61</v>
      </c>
      <c r="F32" s="8">
        <v>1028</v>
      </c>
      <c r="G32" s="8">
        <v>331791</v>
      </c>
      <c r="H32" s="8">
        <v>2181533</v>
      </c>
      <c r="I32" s="8">
        <v>5010695</v>
      </c>
      <c r="J32" s="8">
        <v>3706913</v>
      </c>
      <c r="K32" s="9">
        <v>2388835</v>
      </c>
    </row>
    <row r="33" spans="2:11" ht="19.5" customHeight="1">
      <c r="C33" s="170"/>
      <c r="D33" s="171" t="s">
        <v>549</v>
      </c>
      <c r="E33" s="12">
        <v>30</v>
      </c>
      <c r="F33" s="12">
        <v>203</v>
      </c>
      <c r="G33" s="12">
        <v>63465</v>
      </c>
      <c r="H33" s="12">
        <v>173779</v>
      </c>
      <c r="I33" s="12">
        <v>348872</v>
      </c>
      <c r="J33" s="12" t="s">
        <v>33</v>
      </c>
      <c r="K33" s="14">
        <v>150019</v>
      </c>
    </row>
    <row r="34" spans="2:11" ht="19.5" customHeight="1">
      <c r="C34" s="170"/>
      <c r="D34" s="171" t="s">
        <v>550</v>
      </c>
      <c r="E34" s="12">
        <v>15</v>
      </c>
      <c r="F34" s="12">
        <v>190</v>
      </c>
      <c r="G34" s="12">
        <v>57305</v>
      </c>
      <c r="H34" s="12">
        <v>302871</v>
      </c>
      <c r="I34" s="12">
        <v>543583</v>
      </c>
      <c r="J34" s="12" t="s">
        <v>33</v>
      </c>
      <c r="K34" s="14">
        <v>203485</v>
      </c>
    </row>
    <row r="35" spans="2:11" ht="19.5" customHeight="1">
      <c r="C35" s="170"/>
      <c r="D35" s="171" t="s">
        <v>551</v>
      </c>
      <c r="E35" s="12">
        <v>9</v>
      </c>
      <c r="F35" s="12">
        <v>207</v>
      </c>
      <c r="G35" s="12">
        <v>74275</v>
      </c>
      <c r="H35" s="12">
        <v>103715</v>
      </c>
      <c r="I35" s="12">
        <v>369947</v>
      </c>
      <c r="J35" s="12" t="s">
        <v>33</v>
      </c>
      <c r="K35" s="14">
        <v>188987</v>
      </c>
    </row>
    <row r="36" spans="2:11" ht="19.5" customHeight="1">
      <c r="C36" s="170"/>
      <c r="D36" s="171" t="s">
        <v>552</v>
      </c>
      <c r="E36" s="12">
        <v>5</v>
      </c>
      <c r="F36" s="12">
        <v>176</v>
      </c>
      <c r="G36" s="12" t="s">
        <v>38</v>
      </c>
      <c r="H36" s="12" t="s">
        <v>38</v>
      </c>
      <c r="I36" s="12" t="s">
        <v>38</v>
      </c>
      <c r="J36" s="12" t="s">
        <v>38</v>
      </c>
      <c r="K36" s="14" t="s">
        <v>38</v>
      </c>
    </row>
    <row r="37" spans="2:11" ht="19.5" customHeight="1">
      <c r="C37" s="170"/>
      <c r="D37" s="171" t="s">
        <v>553</v>
      </c>
      <c r="E37" s="12">
        <v>1</v>
      </c>
      <c r="F37" s="12">
        <v>97</v>
      </c>
      <c r="G37" s="12" t="s">
        <v>38</v>
      </c>
      <c r="H37" s="12" t="s">
        <v>38</v>
      </c>
      <c r="I37" s="12" t="s">
        <v>38</v>
      </c>
      <c r="J37" s="12" t="s">
        <v>38</v>
      </c>
      <c r="K37" s="14" t="s">
        <v>38</v>
      </c>
    </row>
    <row r="38" spans="2:11" ht="19.5" customHeight="1">
      <c r="C38" s="170"/>
      <c r="D38" s="171" t="s">
        <v>554</v>
      </c>
      <c r="E38" s="12">
        <v>1</v>
      </c>
      <c r="F38" s="12">
        <v>155</v>
      </c>
      <c r="G38" s="12" t="s">
        <v>38</v>
      </c>
      <c r="H38" s="12" t="s">
        <v>38</v>
      </c>
      <c r="I38" s="12" t="s">
        <v>38</v>
      </c>
      <c r="J38" s="12" t="s">
        <v>38</v>
      </c>
      <c r="K38" s="14" t="s">
        <v>38</v>
      </c>
    </row>
    <row r="39" spans="2:11" ht="19.5" customHeight="1">
      <c r="C39" s="170"/>
      <c r="D39" s="171" t="s">
        <v>555</v>
      </c>
      <c r="E39" s="12" t="s">
        <v>33</v>
      </c>
      <c r="F39" s="12" t="s">
        <v>33</v>
      </c>
      <c r="G39" s="12" t="s">
        <v>33</v>
      </c>
      <c r="H39" s="12" t="s">
        <v>33</v>
      </c>
      <c r="I39" s="12" t="s">
        <v>33</v>
      </c>
      <c r="J39" s="12" t="s">
        <v>33</v>
      </c>
      <c r="K39" s="14" t="s">
        <v>33</v>
      </c>
    </row>
    <row r="40" spans="2:11" ht="19.5" customHeight="1">
      <c r="C40" s="170"/>
      <c r="D40" s="171" t="s">
        <v>556</v>
      </c>
      <c r="E40" s="12" t="s">
        <v>33</v>
      </c>
      <c r="F40" s="12" t="s">
        <v>33</v>
      </c>
      <c r="G40" s="12" t="s">
        <v>33</v>
      </c>
      <c r="H40" s="12" t="s">
        <v>33</v>
      </c>
      <c r="I40" s="12" t="s">
        <v>33</v>
      </c>
      <c r="J40" s="12" t="s">
        <v>33</v>
      </c>
      <c r="K40" s="14" t="s">
        <v>33</v>
      </c>
    </row>
    <row r="41" spans="2:11" s="174" customFormat="1" ht="19.5" customHeight="1">
      <c r="B41" s="169"/>
      <c r="C41" s="170"/>
      <c r="D41" s="171" t="s">
        <v>557</v>
      </c>
      <c r="E41" s="12" t="s">
        <v>33</v>
      </c>
      <c r="F41" s="12" t="s">
        <v>33</v>
      </c>
      <c r="G41" s="12" t="s">
        <v>33</v>
      </c>
      <c r="H41" s="12" t="s">
        <v>33</v>
      </c>
      <c r="I41" s="12" t="s">
        <v>33</v>
      </c>
      <c r="J41" s="12" t="s">
        <v>33</v>
      </c>
      <c r="K41" s="14" t="s">
        <v>33</v>
      </c>
    </row>
    <row r="42" spans="2:11" ht="19.5" customHeight="1">
      <c r="C42" s="170"/>
      <c r="D42" s="171" t="s">
        <v>558</v>
      </c>
      <c r="E42" s="12" t="s">
        <v>33</v>
      </c>
      <c r="F42" s="12" t="s">
        <v>33</v>
      </c>
      <c r="G42" s="12" t="s">
        <v>33</v>
      </c>
      <c r="H42" s="12" t="s">
        <v>33</v>
      </c>
      <c r="I42" s="12" t="s">
        <v>33</v>
      </c>
      <c r="J42" s="12" t="s">
        <v>33</v>
      </c>
      <c r="K42" s="14" t="s">
        <v>33</v>
      </c>
    </row>
    <row r="43" spans="2:11" ht="19.5" customHeight="1">
      <c r="C43" s="172" t="s">
        <v>560</v>
      </c>
      <c r="D43" s="173" t="s">
        <v>34</v>
      </c>
      <c r="E43" s="8">
        <v>163</v>
      </c>
      <c r="F43" s="8">
        <v>4859</v>
      </c>
      <c r="G43" s="8">
        <v>999195</v>
      </c>
      <c r="H43" s="8">
        <v>1296719</v>
      </c>
      <c r="I43" s="8">
        <v>2918913</v>
      </c>
      <c r="J43" s="8">
        <v>2021558</v>
      </c>
      <c r="K43" s="9">
        <v>1464900</v>
      </c>
    </row>
    <row r="44" spans="2:11" ht="19.5" customHeight="1">
      <c r="C44" s="170"/>
      <c r="D44" s="171" t="s">
        <v>549</v>
      </c>
      <c r="E44" s="12">
        <v>39</v>
      </c>
      <c r="F44" s="12">
        <v>253</v>
      </c>
      <c r="G44" s="12">
        <v>42281</v>
      </c>
      <c r="H44" s="12">
        <v>113596</v>
      </c>
      <c r="I44" s="12">
        <v>204525</v>
      </c>
      <c r="J44" s="12" t="s">
        <v>33</v>
      </c>
      <c r="K44" s="14">
        <v>84193</v>
      </c>
    </row>
    <row r="45" spans="2:11" ht="19.5" customHeight="1">
      <c r="C45" s="170"/>
      <c r="D45" s="171" t="s">
        <v>550</v>
      </c>
      <c r="E45" s="12">
        <v>45</v>
      </c>
      <c r="F45" s="12">
        <v>619</v>
      </c>
      <c r="G45" s="12">
        <v>119092</v>
      </c>
      <c r="H45" s="12">
        <v>84423</v>
      </c>
      <c r="I45" s="12">
        <v>270101</v>
      </c>
      <c r="J45" s="12" t="s">
        <v>33</v>
      </c>
      <c r="K45" s="14">
        <v>171924</v>
      </c>
    </row>
    <row r="46" spans="2:11" ht="19.5" customHeight="1">
      <c r="C46" s="170"/>
      <c r="D46" s="171" t="s">
        <v>551</v>
      </c>
      <c r="E46" s="12">
        <v>29</v>
      </c>
      <c r="F46" s="12">
        <v>695</v>
      </c>
      <c r="G46" s="12">
        <v>143620</v>
      </c>
      <c r="H46" s="12">
        <v>163067</v>
      </c>
      <c r="I46" s="12">
        <v>392880</v>
      </c>
      <c r="J46" s="12" t="s">
        <v>33</v>
      </c>
      <c r="K46" s="14">
        <v>212787</v>
      </c>
    </row>
    <row r="47" spans="2:11" ht="19.5" customHeight="1">
      <c r="C47" s="170"/>
      <c r="D47" s="171" t="s">
        <v>552</v>
      </c>
      <c r="E47" s="12">
        <v>25</v>
      </c>
      <c r="F47" s="12">
        <v>963</v>
      </c>
      <c r="G47" s="12">
        <v>205559</v>
      </c>
      <c r="H47" s="12">
        <v>194109</v>
      </c>
      <c r="I47" s="12">
        <v>466626</v>
      </c>
      <c r="J47" s="12">
        <v>456040</v>
      </c>
      <c r="K47" s="14">
        <v>231908</v>
      </c>
    </row>
    <row r="48" spans="2:11" ht="19.5" customHeight="1">
      <c r="C48" s="170"/>
      <c r="D48" s="171" t="s">
        <v>553</v>
      </c>
      <c r="E48" s="12">
        <v>18</v>
      </c>
      <c r="F48" s="12">
        <v>1212</v>
      </c>
      <c r="G48" s="12">
        <v>243862</v>
      </c>
      <c r="H48" s="12">
        <v>283378</v>
      </c>
      <c r="I48" s="12">
        <v>734641</v>
      </c>
      <c r="J48" s="12">
        <v>734671</v>
      </c>
      <c r="K48" s="14">
        <v>410390</v>
      </c>
    </row>
    <row r="49" spans="2:11" ht="19.5" customHeight="1">
      <c r="C49" s="170"/>
      <c r="D49" s="171" t="s">
        <v>554</v>
      </c>
      <c r="E49" s="12">
        <v>5</v>
      </c>
      <c r="F49" s="12">
        <v>663</v>
      </c>
      <c r="G49" s="12" t="s">
        <v>38</v>
      </c>
      <c r="H49" s="12" t="s">
        <v>38</v>
      </c>
      <c r="I49" s="12" t="s">
        <v>38</v>
      </c>
      <c r="J49" s="12" t="s">
        <v>38</v>
      </c>
      <c r="K49" s="14" t="s">
        <v>38</v>
      </c>
    </row>
    <row r="50" spans="2:11" ht="19.5" customHeight="1">
      <c r="C50" s="170"/>
      <c r="D50" s="171" t="s">
        <v>555</v>
      </c>
      <c r="E50" s="12">
        <v>2</v>
      </c>
      <c r="F50" s="12">
        <v>454</v>
      </c>
      <c r="G50" s="12" t="s">
        <v>38</v>
      </c>
      <c r="H50" s="12" t="s">
        <v>38</v>
      </c>
      <c r="I50" s="12" t="s">
        <v>38</v>
      </c>
      <c r="J50" s="12" t="s">
        <v>38</v>
      </c>
      <c r="K50" s="14" t="s">
        <v>38</v>
      </c>
    </row>
    <row r="51" spans="2:11" s="174" customFormat="1" ht="19.5" customHeight="1">
      <c r="B51" s="169"/>
      <c r="C51" s="170"/>
      <c r="D51" s="171" t="s">
        <v>556</v>
      </c>
      <c r="E51" s="12" t="s">
        <v>33</v>
      </c>
      <c r="F51" s="12" t="s">
        <v>33</v>
      </c>
      <c r="G51" s="12" t="s">
        <v>33</v>
      </c>
      <c r="H51" s="12" t="s">
        <v>33</v>
      </c>
      <c r="I51" s="12" t="s">
        <v>33</v>
      </c>
      <c r="J51" s="12" t="s">
        <v>33</v>
      </c>
      <c r="K51" s="14" t="s">
        <v>33</v>
      </c>
    </row>
    <row r="52" spans="2:11" ht="19.5" customHeight="1">
      <c r="C52" s="170"/>
      <c r="D52" s="171" t="s">
        <v>557</v>
      </c>
      <c r="E52" s="12" t="s">
        <v>33</v>
      </c>
      <c r="F52" s="12" t="s">
        <v>33</v>
      </c>
      <c r="G52" s="12" t="s">
        <v>33</v>
      </c>
      <c r="H52" s="12" t="s">
        <v>33</v>
      </c>
      <c r="I52" s="12" t="s">
        <v>33</v>
      </c>
      <c r="J52" s="12" t="s">
        <v>33</v>
      </c>
      <c r="K52" s="14" t="s">
        <v>33</v>
      </c>
    </row>
    <row r="53" spans="2:11" ht="19.5" customHeight="1">
      <c r="C53" s="170"/>
      <c r="D53" s="171" t="s">
        <v>558</v>
      </c>
      <c r="E53" s="12" t="s">
        <v>33</v>
      </c>
      <c r="F53" s="12" t="s">
        <v>33</v>
      </c>
      <c r="G53" s="12" t="s">
        <v>33</v>
      </c>
      <c r="H53" s="12" t="s">
        <v>33</v>
      </c>
      <c r="I53" s="12" t="s">
        <v>33</v>
      </c>
      <c r="J53" s="12" t="s">
        <v>33</v>
      </c>
      <c r="K53" s="14" t="s">
        <v>33</v>
      </c>
    </row>
    <row r="54" spans="2:11" ht="19.5" customHeight="1">
      <c r="C54" s="172" t="s">
        <v>561</v>
      </c>
      <c r="D54" s="173" t="s">
        <v>35</v>
      </c>
      <c r="E54" s="8">
        <v>119</v>
      </c>
      <c r="F54" s="8">
        <v>2232</v>
      </c>
      <c r="G54" s="8">
        <v>663614</v>
      </c>
      <c r="H54" s="8">
        <v>4107604</v>
      </c>
      <c r="I54" s="8">
        <v>5979018</v>
      </c>
      <c r="J54" s="8">
        <v>3804302</v>
      </c>
      <c r="K54" s="9">
        <v>1641935</v>
      </c>
    </row>
    <row r="55" spans="2:11" ht="19.5" customHeight="1">
      <c r="C55" s="170"/>
      <c r="D55" s="171" t="s">
        <v>549</v>
      </c>
      <c r="E55" s="12">
        <v>46</v>
      </c>
      <c r="F55" s="12">
        <v>282</v>
      </c>
      <c r="G55" s="12">
        <v>68992</v>
      </c>
      <c r="H55" s="12">
        <v>396931</v>
      </c>
      <c r="I55" s="12">
        <v>565131</v>
      </c>
      <c r="J55" s="12" t="s">
        <v>33</v>
      </c>
      <c r="K55" s="14">
        <v>155770</v>
      </c>
    </row>
    <row r="56" spans="2:11" ht="19.5" customHeight="1">
      <c r="C56" s="170"/>
      <c r="D56" s="171" t="s">
        <v>550</v>
      </c>
      <c r="E56" s="12">
        <v>36</v>
      </c>
      <c r="F56" s="12">
        <v>483</v>
      </c>
      <c r="G56" s="12">
        <v>133365</v>
      </c>
      <c r="H56" s="12">
        <v>536087</v>
      </c>
      <c r="I56" s="12">
        <v>841364</v>
      </c>
      <c r="J56" s="12" t="s">
        <v>33</v>
      </c>
      <c r="K56" s="14">
        <v>282661</v>
      </c>
    </row>
    <row r="57" spans="2:11" ht="19.5" customHeight="1">
      <c r="C57" s="170"/>
      <c r="D57" s="171" t="s">
        <v>551</v>
      </c>
      <c r="E57" s="12">
        <v>17</v>
      </c>
      <c r="F57" s="12">
        <v>414</v>
      </c>
      <c r="G57" s="12">
        <v>121711</v>
      </c>
      <c r="H57" s="12">
        <v>399204</v>
      </c>
      <c r="I57" s="12">
        <v>679497</v>
      </c>
      <c r="J57" s="12" t="s">
        <v>33</v>
      </c>
      <c r="K57" s="14">
        <v>259531</v>
      </c>
    </row>
    <row r="58" spans="2:11" ht="19.5" customHeight="1">
      <c r="C58" s="170"/>
      <c r="D58" s="171" t="s">
        <v>552</v>
      </c>
      <c r="E58" s="12">
        <v>14</v>
      </c>
      <c r="F58" s="12">
        <v>583</v>
      </c>
      <c r="G58" s="12">
        <v>179414</v>
      </c>
      <c r="H58" s="12">
        <v>1600305</v>
      </c>
      <c r="I58" s="12">
        <v>2081079</v>
      </c>
      <c r="J58" s="12">
        <v>2004782</v>
      </c>
      <c r="K58" s="14">
        <v>375613</v>
      </c>
    </row>
    <row r="59" spans="2:11" ht="19.5" customHeight="1">
      <c r="C59" s="170"/>
      <c r="D59" s="171" t="s">
        <v>553</v>
      </c>
      <c r="E59" s="12">
        <v>5</v>
      </c>
      <c r="F59" s="12">
        <v>350</v>
      </c>
      <c r="G59" s="12" t="s">
        <v>38</v>
      </c>
      <c r="H59" s="12" t="s">
        <v>38</v>
      </c>
      <c r="I59" s="12" t="s">
        <v>38</v>
      </c>
      <c r="J59" s="12" t="s">
        <v>38</v>
      </c>
      <c r="K59" s="14" t="s">
        <v>38</v>
      </c>
    </row>
    <row r="60" spans="2:11" ht="19.5" customHeight="1">
      <c r="C60" s="170"/>
      <c r="D60" s="171" t="s">
        <v>554</v>
      </c>
      <c r="E60" s="12">
        <v>1</v>
      </c>
      <c r="F60" s="12">
        <v>120</v>
      </c>
      <c r="G60" s="12" t="s">
        <v>38</v>
      </c>
      <c r="H60" s="12" t="s">
        <v>38</v>
      </c>
      <c r="I60" s="12" t="s">
        <v>38</v>
      </c>
      <c r="J60" s="12" t="s">
        <v>38</v>
      </c>
      <c r="K60" s="14" t="s">
        <v>38</v>
      </c>
    </row>
    <row r="61" spans="2:11" s="174" customFormat="1" ht="19.5" customHeight="1">
      <c r="B61" s="169"/>
      <c r="C61" s="170"/>
      <c r="D61" s="171" t="s">
        <v>555</v>
      </c>
      <c r="E61" s="12" t="s">
        <v>33</v>
      </c>
      <c r="F61" s="12" t="s">
        <v>33</v>
      </c>
      <c r="G61" s="12" t="s">
        <v>33</v>
      </c>
      <c r="H61" s="12" t="s">
        <v>33</v>
      </c>
      <c r="I61" s="12" t="s">
        <v>33</v>
      </c>
      <c r="J61" s="12" t="s">
        <v>33</v>
      </c>
      <c r="K61" s="14" t="s">
        <v>33</v>
      </c>
    </row>
    <row r="62" spans="2:11" ht="19.5" customHeight="1">
      <c r="C62" s="170"/>
      <c r="D62" s="171" t="s">
        <v>556</v>
      </c>
      <c r="E62" s="12" t="s">
        <v>33</v>
      </c>
      <c r="F62" s="12" t="s">
        <v>33</v>
      </c>
      <c r="G62" s="12" t="s">
        <v>33</v>
      </c>
      <c r="H62" s="12" t="s">
        <v>33</v>
      </c>
      <c r="I62" s="12" t="s">
        <v>33</v>
      </c>
      <c r="J62" s="12" t="s">
        <v>33</v>
      </c>
      <c r="K62" s="14" t="s">
        <v>33</v>
      </c>
    </row>
    <row r="63" spans="2:11" ht="19.5" customHeight="1">
      <c r="C63" s="170"/>
      <c r="D63" s="171" t="s">
        <v>557</v>
      </c>
      <c r="E63" s="12" t="s">
        <v>33</v>
      </c>
      <c r="F63" s="12" t="s">
        <v>33</v>
      </c>
      <c r="G63" s="12" t="s">
        <v>33</v>
      </c>
      <c r="H63" s="12" t="s">
        <v>33</v>
      </c>
      <c r="I63" s="12" t="s">
        <v>33</v>
      </c>
      <c r="J63" s="12" t="s">
        <v>33</v>
      </c>
      <c r="K63" s="14" t="s">
        <v>33</v>
      </c>
    </row>
    <row r="64" spans="2:11" ht="19.5" customHeight="1">
      <c r="C64" s="170"/>
      <c r="D64" s="171" t="s">
        <v>558</v>
      </c>
      <c r="E64" s="12" t="s">
        <v>33</v>
      </c>
      <c r="F64" s="12" t="s">
        <v>33</v>
      </c>
      <c r="G64" s="12" t="s">
        <v>33</v>
      </c>
      <c r="H64" s="12" t="s">
        <v>33</v>
      </c>
      <c r="I64" s="12" t="s">
        <v>33</v>
      </c>
      <c r="J64" s="12" t="s">
        <v>33</v>
      </c>
      <c r="K64" s="14" t="s">
        <v>33</v>
      </c>
    </row>
    <row r="65" spans="2:11" ht="19.5" customHeight="1">
      <c r="C65" s="172" t="s">
        <v>562</v>
      </c>
      <c r="D65" s="173" t="s">
        <v>36</v>
      </c>
      <c r="E65" s="8">
        <v>34</v>
      </c>
      <c r="F65" s="8">
        <v>487</v>
      </c>
      <c r="G65" s="8">
        <v>137940</v>
      </c>
      <c r="H65" s="8">
        <v>377503</v>
      </c>
      <c r="I65" s="8">
        <v>630302</v>
      </c>
      <c r="J65" s="8">
        <v>412554</v>
      </c>
      <c r="K65" s="9">
        <v>213771</v>
      </c>
    </row>
    <row r="66" spans="2:11" ht="19.5" customHeight="1">
      <c r="C66" s="170"/>
      <c r="D66" s="171" t="s">
        <v>549</v>
      </c>
      <c r="E66" s="12">
        <v>21</v>
      </c>
      <c r="F66" s="12">
        <v>132</v>
      </c>
      <c r="G66" s="12">
        <v>29733</v>
      </c>
      <c r="H66" s="12">
        <v>53599</v>
      </c>
      <c r="I66" s="12">
        <v>105348</v>
      </c>
      <c r="J66" s="12" t="s">
        <v>33</v>
      </c>
      <c r="K66" s="14">
        <v>47918</v>
      </c>
    </row>
    <row r="67" spans="2:11" ht="19.5" customHeight="1">
      <c r="C67" s="170"/>
      <c r="D67" s="171" t="s">
        <v>550</v>
      </c>
      <c r="E67" s="12">
        <v>10</v>
      </c>
      <c r="F67" s="12">
        <v>137</v>
      </c>
      <c r="G67" s="12">
        <v>32896</v>
      </c>
      <c r="H67" s="12">
        <v>55326</v>
      </c>
      <c r="I67" s="12">
        <v>114427</v>
      </c>
      <c r="J67" s="12" t="s">
        <v>33</v>
      </c>
      <c r="K67" s="14">
        <v>54738</v>
      </c>
    </row>
    <row r="68" spans="2:11" ht="19.5" customHeight="1">
      <c r="C68" s="170"/>
      <c r="D68" s="171" t="s">
        <v>551</v>
      </c>
      <c r="E68" s="12" t="s">
        <v>33</v>
      </c>
      <c r="F68" s="12" t="s">
        <v>33</v>
      </c>
      <c r="G68" s="12" t="s">
        <v>33</v>
      </c>
      <c r="H68" s="12" t="s">
        <v>33</v>
      </c>
      <c r="I68" s="12" t="s">
        <v>33</v>
      </c>
      <c r="J68" s="12" t="s">
        <v>33</v>
      </c>
      <c r="K68" s="14" t="s">
        <v>33</v>
      </c>
    </row>
    <row r="69" spans="2:11" ht="19.5" customHeight="1">
      <c r="C69" s="170"/>
      <c r="D69" s="171" t="s">
        <v>552</v>
      </c>
      <c r="E69" s="12">
        <v>1</v>
      </c>
      <c r="F69" s="12">
        <v>33</v>
      </c>
      <c r="G69" s="12" t="s">
        <v>38</v>
      </c>
      <c r="H69" s="12" t="s">
        <v>38</v>
      </c>
      <c r="I69" s="12" t="s">
        <v>38</v>
      </c>
      <c r="J69" s="12" t="s">
        <v>38</v>
      </c>
      <c r="K69" s="14" t="s">
        <v>38</v>
      </c>
    </row>
    <row r="70" spans="2:11" ht="19.5" customHeight="1">
      <c r="C70" s="170"/>
      <c r="D70" s="171" t="s">
        <v>553</v>
      </c>
      <c r="E70" s="12">
        <v>1</v>
      </c>
      <c r="F70" s="12">
        <v>52</v>
      </c>
      <c r="G70" s="12" t="s">
        <v>38</v>
      </c>
      <c r="H70" s="12" t="s">
        <v>38</v>
      </c>
      <c r="I70" s="12" t="s">
        <v>38</v>
      </c>
      <c r="J70" s="12" t="s">
        <v>38</v>
      </c>
      <c r="K70" s="14" t="s">
        <v>38</v>
      </c>
    </row>
    <row r="71" spans="2:11" s="174" customFormat="1" ht="19.5" customHeight="1">
      <c r="B71" s="169"/>
      <c r="C71" s="170"/>
      <c r="D71" s="171" t="s">
        <v>554</v>
      </c>
      <c r="E71" s="12">
        <v>1</v>
      </c>
      <c r="F71" s="12">
        <v>133</v>
      </c>
      <c r="G71" s="12" t="s">
        <v>38</v>
      </c>
      <c r="H71" s="12" t="s">
        <v>38</v>
      </c>
      <c r="I71" s="12" t="s">
        <v>38</v>
      </c>
      <c r="J71" s="12" t="s">
        <v>38</v>
      </c>
      <c r="K71" s="14" t="s">
        <v>38</v>
      </c>
    </row>
    <row r="72" spans="2:11" ht="19.5" customHeight="1">
      <c r="C72" s="170"/>
      <c r="D72" s="171" t="s">
        <v>555</v>
      </c>
      <c r="E72" s="12" t="s">
        <v>33</v>
      </c>
      <c r="F72" s="12" t="s">
        <v>33</v>
      </c>
      <c r="G72" s="12" t="s">
        <v>33</v>
      </c>
      <c r="H72" s="12" t="s">
        <v>33</v>
      </c>
      <c r="I72" s="12" t="s">
        <v>33</v>
      </c>
      <c r="J72" s="12" t="s">
        <v>33</v>
      </c>
      <c r="K72" s="14" t="s">
        <v>33</v>
      </c>
    </row>
    <row r="73" spans="2:11" ht="19.5" customHeight="1">
      <c r="C73" s="170"/>
      <c r="D73" s="171" t="s">
        <v>556</v>
      </c>
      <c r="E73" s="12" t="s">
        <v>33</v>
      </c>
      <c r="F73" s="12" t="s">
        <v>33</v>
      </c>
      <c r="G73" s="12" t="s">
        <v>33</v>
      </c>
      <c r="H73" s="12" t="s">
        <v>33</v>
      </c>
      <c r="I73" s="12" t="s">
        <v>33</v>
      </c>
      <c r="J73" s="12" t="s">
        <v>33</v>
      </c>
      <c r="K73" s="14" t="s">
        <v>33</v>
      </c>
    </row>
    <row r="74" spans="2:11" ht="19.5" customHeight="1">
      <c r="C74" s="170"/>
      <c r="D74" s="171" t="s">
        <v>557</v>
      </c>
      <c r="E74" s="12" t="s">
        <v>33</v>
      </c>
      <c r="F74" s="12" t="s">
        <v>33</v>
      </c>
      <c r="G74" s="12" t="s">
        <v>33</v>
      </c>
      <c r="H74" s="12" t="s">
        <v>33</v>
      </c>
      <c r="I74" s="12" t="s">
        <v>33</v>
      </c>
      <c r="J74" s="12" t="s">
        <v>33</v>
      </c>
      <c r="K74" s="14" t="s">
        <v>33</v>
      </c>
    </row>
    <row r="75" spans="2:11" ht="19.5" customHeight="1">
      <c r="C75" s="170"/>
      <c r="D75" s="171" t="s">
        <v>558</v>
      </c>
      <c r="E75" s="12" t="s">
        <v>33</v>
      </c>
      <c r="F75" s="12" t="s">
        <v>33</v>
      </c>
      <c r="G75" s="12" t="s">
        <v>33</v>
      </c>
      <c r="H75" s="12" t="s">
        <v>33</v>
      </c>
      <c r="I75" s="12" t="s">
        <v>33</v>
      </c>
      <c r="J75" s="12" t="s">
        <v>33</v>
      </c>
      <c r="K75" s="14" t="s">
        <v>33</v>
      </c>
    </row>
    <row r="76" spans="2:11" ht="19.5" customHeight="1">
      <c r="C76" s="172" t="s">
        <v>563</v>
      </c>
      <c r="D76" s="173" t="s">
        <v>37</v>
      </c>
      <c r="E76" s="8">
        <v>30</v>
      </c>
      <c r="F76" s="8">
        <v>1141</v>
      </c>
      <c r="G76" s="8">
        <v>454473</v>
      </c>
      <c r="H76" s="8">
        <v>3628946</v>
      </c>
      <c r="I76" s="8">
        <v>5560134</v>
      </c>
      <c r="J76" s="8">
        <v>4743490</v>
      </c>
      <c r="K76" s="9">
        <v>1596244</v>
      </c>
    </row>
    <row r="77" spans="2:11" ht="19.5" customHeight="1">
      <c r="C77" s="170"/>
      <c r="D77" s="171" t="s">
        <v>549</v>
      </c>
      <c r="E77" s="12">
        <v>6</v>
      </c>
      <c r="F77" s="12">
        <v>33</v>
      </c>
      <c r="G77" s="12" t="s">
        <v>38</v>
      </c>
      <c r="H77" s="12" t="s">
        <v>38</v>
      </c>
      <c r="I77" s="12" t="s">
        <v>38</v>
      </c>
      <c r="J77" s="12" t="s">
        <v>33</v>
      </c>
      <c r="K77" s="14" t="s">
        <v>38</v>
      </c>
    </row>
    <row r="78" spans="2:11" ht="19.5" customHeight="1">
      <c r="C78" s="170"/>
      <c r="D78" s="171" t="s">
        <v>550</v>
      </c>
      <c r="E78" s="12">
        <v>11</v>
      </c>
      <c r="F78" s="12">
        <v>145</v>
      </c>
      <c r="G78" s="12">
        <v>49253</v>
      </c>
      <c r="H78" s="12">
        <v>381534</v>
      </c>
      <c r="I78" s="12">
        <v>496984</v>
      </c>
      <c r="J78" s="12" t="s">
        <v>33</v>
      </c>
      <c r="K78" s="14">
        <v>106899</v>
      </c>
    </row>
    <row r="79" spans="2:11" ht="19.5" customHeight="1">
      <c r="C79" s="170"/>
      <c r="D79" s="171" t="s">
        <v>551</v>
      </c>
      <c r="E79" s="12">
        <v>2</v>
      </c>
      <c r="F79" s="12">
        <v>51</v>
      </c>
      <c r="G79" s="12" t="s">
        <v>38</v>
      </c>
      <c r="H79" s="12" t="s">
        <v>38</v>
      </c>
      <c r="I79" s="12" t="s">
        <v>38</v>
      </c>
      <c r="J79" s="12" t="s">
        <v>33</v>
      </c>
      <c r="K79" s="14" t="s">
        <v>38</v>
      </c>
    </row>
    <row r="80" spans="2:11" ht="19.5" customHeight="1">
      <c r="C80" s="170"/>
      <c r="D80" s="171" t="s">
        <v>552</v>
      </c>
      <c r="E80" s="12">
        <v>3</v>
      </c>
      <c r="F80" s="12">
        <v>105</v>
      </c>
      <c r="G80" s="12">
        <v>35627</v>
      </c>
      <c r="H80" s="12">
        <v>111011</v>
      </c>
      <c r="I80" s="12">
        <v>204951</v>
      </c>
      <c r="J80" s="12">
        <v>160933</v>
      </c>
      <c r="K80" s="14">
        <v>85173</v>
      </c>
    </row>
    <row r="81" spans="2:11" s="174" customFormat="1" ht="19.5" customHeight="1">
      <c r="B81" s="169"/>
      <c r="C81" s="170"/>
      <c r="D81" s="171" t="s">
        <v>553</v>
      </c>
      <c r="E81" s="12">
        <v>5</v>
      </c>
      <c r="F81" s="12">
        <v>395</v>
      </c>
      <c r="G81" s="12">
        <v>166783</v>
      </c>
      <c r="H81" s="12">
        <v>741873</v>
      </c>
      <c r="I81" s="12">
        <v>1189719</v>
      </c>
      <c r="J81" s="12">
        <v>1151541</v>
      </c>
      <c r="K81" s="14">
        <v>376961</v>
      </c>
    </row>
    <row r="82" spans="2:11" ht="19.5" customHeight="1">
      <c r="C82" s="170"/>
      <c r="D82" s="171" t="s">
        <v>554</v>
      </c>
      <c r="E82" s="12">
        <v>3</v>
      </c>
      <c r="F82" s="12">
        <v>412</v>
      </c>
      <c r="G82" s="12">
        <v>174366</v>
      </c>
      <c r="H82" s="12">
        <v>2215169</v>
      </c>
      <c r="I82" s="12">
        <v>3428210</v>
      </c>
      <c r="J82" s="12">
        <v>3431016</v>
      </c>
      <c r="K82" s="14">
        <v>970485</v>
      </c>
    </row>
    <row r="83" spans="2:11" ht="19.5" customHeight="1">
      <c r="C83" s="170"/>
      <c r="D83" s="171" t="s">
        <v>555</v>
      </c>
      <c r="E83" s="12" t="s">
        <v>33</v>
      </c>
      <c r="F83" s="12" t="s">
        <v>33</v>
      </c>
      <c r="G83" s="12" t="s">
        <v>33</v>
      </c>
      <c r="H83" s="12" t="s">
        <v>33</v>
      </c>
      <c r="I83" s="12" t="s">
        <v>33</v>
      </c>
      <c r="J83" s="12" t="s">
        <v>33</v>
      </c>
      <c r="K83" s="14" t="s">
        <v>33</v>
      </c>
    </row>
    <row r="84" spans="2:11" ht="19.5" customHeight="1">
      <c r="C84" s="170"/>
      <c r="D84" s="171" t="s">
        <v>556</v>
      </c>
      <c r="E84" s="12" t="s">
        <v>33</v>
      </c>
      <c r="F84" s="12" t="s">
        <v>33</v>
      </c>
      <c r="G84" s="12" t="s">
        <v>33</v>
      </c>
      <c r="H84" s="12" t="s">
        <v>33</v>
      </c>
      <c r="I84" s="12" t="s">
        <v>33</v>
      </c>
      <c r="J84" s="12" t="s">
        <v>33</v>
      </c>
      <c r="K84" s="14" t="s">
        <v>33</v>
      </c>
    </row>
    <row r="85" spans="2:11" ht="19.5" customHeight="1">
      <c r="C85" s="170"/>
      <c r="D85" s="171" t="s">
        <v>557</v>
      </c>
      <c r="E85" s="12" t="s">
        <v>33</v>
      </c>
      <c r="F85" s="12" t="s">
        <v>33</v>
      </c>
      <c r="G85" s="12" t="s">
        <v>33</v>
      </c>
      <c r="H85" s="12" t="s">
        <v>33</v>
      </c>
      <c r="I85" s="12" t="s">
        <v>33</v>
      </c>
      <c r="J85" s="12" t="s">
        <v>33</v>
      </c>
      <c r="K85" s="14" t="s">
        <v>33</v>
      </c>
    </row>
    <row r="86" spans="2:11" ht="19.5" customHeight="1">
      <c r="C86" s="170"/>
      <c r="D86" s="171" t="s">
        <v>558</v>
      </c>
      <c r="E86" s="12" t="s">
        <v>33</v>
      </c>
      <c r="F86" s="12" t="s">
        <v>33</v>
      </c>
      <c r="G86" s="12" t="s">
        <v>33</v>
      </c>
      <c r="H86" s="12" t="s">
        <v>33</v>
      </c>
      <c r="I86" s="12" t="s">
        <v>33</v>
      </c>
      <c r="J86" s="12" t="s">
        <v>33</v>
      </c>
      <c r="K86" s="14" t="s">
        <v>33</v>
      </c>
    </row>
    <row r="87" spans="2:11" ht="19.5" customHeight="1">
      <c r="C87" s="172" t="s">
        <v>564</v>
      </c>
      <c r="D87" s="173" t="s">
        <v>39</v>
      </c>
      <c r="E87" s="8">
        <v>91</v>
      </c>
      <c r="F87" s="8">
        <v>1996</v>
      </c>
      <c r="G87" s="8">
        <v>646546</v>
      </c>
      <c r="H87" s="8">
        <v>1607635</v>
      </c>
      <c r="I87" s="8">
        <v>3730612</v>
      </c>
      <c r="J87" s="8">
        <v>2790273</v>
      </c>
      <c r="K87" s="9">
        <v>1904657</v>
      </c>
    </row>
    <row r="88" spans="2:11" ht="19.5" customHeight="1">
      <c r="C88" s="170"/>
      <c r="D88" s="171" t="s">
        <v>549</v>
      </c>
      <c r="E88" s="12">
        <v>35</v>
      </c>
      <c r="F88" s="12">
        <v>217</v>
      </c>
      <c r="G88" s="12">
        <v>52511</v>
      </c>
      <c r="H88" s="12">
        <v>58084</v>
      </c>
      <c r="I88" s="12">
        <v>187858</v>
      </c>
      <c r="J88" s="12" t="s">
        <v>33</v>
      </c>
      <c r="K88" s="14">
        <v>120165</v>
      </c>
    </row>
    <row r="89" spans="2:11" ht="19.5" customHeight="1">
      <c r="C89" s="170"/>
      <c r="D89" s="171" t="s">
        <v>550</v>
      </c>
      <c r="E89" s="12">
        <v>27</v>
      </c>
      <c r="F89" s="12">
        <v>351</v>
      </c>
      <c r="G89" s="12">
        <v>90877</v>
      </c>
      <c r="H89" s="12">
        <v>165450</v>
      </c>
      <c r="I89" s="12">
        <v>335997</v>
      </c>
      <c r="J89" s="12" t="s">
        <v>33</v>
      </c>
      <c r="K89" s="14">
        <v>157936</v>
      </c>
    </row>
    <row r="90" spans="2:11" ht="19.5" customHeight="1">
      <c r="C90" s="170"/>
      <c r="D90" s="171" t="s">
        <v>551</v>
      </c>
      <c r="E90" s="12">
        <v>11</v>
      </c>
      <c r="F90" s="12">
        <v>276</v>
      </c>
      <c r="G90" s="12">
        <v>81229</v>
      </c>
      <c r="H90" s="12">
        <v>213801</v>
      </c>
      <c r="I90" s="12">
        <v>402020</v>
      </c>
      <c r="J90" s="12" t="s">
        <v>33</v>
      </c>
      <c r="K90" s="14">
        <v>174277</v>
      </c>
    </row>
    <row r="91" spans="2:11" s="174" customFormat="1" ht="19.5" customHeight="1">
      <c r="B91" s="169"/>
      <c r="C91" s="170"/>
      <c r="D91" s="171" t="s">
        <v>552</v>
      </c>
      <c r="E91" s="12">
        <v>9</v>
      </c>
      <c r="F91" s="12">
        <v>344</v>
      </c>
      <c r="G91" s="12">
        <v>118219</v>
      </c>
      <c r="H91" s="12">
        <v>497614</v>
      </c>
      <c r="I91" s="12">
        <v>1303920</v>
      </c>
      <c r="J91" s="12">
        <v>1300161</v>
      </c>
      <c r="K91" s="14">
        <v>725492</v>
      </c>
    </row>
    <row r="92" spans="2:11" ht="19.5" customHeight="1">
      <c r="C92" s="170"/>
      <c r="D92" s="171" t="s">
        <v>553</v>
      </c>
      <c r="E92" s="12">
        <v>6</v>
      </c>
      <c r="F92" s="12">
        <v>389</v>
      </c>
      <c r="G92" s="12">
        <v>135615</v>
      </c>
      <c r="H92" s="12">
        <v>364406</v>
      </c>
      <c r="I92" s="12">
        <v>685562</v>
      </c>
      <c r="J92" s="12">
        <v>677944</v>
      </c>
      <c r="K92" s="14">
        <v>269122</v>
      </c>
    </row>
    <row r="93" spans="2:11" ht="19.5" customHeight="1">
      <c r="C93" s="170"/>
      <c r="D93" s="171" t="s">
        <v>554</v>
      </c>
      <c r="E93" s="12">
        <v>3</v>
      </c>
      <c r="F93" s="12">
        <v>419</v>
      </c>
      <c r="G93" s="12">
        <v>168095</v>
      </c>
      <c r="H93" s="12">
        <v>308280</v>
      </c>
      <c r="I93" s="12">
        <v>815255</v>
      </c>
      <c r="J93" s="12">
        <v>812168</v>
      </c>
      <c r="K93" s="14">
        <v>457665</v>
      </c>
    </row>
    <row r="94" spans="2:11" ht="19.5" customHeight="1">
      <c r="C94" s="170"/>
      <c r="D94" s="171" t="s">
        <v>555</v>
      </c>
      <c r="E94" s="12" t="s">
        <v>33</v>
      </c>
      <c r="F94" s="12" t="s">
        <v>33</v>
      </c>
      <c r="G94" s="12" t="s">
        <v>33</v>
      </c>
      <c r="H94" s="12" t="s">
        <v>33</v>
      </c>
      <c r="I94" s="12" t="s">
        <v>33</v>
      </c>
      <c r="J94" s="12" t="s">
        <v>33</v>
      </c>
      <c r="K94" s="14" t="s">
        <v>33</v>
      </c>
    </row>
    <row r="95" spans="2:11" ht="19.5" customHeight="1">
      <c r="C95" s="170"/>
      <c r="D95" s="171" t="s">
        <v>556</v>
      </c>
      <c r="E95" s="12" t="s">
        <v>33</v>
      </c>
      <c r="F95" s="12" t="s">
        <v>33</v>
      </c>
      <c r="G95" s="12" t="s">
        <v>33</v>
      </c>
      <c r="H95" s="12" t="s">
        <v>33</v>
      </c>
      <c r="I95" s="12" t="s">
        <v>33</v>
      </c>
      <c r="J95" s="12" t="s">
        <v>33</v>
      </c>
      <c r="K95" s="14" t="s">
        <v>33</v>
      </c>
    </row>
    <row r="96" spans="2:11" ht="19.5" customHeight="1">
      <c r="C96" s="170"/>
      <c r="D96" s="171" t="s">
        <v>557</v>
      </c>
      <c r="E96" s="12" t="s">
        <v>33</v>
      </c>
      <c r="F96" s="12" t="s">
        <v>33</v>
      </c>
      <c r="G96" s="12" t="s">
        <v>33</v>
      </c>
      <c r="H96" s="12" t="s">
        <v>33</v>
      </c>
      <c r="I96" s="12" t="s">
        <v>33</v>
      </c>
      <c r="J96" s="12" t="s">
        <v>33</v>
      </c>
      <c r="K96" s="14" t="s">
        <v>33</v>
      </c>
    </row>
    <row r="97" spans="2:11" ht="19.5" customHeight="1">
      <c r="C97" s="170"/>
      <c r="D97" s="171" t="s">
        <v>558</v>
      </c>
      <c r="E97" s="12" t="s">
        <v>33</v>
      </c>
      <c r="F97" s="12" t="s">
        <v>33</v>
      </c>
      <c r="G97" s="12" t="s">
        <v>33</v>
      </c>
      <c r="H97" s="12" t="s">
        <v>33</v>
      </c>
      <c r="I97" s="12" t="s">
        <v>33</v>
      </c>
      <c r="J97" s="12" t="s">
        <v>33</v>
      </c>
      <c r="K97" s="14" t="s">
        <v>33</v>
      </c>
    </row>
    <row r="98" spans="2:11" ht="19.5" customHeight="1">
      <c r="C98" s="172" t="s">
        <v>565</v>
      </c>
      <c r="D98" s="173" t="s">
        <v>40</v>
      </c>
      <c r="E98" s="8">
        <v>23</v>
      </c>
      <c r="F98" s="8">
        <v>1622</v>
      </c>
      <c r="G98" s="8">
        <v>835648</v>
      </c>
      <c r="H98" s="8">
        <v>2869748</v>
      </c>
      <c r="I98" s="8">
        <v>5820539</v>
      </c>
      <c r="J98" s="8">
        <v>5276541</v>
      </c>
      <c r="K98" s="9">
        <v>2643822</v>
      </c>
    </row>
    <row r="99" spans="2:11" ht="19.5" customHeight="1">
      <c r="C99" s="170"/>
      <c r="D99" s="171" t="s">
        <v>549</v>
      </c>
      <c r="E99" s="12">
        <v>4</v>
      </c>
      <c r="F99" s="12">
        <v>27</v>
      </c>
      <c r="G99" s="12">
        <v>14178</v>
      </c>
      <c r="H99" s="12">
        <v>43741</v>
      </c>
      <c r="I99" s="12">
        <v>91299</v>
      </c>
      <c r="J99" s="12" t="s">
        <v>33</v>
      </c>
      <c r="K99" s="14">
        <v>44036</v>
      </c>
    </row>
    <row r="100" spans="2:11" ht="19.5" customHeight="1">
      <c r="C100" s="170"/>
      <c r="D100" s="171" t="s">
        <v>550</v>
      </c>
      <c r="E100" s="12">
        <v>4</v>
      </c>
      <c r="F100" s="12">
        <v>59</v>
      </c>
      <c r="G100" s="12">
        <v>26989</v>
      </c>
      <c r="H100" s="12">
        <v>102355</v>
      </c>
      <c r="I100" s="12">
        <v>215771</v>
      </c>
      <c r="J100" s="12" t="s">
        <v>33</v>
      </c>
      <c r="K100" s="14">
        <v>105015</v>
      </c>
    </row>
    <row r="101" spans="2:11" s="174" customFormat="1" ht="19.5" customHeight="1">
      <c r="B101" s="169"/>
      <c r="C101" s="170"/>
      <c r="D101" s="171" t="s">
        <v>551</v>
      </c>
      <c r="E101" s="12">
        <v>6</v>
      </c>
      <c r="F101" s="12">
        <v>151</v>
      </c>
      <c r="G101" s="12">
        <v>62638</v>
      </c>
      <c r="H101" s="12">
        <v>294949</v>
      </c>
      <c r="I101" s="12">
        <v>507956</v>
      </c>
      <c r="J101" s="12" t="s">
        <v>33</v>
      </c>
      <c r="K101" s="14">
        <v>197228</v>
      </c>
    </row>
    <row r="102" spans="2:11" ht="19.5" customHeight="1">
      <c r="C102" s="170"/>
      <c r="D102" s="171" t="s">
        <v>552</v>
      </c>
      <c r="E102" s="12">
        <v>3</v>
      </c>
      <c r="F102" s="12">
        <v>122</v>
      </c>
      <c r="G102" s="12">
        <v>70199</v>
      </c>
      <c r="H102" s="12">
        <v>569561</v>
      </c>
      <c r="I102" s="12">
        <v>964897</v>
      </c>
      <c r="J102" s="12">
        <v>1216857</v>
      </c>
      <c r="K102" s="14">
        <v>581736</v>
      </c>
    </row>
    <row r="103" spans="2:11" ht="19.5" customHeight="1">
      <c r="C103" s="170"/>
      <c r="D103" s="171" t="s">
        <v>553</v>
      </c>
      <c r="E103" s="12">
        <v>2</v>
      </c>
      <c r="F103" s="12">
        <v>152</v>
      </c>
      <c r="G103" s="12" t="s">
        <v>38</v>
      </c>
      <c r="H103" s="12" t="s">
        <v>38</v>
      </c>
      <c r="I103" s="12" t="s">
        <v>38</v>
      </c>
      <c r="J103" s="12" t="s">
        <v>38</v>
      </c>
      <c r="K103" s="14" t="s">
        <v>38</v>
      </c>
    </row>
    <row r="104" spans="2:11" ht="19.5" customHeight="1">
      <c r="C104" s="170"/>
      <c r="D104" s="171" t="s">
        <v>554</v>
      </c>
      <c r="E104" s="12">
        <v>1</v>
      </c>
      <c r="F104" s="12">
        <v>134</v>
      </c>
      <c r="G104" s="12" t="s">
        <v>38</v>
      </c>
      <c r="H104" s="12" t="s">
        <v>38</v>
      </c>
      <c r="I104" s="12" t="s">
        <v>38</v>
      </c>
      <c r="J104" s="12" t="s">
        <v>38</v>
      </c>
      <c r="K104" s="14" t="s">
        <v>38</v>
      </c>
    </row>
    <row r="105" spans="2:11" ht="19.5" customHeight="1">
      <c r="C105" s="170"/>
      <c r="D105" s="171" t="s">
        <v>555</v>
      </c>
      <c r="E105" s="12">
        <v>2</v>
      </c>
      <c r="F105" s="12">
        <v>518</v>
      </c>
      <c r="G105" s="12" t="s">
        <v>38</v>
      </c>
      <c r="H105" s="12" t="s">
        <v>38</v>
      </c>
      <c r="I105" s="12" t="s">
        <v>38</v>
      </c>
      <c r="J105" s="12" t="s">
        <v>38</v>
      </c>
      <c r="K105" s="14" t="s">
        <v>38</v>
      </c>
    </row>
    <row r="106" spans="2:11" ht="19.5" customHeight="1">
      <c r="C106" s="170"/>
      <c r="D106" s="171" t="s">
        <v>556</v>
      </c>
      <c r="E106" s="12">
        <v>1</v>
      </c>
      <c r="F106" s="12">
        <v>459</v>
      </c>
      <c r="G106" s="12" t="s">
        <v>38</v>
      </c>
      <c r="H106" s="12" t="s">
        <v>38</v>
      </c>
      <c r="I106" s="12" t="s">
        <v>38</v>
      </c>
      <c r="J106" s="12" t="s">
        <v>38</v>
      </c>
      <c r="K106" s="14" t="s">
        <v>38</v>
      </c>
    </row>
    <row r="107" spans="2:11" ht="19.5" customHeight="1">
      <c r="C107" s="170"/>
      <c r="D107" s="171" t="s">
        <v>557</v>
      </c>
      <c r="E107" s="12" t="s">
        <v>33</v>
      </c>
      <c r="F107" s="12" t="s">
        <v>33</v>
      </c>
      <c r="G107" s="12" t="s">
        <v>33</v>
      </c>
      <c r="H107" s="12" t="s">
        <v>33</v>
      </c>
      <c r="I107" s="12" t="s">
        <v>33</v>
      </c>
      <c r="J107" s="12" t="s">
        <v>33</v>
      </c>
      <c r="K107" s="14" t="s">
        <v>33</v>
      </c>
    </row>
    <row r="108" spans="2:11" ht="19.5" customHeight="1">
      <c r="C108" s="170"/>
      <c r="D108" s="171" t="s">
        <v>558</v>
      </c>
      <c r="E108" s="12" t="s">
        <v>33</v>
      </c>
      <c r="F108" s="12" t="s">
        <v>33</v>
      </c>
      <c r="G108" s="12" t="s">
        <v>33</v>
      </c>
      <c r="H108" s="12" t="s">
        <v>33</v>
      </c>
      <c r="I108" s="12" t="s">
        <v>33</v>
      </c>
      <c r="J108" s="12" t="s">
        <v>33</v>
      </c>
      <c r="K108" s="14" t="s">
        <v>33</v>
      </c>
    </row>
    <row r="109" spans="2:11" ht="19.5" customHeight="1">
      <c r="C109" s="172" t="s">
        <v>566</v>
      </c>
      <c r="D109" s="173" t="s">
        <v>41</v>
      </c>
      <c r="E109" s="8">
        <v>20</v>
      </c>
      <c r="F109" s="8">
        <v>164</v>
      </c>
      <c r="G109" s="8">
        <v>75819</v>
      </c>
      <c r="H109" s="8">
        <v>803723</v>
      </c>
      <c r="I109" s="8">
        <v>1197677</v>
      </c>
      <c r="J109" s="8" t="s">
        <v>33</v>
      </c>
      <c r="K109" s="9">
        <v>364774</v>
      </c>
    </row>
    <row r="110" spans="2:11" ht="19.5" customHeight="1">
      <c r="C110" s="170"/>
      <c r="D110" s="171" t="s">
        <v>549</v>
      </c>
      <c r="E110" s="12">
        <v>14</v>
      </c>
      <c r="F110" s="12">
        <v>91</v>
      </c>
      <c r="G110" s="12">
        <v>39562</v>
      </c>
      <c r="H110" s="12">
        <v>491967</v>
      </c>
      <c r="I110" s="12">
        <v>785389</v>
      </c>
      <c r="J110" s="12" t="s">
        <v>33</v>
      </c>
      <c r="K110" s="14">
        <v>271687</v>
      </c>
    </row>
    <row r="111" spans="2:11" s="174" customFormat="1" ht="19.5" customHeight="1">
      <c r="B111" s="169"/>
      <c r="C111" s="170"/>
      <c r="D111" s="171" t="s">
        <v>550</v>
      </c>
      <c r="E111" s="12">
        <v>6</v>
      </c>
      <c r="F111" s="12">
        <v>73</v>
      </c>
      <c r="G111" s="12">
        <v>36257</v>
      </c>
      <c r="H111" s="12">
        <v>311756</v>
      </c>
      <c r="I111" s="12">
        <v>412288</v>
      </c>
      <c r="J111" s="12" t="s">
        <v>33</v>
      </c>
      <c r="K111" s="14">
        <v>93087</v>
      </c>
    </row>
    <row r="112" spans="2:11" ht="19.5" customHeight="1">
      <c r="C112" s="170"/>
      <c r="D112" s="171" t="s">
        <v>551</v>
      </c>
      <c r="E112" s="12" t="s">
        <v>33</v>
      </c>
      <c r="F112" s="12" t="s">
        <v>33</v>
      </c>
      <c r="G112" s="12" t="s">
        <v>33</v>
      </c>
      <c r="H112" s="12" t="s">
        <v>33</v>
      </c>
      <c r="I112" s="12" t="s">
        <v>33</v>
      </c>
      <c r="J112" s="12" t="s">
        <v>33</v>
      </c>
      <c r="K112" s="14" t="s">
        <v>33</v>
      </c>
    </row>
    <row r="113" spans="2:11" ht="19.5" customHeight="1">
      <c r="C113" s="170"/>
      <c r="D113" s="171" t="s">
        <v>552</v>
      </c>
      <c r="E113" s="12" t="s">
        <v>33</v>
      </c>
      <c r="F113" s="12" t="s">
        <v>33</v>
      </c>
      <c r="G113" s="12" t="s">
        <v>33</v>
      </c>
      <c r="H113" s="12" t="s">
        <v>33</v>
      </c>
      <c r="I113" s="12" t="s">
        <v>33</v>
      </c>
      <c r="J113" s="12" t="s">
        <v>33</v>
      </c>
      <c r="K113" s="14" t="s">
        <v>33</v>
      </c>
    </row>
    <row r="114" spans="2:11" ht="19.5" customHeight="1">
      <c r="C114" s="170"/>
      <c r="D114" s="171" t="s">
        <v>553</v>
      </c>
      <c r="E114" s="12" t="s">
        <v>33</v>
      </c>
      <c r="F114" s="12" t="s">
        <v>33</v>
      </c>
      <c r="G114" s="12" t="s">
        <v>33</v>
      </c>
      <c r="H114" s="12" t="s">
        <v>33</v>
      </c>
      <c r="I114" s="12" t="s">
        <v>33</v>
      </c>
      <c r="J114" s="12" t="s">
        <v>33</v>
      </c>
      <c r="K114" s="14" t="s">
        <v>33</v>
      </c>
    </row>
    <row r="115" spans="2:11" ht="19.5" customHeight="1">
      <c r="C115" s="170"/>
      <c r="D115" s="171" t="s">
        <v>554</v>
      </c>
      <c r="E115" s="12" t="s">
        <v>33</v>
      </c>
      <c r="F115" s="12" t="s">
        <v>33</v>
      </c>
      <c r="G115" s="12" t="s">
        <v>33</v>
      </c>
      <c r="H115" s="12" t="s">
        <v>33</v>
      </c>
      <c r="I115" s="12" t="s">
        <v>33</v>
      </c>
      <c r="J115" s="12" t="s">
        <v>33</v>
      </c>
      <c r="K115" s="14" t="s">
        <v>33</v>
      </c>
    </row>
    <row r="116" spans="2:11" ht="19.5" customHeight="1">
      <c r="C116" s="170"/>
      <c r="D116" s="171" t="s">
        <v>555</v>
      </c>
      <c r="E116" s="12" t="s">
        <v>33</v>
      </c>
      <c r="F116" s="12" t="s">
        <v>33</v>
      </c>
      <c r="G116" s="12" t="s">
        <v>33</v>
      </c>
      <c r="H116" s="12" t="s">
        <v>33</v>
      </c>
      <c r="I116" s="12" t="s">
        <v>33</v>
      </c>
      <c r="J116" s="12" t="s">
        <v>33</v>
      </c>
      <c r="K116" s="14" t="s">
        <v>33</v>
      </c>
    </row>
    <row r="117" spans="2:11" ht="19.5" customHeight="1">
      <c r="C117" s="170"/>
      <c r="D117" s="171" t="s">
        <v>556</v>
      </c>
      <c r="E117" s="12" t="s">
        <v>33</v>
      </c>
      <c r="F117" s="12" t="s">
        <v>33</v>
      </c>
      <c r="G117" s="12" t="s">
        <v>33</v>
      </c>
      <c r="H117" s="12" t="s">
        <v>33</v>
      </c>
      <c r="I117" s="12" t="s">
        <v>33</v>
      </c>
      <c r="J117" s="12" t="s">
        <v>33</v>
      </c>
      <c r="K117" s="14" t="s">
        <v>33</v>
      </c>
    </row>
    <row r="118" spans="2:11" ht="19.5" customHeight="1">
      <c r="C118" s="170"/>
      <c r="D118" s="171" t="s">
        <v>557</v>
      </c>
      <c r="E118" s="12" t="s">
        <v>33</v>
      </c>
      <c r="F118" s="12" t="s">
        <v>33</v>
      </c>
      <c r="G118" s="12" t="s">
        <v>33</v>
      </c>
      <c r="H118" s="12" t="s">
        <v>33</v>
      </c>
      <c r="I118" s="12" t="s">
        <v>33</v>
      </c>
      <c r="J118" s="12" t="s">
        <v>33</v>
      </c>
      <c r="K118" s="14" t="s">
        <v>33</v>
      </c>
    </row>
    <row r="119" spans="2:11" ht="19.5" customHeight="1">
      <c r="C119" s="170"/>
      <c r="D119" s="171" t="s">
        <v>558</v>
      </c>
      <c r="E119" s="12" t="s">
        <v>33</v>
      </c>
      <c r="F119" s="12" t="s">
        <v>33</v>
      </c>
      <c r="G119" s="12" t="s">
        <v>33</v>
      </c>
      <c r="H119" s="12" t="s">
        <v>33</v>
      </c>
      <c r="I119" s="12" t="s">
        <v>33</v>
      </c>
      <c r="J119" s="12" t="s">
        <v>33</v>
      </c>
      <c r="K119" s="14" t="s">
        <v>33</v>
      </c>
    </row>
    <row r="120" spans="2:11" ht="19.5" customHeight="1">
      <c r="C120" s="172" t="s">
        <v>567</v>
      </c>
      <c r="D120" s="173" t="s">
        <v>42</v>
      </c>
      <c r="E120" s="8">
        <v>96</v>
      </c>
      <c r="F120" s="8">
        <v>4060</v>
      </c>
      <c r="G120" s="8">
        <v>1286673</v>
      </c>
      <c r="H120" s="8">
        <v>5360414</v>
      </c>
      <c r="I120" s="8">
        <v>9232919</v>
      </c>
      <c r="J120" s="8">
        <v>7654649</v>
      </c>
      <c r="K120" s="9">
        <v>3503206</v>
      </c>
    </row>
    <row r="121" spans="2:11" s="174" customFormat="1" ht="19.5" customHeight="1">
      <c r="B121" s="169"/>
      <c r="C121" s="170"/>
      <c r="D121" s="171" t="s">
        <v>549</v>
      </c>
      <c r="E121" s="12">
        <v>18</v>
      </c>
      <c r="F121" s="12">
        <v>112</v>
      </c>
      <c r="G121" s="12">
        <v>24639</v>
      </c>
      <c r="H121" s="12">
        <v>61980</v>
      </c>
      <c r="I121" s="12">
        <v>124382</v>
      </c>
      <c r="J121" s="12" t="s">
        <v>33</v>
      </c>
      <c r="K121" s="14">
        <v>57780</v>
      </c>
    </row>
    <row r="122" spans="2:11" ht="19.5" customHeight="1">
      <c r="C122" s="170"/>
      <c r="D122" s="171" t="s">
        <v>550</v>
      </c>
      <c r="E122" s="12">
        <v>20</v>
      </c>
      <c r="F122" s="12">
        <v>273</v>
      </c>
      <c r="G122" s="12">
        <v>77264</v>
      </c>
      <c r="H122" s="12">
        <v>247090</v>
      </c>
      <c r="I122" s="12">
        <v>375748</v>
      </c>
      <c r="J122" s="12" t="s">
        <v>33</v>
      </c>
      <c r="K122" s="14">
        <v>122772</v>
      </c>
    </row>
    <row r="123" spans="2:11" ht="19.5" customHeight="1">
      <c r="C123" s="170"/>
      <c r="D123" s="171" t="s">
        <v>551</v>
      </c>
      <c r="E123" s="12">
        <v>23</v>
      </c>
      <c r="F123" s="12">
        <v>567</v>
      </c>
      <c r="G123" s="12">
        <v>164389</v>
      </c>
      <c r="H123" s="12">
        <v>603335</v>
      </c>
      <c r="I123" s="12">
        <v>1011333</v>
      </c>
      <c r="J123" s="12" t="s">
        <v>33</v>
      </c>
      <c r="K123" s="14">
        <v>377917</v>
      </c>
    </row>
    <row r="124" spans="2:11" ht="19.5" customHeight="1">
      <c r="C124" s="170"/>
      <c r="D124" s="171" t="s">
        <v>552</v>
      </c>
      <c r="E124" s="12">
        <v>16</v>
      </c>
      <c r="F124" s="12">
        <v>620</v>
      </c>
      <c r="G124" s="12">
        <v>192697</v>
      </c>
      <c r="H124" s="12">
        <v>726614</v>
      </c>
      <c r="I124" s="12">
        <v>1265087</v>
      </c>
      <c r="J124" s="12">
        <v>1212836</v>
      </c>
      <c r="K124" s="14">
        <v>478828</v>
      </c>
    </row>
    <row r="125" spans="2:11" ht="19.5" customHeight="1">
      <c r="C125" s="170"/>
      <c r="D125" s="171" t="s">
        <v>553</v>
      </c>
      <c r="E125" s="12">
        <v>11</v>
      </c>
      <c r="F125" s="12">
        <v>768</v>
      </c>
      <c r="G125" s="12">
        <v>247167</v>
      </c>
      <c r="H125" s="12">
        <v>653063</v>
      </c>
      <c r="I125" s="12">
        <v>1126685</v>
      </c>
      <c r="J125" s="12">
        <v>1044922</v>
      </c>
      <c r="K125" s="14">
        <v>403648</v>
      </c>
    </row>
    <row r="126" spans="2:11" ht="19.5" customHeight="1">
      <c r="C126" s="170"/>
      <c r="D126" s="171" t="s">
        <v>554</v>
      </c>
      <c r="E126" s="12">
        <v>6</v>
      </c>
      <c r="F126" s="12">
        <v>751</v>
      </c>
      <c r="G126" s="12" t="s">
        <v>38</v>
      </c>
      <c r="H126" s="12" t="s">
        <v>38</v>
      </c>
      <c r="I126" s="12" t="s">
        <v>38</v>
      </c>
      <c r="J126" s="12" t="s">
        <v>38</v>
      </c>
      <c r="K126" s="14" t="s">
        <v>38</v>
      </c>
    </row>
    <row r="127" spans="2:11" ht="19.5" customHeight="1">
      <c r="C127" s="170"/>
      <c r="D127" s="171" t="s">
        <v>555</v>
      </c>
      <c r="E127" s="12">
        <v>1</v>
      </c>
      <c r="F127" s="12">
        <v>290</v>
      </c>
      <c r="G127" s="12" t="s">
        <v>38</v>
      </c>
      <c r="H127" s="12" t="s">
        <v>38</v>
      </c>
      <c r="I127" s="12" t="s">
        <v>38</v>
      </c>
      <c r="J127" s="12" t="s">
        <v>38</v>
      </c>
      <c r="K127" s="14" t="s">
        <v>38</v>
      </c>
    </row>
    <row r="128" spans="2:11" ht="19.5" customHeight="1">
      <c r="C128" s="170"/>
      <c r="D128" s="171" t="s">
        <v>556</v>
      </c>
      <c r="E128" s="12" t="s">
        <v>33</v>
      </c>
      <c r="F128" s="12" t="s">
        <v>33</v>
      </c>
      <c r="G128" s="12" t="s">
        <v>33</v>
      </c>
      <c r="H128" s="12" t="s">
        <v>33</v>
      </c>
      <c r="I128" s="12" t="s">
        <v>33</v>
      </c>
      <c r="J128" s="12" t="s">
        <v>33</v>
      </c>
      <c r="K128" s="14" t="s">
        <v>33</v>
      </c>
    </row>
    <row r="129" spans="2:11" ht="19.5" customHeight="1">
      <c r="C129" s="170"/>
      <c r="D129" s="171" t="s">
        <v>557</v>
      </c>
      <c r="E129" s="12">
        <v>1</v>
      </c>
      <c r="F129" s="12">
        <v>679</v>
      </c>
      <c r="G129" s="12" t="s">
        <v>38</v>
      </c>
      <c r="H129" s="12" t="s">
        <v>38</v>
      </c>
      <c r="I129" s="12" t="s">
        <v>38</v>
      </c>
      <c r="J129" s="12" t="s">
        <v>38</v>
      </c>
      <c r="K129" s="14" t="s">
        <v>38</v>
      </c>
    </row>
    <row r="130" spans="2:11" ht="19.5" customHeight="1">
      <c r="C130" s="170"/>
      <c r="D130" s="171" t="s">
        <v>558</v>
      </c>
      <c r="E130" s="12" t="s">
        <v>33</v>
      </c>
      <c r="F130" s="12" t="s">
        <v>33</v>
      </c>
      <c r="G130" s="12" t="s">
        <v>33</v>
      </c>
      <c r="H130" s="12" t="s">
        <v>33</v>
      </c>
      <c r="I130" s="12" t="s">
        <v>33</v>
      </c>
      <c r="J130" s="12" t="s">
        <v>33</v>
      </c>
      <c r="K130" s="14" t="s">
        <v>33</v>
      </c>
    </row>
    <row r="131" spans="2:11" s="174" customFormat="1" ht="19.5" customHeight="1">
      <c r="B131" s="169"/>
      <c r="C131" s="172" t="s">
        <v>568</v>
      </c>
      <c r="D131" s="173" t="s">
        <v>43</v>
      </c>
      <c r="E131" s="8">
        <v>15</v>
      </c>
      <c r="F131" s="8">
        <v>592</v>
      </c>
      <c r="G131" s="8">
        <v>164557</v>
      </c>
      <c r="H131" s="8">
        <v>422541</v>
      </c>
      <c r="I131" s="8">
        <v>813342</v>
      </c>
      <c r="J131" s="8">
        <v>423311</v>
      </c>
      <c r="K131" s="9">
        <v>342845</v>
      </c>
    </row>
    <row r="132" spans="2:11" ht="19.5" customHeight="1">
      <c r="C132" s="170"/>
      <c r="D132" s="171" t="s">
        <v>549</v>
      </c>
      <c r="E132" s="12">
        <v>4</v>
      </c>
      <c r="F132" s="12">
        <v>22</v>
      </c>
      <c r="G132" s="12">
        <v>7234</v>
      </c>
      <c r="H132" s="12">
        <v>86262</v>
      </c>
      <c r="I132" s="12">
        <v>187115</v>
      </c>
      <c r="J132" s="12" t="s">
        <v>33</v>
      </c>
      <c r="K132" s="14">
        <v>93382</v>
      </c>
    </row>
    <row r="133" spans="2:11" ht="19.5" customHeight="1">
      <c r="C133" s="170"/>
      <c r="D133" s="171" t="s">
        <v>550</v>
      </c>
      <c r="E133" s="12">
        <v>1</v>
      </c>
      <c r="F133" s="12">
        <v>19</v>
      </c>
      <c r="G133" s="12" t="s">
        <v>38</v>
      </c>
      <c r="H133" s="12" t="s">
        <v>38</v>
      </c>
      <c r="I133" s="12" t="s">
        <v>38</v>
      </c>
      <c r="J133" s="12" t="s">
        <v>33</v>
      </c>
      <c r="K133" s="14" t="s">
        <v>38</v>
      </c>
    </row>
    <row r="134" spans="2:11" ht="19.5" customHeight="1">
      <c r="C134" s="170"/>
      <c r="D134" s="171" t="s">
        <v>551</v>
      </c>
      <c r="E134" s="12">
        <v>4</v>
      </c>
      <c r="F134" s="12">
        <v>90</v>
      </c>
      <c r="G134" s="12">
        <v>27700</v>
      </c>
      <c r="H134" s="12">
        <v>52326</v>
      </c>
      <c r="I134" s="12">
        <v>105554</v>
      </c>
      <c r="J134" s="12" t="s">
        <v>33</v>
      </c>
      <c r="K134" s="14">
        <v>49285</v>
      </c>
    </row>
    <row r="135" spans="2:11" ht="19.5" customHeight="1">
      <c r="C135" s="170"/>
      <c r="D135" s="171" t="s">
        <v>552</v>
      </c>
      <c r="E135" s="12">
        <v>3</v>
      </c>
      <c r="F135" s="12">
        <v>106</v>
      </c>
      <c r="G135" s="12">
        <v>27008</v>
      </c>
      <c r="H135" s="12">
        <v>60314</v>
      </c>
      <c r="I135" s="12">
        <v>111862</v>
      </c>
      <c r="J135" s="12">
        <v>83532</v>
      </c>
      <c r="K135" s="14">
        <v>41950</v>
      </c>
    </row>
    <row r="136" spans="2:11" ht="19.5" customHeight="1">
      <c r="C136" s="170"/>
      <c r="D136" s="171" t="s">
        <v>553</v>
      </c>
      <c r="E136" s="12">
        <v>2</v>
      </c>
      <c r="F136" s="12">
        <v>147</v>
      </c>
      <c r="G136" s="12" t="s">
        <v>38</v>
      </c>
      <c r="H136" s="12" t="s">
        <v>38</v>
      </c>
      <c r="I136" s="12" t="s">
        <v>38</v>
      </c>
      <c r="J136" s="12" t="s">
        <v>38</v>
      </c>
      <c r="K136" s="14" t="s">
        <v>38</v>
      </c>
    </row>
    <row r="137" spans="2:11" ht="19.5" customHeight="1">
      <c r="C137" s="170"/>
      <c r="D137" s="171" t="s">
        <v>554</v>
      </c>
      <c r="E137" s="12" t="s">
        <v>33</v>
      </c>
      <c r="F137" s="12" t="s">
        <v>33</v>
      </c>
      <c r="G137" s="12" t="s">
        <v>33</v>
      </c>
      <c r="H137" s="12" t="s">
        <v>33</v>
      </c>
      <c r="I137" s="12" t="s">
        <v>33</v>
      </c>
      <c r="J137" s="12" t="s">
        <v>33</v>
      </c>
      <c r="K137" s="14" t="s">
        <v>33</v>
      </c>
    </row>
    <row r="138" spans="2:11" ht="19.5" customHeight="1">
      <c r="C138" s="170"/>
      <c r="D138" s="171" t="s">
        <v>555</v>
      </c>
      <c r="E138" s="12">
        <v>1</v>
      </c>
      <c r="F138" s="12">
        <v>208</v>
      </c>
      <c r="G138" s="12" t="s">
        <v>38</v>
      </c>
      <c r="H138" s="12" t="s">
        <v>38</v>
      </c>
      <c r="I138" s="12" t="s">
        <v>38</v>
      </c>
      <c r="J138" s="12" t="s">
        <v>38</v>
      </c>
      <c r="K138" s="14" t="s">
        <v>38</v>
      </c>
    </row>
    <row r="139" spans="2:11" ht="19.5" customHeight="1">
      <c r="C139" s="170"/>
      <c r="D139" s="171" t="s">
        <v>556</v>
      </c>
      <c r="E139" s="12" t="s">
        <v>33</v>
      </c>
      <c r="F139" s="12" t="s">
        <v>33</v>
      </c>
      <c r="G139" s="12" t="s">
        <v>33</v>
      </c>
      <c r="H139" s="12" t="s">
        <v>33</v>
      </c>
      <c r="I139" s="12" t="s">
        <v>33</v>
      </c>
      <c r="J139" s="12" t="s">
        <v>33</v>
      </c>
      <c r="K139" s="14" t="s">
        <v>33</v>
      </c>
    </row>
    <row r="140" spans="2:11" ht="19.5" customHeight="1">
      <c r="C140" s="170"/>
      <c r="D140" s="171" t="s">
        <v>557</v>
      </c>
      <c r="E140" s="12" t="s">
        <v>33</v>
      </c>
      <c r="F140" s="12" t="s">
        <v>33</v>
      </c>
      <c r="G140" s="12" t="s">
        <v>33</v>
      </c>
      <c r="H140" s="12" t="s">
        <v>33</v>
      </c>
      <c r="I140" s="12" t="s">
        <v>33</v>
      </c>
      <c r="J140" s="12" t="s">
        <v>33</v>
      </c>
      <c r="K140" s="14" t="s">
        <v>33</v>
      </c>
    </row>
    <row r="141" spans="2:11" ht="19.5" customHeight="1">
      <c r="C141" s="170"/>
      <c r="D141" s="171" t="s">
        <v>558</v>
      </c>
      <c r="E141" s="12" t="s">
        <v>33</v>
      </c>
      <c r="F141" s="12" t="s">
        <v>33</v>
      </c>
      <c r="G141" s="12" t="s">
        <v>33</v>
      </c>
      <c r="H141" s="12" t="s">
        <v>33</v>
      </c>
      <c r="I141" s="12" t="s">
        <v>33</v>
      </c>
      <c r="J141" s="12" t="s">
        <v>33</v>
      </c>
      <c r="K141" s="14" t="s">
        <v>33</v>
      </c>
    </row>
    <row r="142" spans="2:11" ht="19.5" customHeight="1">
      <c r="C142" s="172" t="s">
        <v>569</v>
      </c>
      <c r="D142" s="173" t="s">
        <v>44</v>
      </c>
      <c r="E142" s="8">
        <v>15</v>
      </c>
      <c r="F142" s="8">
        <v>450</v>
      </c>
      <c r="G142" s="8">
        <v>117431</v>
      </c>
      <c r="H142" s="8">
        <v>586933</v>
      </c>
      <c r="I142" s="8">
        <v>784948</v>
      </c>
      <c r="J142" s="8">
        <v>686365</v>
      </c>
      <c r="K142" s="9">
        <v>186965</v>
      </c>
    </row>
    <row r="143" spans="2:11" ht="19.5" customHeight="1">
      <c r="C143" s="170"/>
      <c r="D143" s="171" t="s">
        <v>549</v>
      </c>
      <c r="E143" s="12">
        <v>5</v>
      </c>
      <c r="F143" s="12">
        <v>29</v>
      </c>
      <c r="G143" s="12">
        <v>3574</v>
      </c>
      <c r="H143" s="12">
        <v>504</v>
      </c>
      <c r="I143" s="12">
        <v>6651</v>
      </c>
      <c r="J143" s="12" t="s">
        <v>33</v>
      </c>
      <c r="K143" s="14">
        <v>5691</v>
      </c>
    </row>
    <row r="144" spans="2:11" ht="19.5" customHeight="1">
      <c r="C144" s="170"/>
      <c r="D144" s="171" t="s">
        <v>550</v>
      </c>
      <c r="E144" s="12">
        <v>3</v>
      </c>
      <c r="F144" s="12">
        <v>37</v>
      </c>
      <c r="G144" s="12">
        <v>6081</v>
      </c>
      <c r="H144" s="12">
        <v>900</v>
      </c>
      <c r="I144" s="12">
        <v>10015</v>
      </c>
      <c r="J144" s="12" t="s">
        <v>33</v>
      </c>
      <c r="K144" s="14">
        <v>8440</v>
      </c>
    </row>
    <row r="145" spans="2:11" ht="19.5" customHeight="1">
      <c r="C145" s="170"/>
      <c r="D145" s="171" t="s">
        <v>551</v>
      </c>
      <c r="E145" s="12">
        <v>3</v>
      </c>
      <c r="F145" s="12">
        <v>74</v>
      </c>
      <c r="G145" s="12">
        <v>17877</v>
      </c>
      <c r="H145" s="12">
        <v>53896</v>
      </c>
      <c r="I145" s="12">
        <v>86153</v>
      </c>
      <c r="J145" s="12" t="s">
        <v>33</v>
      </c>
      <c r="K145" s="14">
        <v>29867</v>
      </c>
    </row>
    <row r="146" spans="2:11" ht="19.5" customHeight="1">
      <c r="C146" s="170"/>
      <c r="D146" s="171" t="s">
        <v>552</v>
      </c>
      <c r="E146" s="12" t="s">
        <v>33</v>
      </c>
      <c r="F146" s="12" t="s">
        <v>33</v>
      </c>
      <c r="G146" s="12" t="s">
        <v>33</v>
      </c>
      <c r="H146" s="12" t="s">
        <v>33</v>
      </c>
      <c r="I146" s="12" t="s">
        <v>33</v>
      </c>
      <c r="J146" s="12" t="s">
        <v>33</v>
      </c>
      <c r="K146" s="14" t="s">
        <v>33</v>
      </c>
    </row>
    <row r="147" spans="2:11" ht="19.5" customHeight="1">
      <c r="C147" s="170"/>
      <c r="D147" s="171" t="s">
        <v>553</v>
      </c>
      <c r="E147" s="12">
        <v>4</v>
      </c>
      <c r="F147" s="12">
        <v>310</v>
      </c>
      <c r="G147" s="12">
        <v>89899</v>
      </c>
      <c r="H147" s="12">
        <v>531633</v>
      </c>
      <c r="I147" s="12">
        <v>682129</v>
      </c>
      <c r="J147" s="12">
        <v>686365</v>
      </c>
      <c r="K147" s="14">
        <v>142967</v>
      </c>
    </row>
    <row r="148" spans="2:11" ht="19.5" customHeight="1">
      <c r="C148" s="170"/>
      <c r="D148" s="171" t="s">
        <v>554</v>
      </c>
      <c r="E148" s="12" t="s">
        <v>33</v>
      </c>
      <c r="F148" s="12" t="s">
        <v>33</v>
      </c>
      <c r="G148" s="12" t="s">
        <v>33</v>
      </c>
      <c r="H148" s="12" t="s">
        <v>33</v>
      </c>
      <c r="I148" s="12" t="s">
        <v>33</v>
      </c>
      <c r="J148" s="12" t="s">
        <v>33</v>
      </c>
      <c r="K148" s="14" t="s">
        <v>33</v>
      </c>
    </row>
    <row r="149" spans="2:11" ht="19.5" customHeight="1">
      <c r="C149" s="170"/>
      <c r="D149" s="171" t="s">
        <v>555</v>
      </c>
      <c r="E149" s="12" t="s">
        <v>33</v>
      </c>
      <c r="F149" s="12" t="s">
        <v>33</v>
      </c>
      <c r="G149" s="12" t="s">
        <v>33</v>
      </c>
      <c r="H149" s="12" t="s">
        <v>33</v>
      </c>
      <c r="I149" s="12" t="s">
        <v>33</v>
      </c>
      <c r="J149" s="12" t="s">
        <v>33</v>
      </c>
      <c r="K149" s="14" t="s">
        <v>33</v>
      </c>
    </row>
    <row r="150" spans="2:11" ht="19.5" customHeight="1">
      <c r="C150" s="170"/>
      <c r="D150" s="171" t="s">
        <v>556</v>
      </c>
      <c r="E150" s="12" t="s">
        <v>33</v>
      </c>
      <c r="F150" s="12" t="s">
        <v>33</v>
      </c>
      <c r="G150" s="12" t="s">
        <v>33</v>
      </c>
      <c r="H150" s="12" t="s">
        <v>33</v>
      </c>
      <c r="I150" s="12" t="s">
        <v>33</v>
      </c>
      <c r="J150" s="12" t="s">
        <v>33</v>
      </c>
      <c r="K150" s="14" t="s">
        <v>33</v>
      </c>
    </row>
    <row r="151" spans="2:11" ht="19.5" customHeight="1">
      <c r="C151" s="170"/>
      <c r="D151" s="171" t="s">
        <v>557</v>
      </c>
      <c r="E151" s="12" t="s">
        <v>33</v>
      </c>
      <c r="F151" s="12" t="s">
        <v>33</v>
      </c>
      <c r="G151" s="12" t="s">
        <v>33</v>
      </c>
      <c r="H151" s="12" t="s">
        <v>33</v>
      </c>
      <c r="I151" s="12" t="s">
        <v>33</v>
      </c>
      <c r="J151" s="12" t="s">
        <v>33</v>
      </c>
      <c r="K151" s="14" t="s">
        <v>33</v>
      </c>
    </row>
    <row r="152" spans="2:11" s="174" customFormat="1" ht="19.5" customHeight="1">
      <c r="B152" s="169"/>
      <c r="C152" s="170"/>
      <c r="D152" s="171" t="s">
        <v>558</v>
      </c>
      <c r="E152" s="12" t="s">
        <v>33</v>
      </c>
      <c r="F152" s="12" t="s">
        <v>33</v>
      </c>
      <c r="G152" s="12" t="s">
        <v>33</v>
      </c>
      <c r="H152" s="12" t="s">
        <v>33</v>
      </c>
      <c r="I152" s="12" t="s">
        <v>33</v>
      </c>
      <c r="J152" s="12" t="s">
        <v>33</v>
      </c>
      <c r="K152" s="14" t="s">
        <v>33</v>
      </c>
    </row>
    <row r="153" spans="2:11" ht="19.5" customHeight="1">
      <c r="C153" s="172" t="s">
        <v>570</v>
      </c>
      <c r="D153" s="173" t="s">
        <v>45</v>
      </c>
      <c r="E153" s="8">
        <v>129</v>
      </c>
      <c r="F153" s="8">
        <v>2770</v>
      </c>
      <c r="G153" s="8">
        <v>1135784</v>
      </c>
      <c r="H153" s="8">
        <v>5652738</v>
      </c>
      <c r="I153" s="8">
        <v>10873101</v>
      </c>
      <c r="J153" s="8">
        <v>4999482</v>
      </c>
      <c r="K153" s="9">
        <v>4609144</v>
      </c>
    </row>
    <row r="154" spans="2:11" ht="19.5" customHeight="1">
      <c r="C154" s="170"/>
      <c r="D154" s="171" t="s">
        <v>549</v>
      </c>
      <c r="E154" s="12">
        <v>37</v>
      </c>
      <c r="F154" s="12">
        <v>240</v>
      </c>
      <c r="G154" s="12">
        <v>83962</v>
      </c>
      <c r="H154" s="12">
        <v>338042</v>
      </c>
      <c r="I154" s="12">
        <v>666657</v>
      </c>
      <c r="J154" s="12" t="s">
        <v>33</v>
      </c>
      <c r="K154" s="14">
        <v>304286</v>
      </c>
    </row>
    <row r="155" spans="2:11" ht="19.5" customHeight="1">
      <c r="C155" s="170"/>
      <c r="D155" s="171" t="s">
        <v>550</v>
      </c>
      <c r="E155" s="12">
        <v>46</v>
      </c>
      <c r="F155" s="12">
        <v>655</v>
      </c>
      <c r="G155" s="12">
        <v>232947</v>
      </c>
      <c r="H155" s="12">
        <v>1138939</v>
      </c>
      <c r="I155" s="12">
        <v>2207207</v>
      </c>
      <c r="J155" s="12" t="s">
        <v>33</v>
      </c>
      <c r="K155" s="14">
        <v>989135</v>
      </c>
    </row>
    <row r="156" spans="2:11" ht="19.5" customHeight="1">
      <c r="C156" s="170"/>
      <c r="D156" s="171" t="s">
        <v>551</v>
      </c>
      <c r="E156" s="12">
        <v>25</v>
      </c>
      <c r="F156" s="12">
        <v>617</v>
      </c>
      <c r="G156" s="12">
        <v>235565</v>
      </c>
      <c r="H156" s="12">
        <v>1162733</v>
      </c>
      <c r="I156" s="12">
        <v>2317202</v>
      </c>
      <c r="J156" s="12" t="s">
        <v>33</v>
      </c>
      <c r="K156" s="14">
        <v>1068952</v>
      </c>
    </row>
    <row r="157" spans="2:11" ht="19.5" customHeight="1">
      <c r="C157" s="170"/>
      <c r="D157" s="171" t="s">
        <v>552</v>
      </c>
      <c r="E157" s="12">
        <v>11</v>
      </c>
      <c r="F157" s="12">
        <v>440</v>
      </c>
      <c r="G157" s="12">
        <v>187972</v>
      </c>
      <c r="H157" s="12">
        <v>759801</v>
      </c>
      <c r="I157" s="12">
        <v>1360927</v>
      </c>
      <c r="J157" s="12">
        <v>1132542</v>
      </c>
      <c r="K157" s="14">
        <v>523596</v>
      </c>
    </row>
    <row r="158" spans="2:11" ht="19.5" customHeight="1">
      <c r="C158" s="170"/>
      <c r="D158" s="171" t="s">
        <v>553</v>
      </c>
      <c r="E158" s="12">
        <v>8</v>
      </c>
      <c r="F158" s="12">
        <v>513</v>
      </c>
      <c r="G158" s="12" t="s">
        <v>38</v>
      </c>
      <c r="H158" s="12" t="s">
        <v>38</v>
      </c>
      <c r="I158" s="12" t="s">
        <v>38</v>
      </c>
      <c r="J158" s="12" t="s">
        <v>38</v>
      </c>
      <c r="K158" s="14" t="s">
        <v>38</v>
      </c>
    </row>
    <row r="159" spans="2:11" ht="19.5" customHeight="1">
      <c r="C159" s="170"/>
      <c r="D159" s="171" t="s">
        <v>554</v>
      </c>
      <c r="E159" s="12">
        <v>2</v>
      </c>
      <c r="F159" s="12">
        <v>305</v>
      </c>
      <c r="G159" s="12" t="s">
        <v>38</v>
      </c>
      <c r="H159" s="12" t="s">
        <v>38</v>
      </c>
      <c r="I159" s="12" t="s">
        <v>38</v>
      </c>
      <c r="J159" s="12" t="s">
        <v>38</v>
      </c>
      <c r="K159" s="14" t="s">
        <v>38</v>
      </c>
    </row>
    <row r="160" spans="2:11" ht="19.5" customHeight="1">
      <c r="C160" s="170"/>
      <c r="D160" s="171" t="s">
        <v>555</v>
      </c>
      <c r="E160" s="12" t="s">
        <v>33</v>
      </c>
      <c r="F160" s="12" t="s">
        <v>33</v>
      </c>
      <c r="G160" s="12" t="s">
        <v>33</v>
      </c>
      <c r="H160" s="12" t="s">
        <v>33</v>
      </c>
      <c r="I160" s="12" t="s">
        <v>33</v>
      </c>
      <c r="J160" s="12" t="s">
        <v>33</v>
      </c>
      <c r="K160" s="14" t="s">
        <v>33</v>
      </c>
    </row>
    <row r="161" spans="2:11" ht="19.5" customHeight="1">
      <c r="C161" s="170"/>
      <c r="D161" s="171" t="s">
        <v>556</v>
      </c>
      <c r="E161" s="12" t="s">
        <v>33</v>
      </c>
      <c r="F161" s="12" t="s">
        <v>33</v>
      </c>
      <c r="G161" s="12" t="s">
        <v>33</v>
      </c>
      <c r="H161" s="12" t="s">
        <v>33</v>
      </c>
      <c r="I161" s="12" t="s">
        <v>33</v>
      </c>
      <c r="J161" s="12" t="s">
        <v>33</v>
      </c>
      <c r="K161" s="14" t="s">
        <v>33</v>
      </c>
    </row>
    <row r="162" spans="2:11" s="174" customFormat="1" ht="19.5" customHeight="1">
      <c r="B162" s="169"/>
      <c r="C162" s="170"/>
      <c r="D162" s="171" t="s">
        <v>557</v>
      </c>
      <c r="E162" s="12" t="s">
        <v>33</v>
      </c>
      <c r="F162" s="12" t="s">
        <v>33</v>
      </c>
      <c r="G162" s="12" t="s">
        <v>33</v>
      </c>
      <c r="H162" s="12" t="s">
        <v>33</v>
      </c>
      <c r="I162" s="12" t="s">
        <v>33</v>
      </c>
      <c r="J162" s="12" t="s">
        <v>33</v>
      </c>
      <c r="K162" s="14" t="s">
        <v>33</v>
      </c>
    </row>
    <row r="163" spans="2:11" ht="19.5" customHeight="1">
      <c r="C163" s="170"/>
      <c r="D163" s="171" t="s">
        <v>558</v>
      </c>
      <c r="E163" s="12" t="s">
        <v>33</v>
      </c>
      <c r="F163" s="12" t="s">
        <v>33</v>
      </c>
      <c r="G163" s="12" t="s">
        <v>33</v>
      </c>
      <c r="H163" s="12" t="s">
        <v>33</v>
      </c>
      <c r="I163" s="12" t="s">
        <v>33</v>
      </c>
      <c r="J163" s="12" t="s">
        <v>33</v>
      </c>
      <c r="K163" s="14" t="s">
        <v>33</v>
      </c>
    </row>
    <row r="164" spans="2:11" ht="19.5" customHeight="1">
      <c r="C164" s="172" t="s">
        <v>571</v>
      </c>
      <c r="D164" s="173" t="s">
        <v>47</v>
      </c>
      <c r="E164" s="8">
        <v>49</v>
      </c>
      <c r="F164" s="8">
        <v>2300</v>
      </c>
      <c r="G164" s="8">
        <v>1059527</v>
      </c>
      <c r="H164" s="8">
        <v>7576855</v>
      </c>
      <c r="I164" s="8">
        <v>10176339</v>
      </c>
      <c r="J164" s="8">
        <v>7487599</v>
      </c>
      <c r="K164" s="9">
        <v>2216048</v>
      </c>
    </row>
    <row r="165" spans="2:11" ht="19.5" customHeight="1">
      <c r="C165" s="170"/>
      <c r="D165" s="171" t="s">
        <v>549</v>
      </c>
      <c r="E165" s="12">
        <v>4</v>
      </c>
      <c r="F165" s="12">
        <v>33</v>
      </c>
      <c r="G165" s="12">
        <v>10964</v>
      </c>
      <c r="H165" s="12">
        <v>13721</v>
      </c>
      <c r="I165" s="12">
        <v>31366</v>
      </c>
      <c r="J165" s="12">
        <v>0</v>
      </c>
      <c r="K165" s="14">
        <v>16382</v>
      </c>
    </row>
    <row r="166" spans="2:11" ht="19.5" customHeight="1">
      <c r="C166" s="170"/>
      <c r="D166" s="171" t="s">
        <v>550</v>
      </c>
      <c r="E166" s="12">
        <v>17</v>
      </c>
      <c r="F166" s="12">
        <v>212</v>
      </c>
      <c r="G166" s="12">
        <v>74565</v>
      </c>
      <c r="H166" s="12">
        <v>707478</v>
      </c>
      <c r="I166" s="12">
        <v>982304</v>
      </c>
      <c r="J166" s="12" t="s">
        <v>33</v>
      </c>
      <c r="K166" s="14">
        <v>258033</v>
      </c>
    </row>
    <row r="167" spans="2:11" ht="19.5" customHeight="1">
      <c r="C167" s="170"/>
      <c r="D167" s="171" t="s">
        <v>551</v>
      </c>
      <c r="E167" s="12">
        <v>4</v>
      </c>
      <c r="F167" s="12">
        <v>106</v>
      </c>
      <c r="G167" s="12">
        <v>30779</v>
      </c>
      <c r="H167" s="12">
        <v>151408</v>
      </c>
      <c r="I167" s="12">
        <v>264270</v>
      </c>
      <c r="J167" s="12" t="s">
        <v>33</v>
      </c>
      <c r="K167" s="14">
        <v>104502</v>
      </c>
    </row>
    <row r="168" spans="2:11" ht="19.5" customHeight="1">
      <c r="C168" s="170"/>
      <c r="D168" s="171" t="s">
        <v>552</v>
      </c>
      <c r="E168" s="12">
        <v>10</v>
      </c>
      <c r="F168" s="12">
        <v>409</v>
      </c>
      <c r="G168" s="12">
        <v>159398</v>
      </c>
      <c r="H168" s="12">
        <v>880513</v>
      </c>
      <c r="I168" s="12">
        <v>1213566</v>
      </c>
      <c r="J168" s="12">
        <v>1172013</v>
      </c>
      <c r="K168" s="14">
        <v>292121</v>
      </c>
    </row>
    <row r="169" spans="2:11" ht="19.5" customHeight="1">
      <c r="C169" s="170"/>
      <c r="D169" s="171" t="s">
        <v>553</v>
      </c>
      <c r="E169" s="12">
        <v>7</v>
      </c>
      <c r="F169" s="12">
        <v>464</v>
      </c>
      <c r="G169" s="12" t="s">
        <v>38</v>
      </c>
      <c r="H169" s="12" t="s">
        <v>38</v>
      </c>
      <c r="I169" s="12" t="s">
        <v>38</v>
      </c>
      <c r="J169" s="12" t="s">
        <v>38</v>
      </c>
      <c r="K169" s="14" t="s">
        <v>38</v>
      </c>
    </row>
    <row r="170" spans="2:11" ht="19.5" customHeight="1">
      <c r="C170" s="170"/>
      <c r="D170" s="171" t="s">
        <v>554</v>
      </c>
      <c r="E170" s="12" t="s">
        <v>33</v>
      </c>
      <c r="F170" s="12" t="s">
        <v>33</v>
      </c>
      <c r="G170" s="12" t="s">
        <v>33</v>
      </c>
      <c r="H170" s="12" t="s">
        <v>33</v>
      </c>
      <c r="I170" s="12" t="s">
        <v>33</v>
      </c>
      <c r="J170" s="12" t="s">
        <v>33</v>
      </c>
      <c r="K170" s="14" t="s">
        <v>33</v>
      </c>
    </row>
    <row r="171" spans="2:11" ht="19.5" customHeight="1">
      <c r="C171" s="170"/>
      <c r="D171" s="171" t="s">
        <v>555</v>
      </c>
      <c r="E171" s="12" t="s">
        <v>33</v>
      </c>
      <c r="F171" s="12" t="s">
        <v>33</v>
      </c>
      <c r="G171" s="12" t="s">
        <v>33</v>
      </c>
      <c r="H171" s="12" t="s">
        <v>33</v>
      </c>
      <c r="I171" s="12" t="s">
        <v>33</v>
      </c>
      <c r="J171" s="12" t="s">
        <v>33</v>
      </c>
      <c r="K171" s="14" t="s">
        <v>33</v>
      </c>
    </row>
    <row r="172" spans="2:11" s="174" customFormat="1" ht="19.5" customHeight="1">
      <c r="B172" s="169"/>
      <c r="C172" s="170"/>
      <c r="D172" s="171" t="s">
        <v>556</v>
      </c>
      <c r="E172" s="12">
        <v>1</v>
      </c>
      <c r="F172" s="12">
        <v>312</v>
      </c>
      <c r="G172" s="12" t="s">
        <v>38</v>
      </c>
      <c r="H172" s="12" t="s">
        <v>38</v>
      </c>
      <c r="I172" s="12" t="s">
        <v>38</v>
      </c>
      <c r="J172" s="12" t="s">
        <v>38</v>
      </c>
      <c r="K172" s="14" t="s">
        <v>38</v>
      </c>
    </row>
    <row r="173" spans="2:11" ht="19.5" customHeight="1">
      <c r="C173" s="170"/>
      <c r="D173" s="171" t="s">
        <v>557</v>
      </c>
      <c r="E173" s="12">
        <v>1</v>
      </c>
      <c r="F173" s="12">
        <v>733</v>
      </c>
      <c r="G173" s="12" t="s">
        <v>38</v>
      </c>
      <c r="H173" s="12" t="s">
        <v>38</v>
      </c>
      <c r="I173" s="12" t="s">
        <v>38</v>
      </c>
      <c r="J173" s="12" t="s">
        <v>38</v>
      </c>
      <c r="K173" s="14" t="s">
        <v>38</v>
      </c>
    </row>
    <row r="174" spans="2:11" ht="19.5" customHeight="1">
      <c r="C174" s="170"/>
      <c r="D174" s="171" t="s">
        <v>558</v>
      </c>
      <c r="E174" s="12" t="s">
        <v>33</v>
      </c>
      <c r="F174" s="12" t="s">
        <v>33</v>
      </c>
      <c r="G174" s="12" t="s">
        <v>33</v>
      </c>
      <c r="H174" s="12" t="s">
        <v>33</v>
      </c>
      <c r="I174" s="12" t="s">
        <v>33</v>
      </c>
      <c r="J174" s="12" t="s">
        <v>33</v>
      </c>
      <c r="K174" s="14" t="s">
        <v>33</v>
      </c>
    </row>
    <row r="175" spans="2:11" ht="19.5" customHeight="1">
      <c r="C175" s="172" t="s">
        <v>572</v>
      </c>
      <c r="D175" s="173" t="s">
        <v>48</v>
      </c>
      <c r="E175" s="8">
        <v>22</v>
      </c>
      <c r="F175" s="8">
        <v>821</v>
      </c>
      <c r="G175" s="8">
        <v>296809</v>
      </c>
      <c r="H175" s="8">
        <v>1103537</v>
      </c>
      <c r="I175" s="8">
        <v>2123846</v>
      </c>
      <c r="J175" s="8">
        <v>1853351</v>
      </c>
      <c r="K175" s="9">
        <v>909287</v>
      </c>
    </row>
    <row r="176" spans="2:11" ht="19.5" customHeight="1">
      <c r="C176" s="170"/>
      <c r="D176" s="171" t="s">
        <v>549</v>
      </c>
      <c r="E176" s="12">
        <v>4</v>
      </c>
      <c r="F176" s="12">
        <v>33</v>
      </c>
      <c r="G176" s="12">
        <v>10964</v>
      </c>
      <c r="H176" s="12">
        <v>13721</v>
      </c>
      <c r="I176" s="12">
        <v>31366</v>
      </c>
      <c r="J176" s="12">
        <v>0</v>
      </c>
      <c r="K176" s="14">
        <v>16382</v>
      </c>
    </row>
    <row r="177" spans="2:11" ht="19.5" customHeight="1">
      <c r="C177" s="170"/>
      <c r="D177" s="171" t="s">
        <v>550</v>
      </c>
      <c r="E177" s="12">
        <v>7</v>
      </c>
      <c r="F177" s="12">
        <v>97</v>
      </c>
      <c r="G177" s="12">
        <v>29383</v>
      </c>
      <c r="H177" s="12">
        <v>61695</v>
      </c>
      <c r="I177" s="12">
        <v>119583</v>
      </c>
      <c r="J177" s="12" t="s">
        <v>33</v>
      </c>
      <c r="K177" s="14">
        <v>53600</v>
      </c>
    </row>
    <row r="178" spans="2:11" ht="19.5" customHeight="1">
      <c r="C178" s="170"/>
      <c r="D178" s="171" t="s">
        <v>551</v>
      </c>
      <c r="E178" s="12">
        <v>3</v>
      </c>
      <c r="F178" s="12">
        <v>66</v>
      </c>
      <c r="G178" s="12">
        <v>14760</v>
      </c>
      <c r="H178" s="12">
        <v>9327</v>
      </c>
      <c r="I178" s="12">
        <v>37025</v>
      </c>
      <c r="J178" s="12" t="s">
        <v>33</v>
      </c>
      <c r="K178" s="14">
        <v>25647</v>
      </c>
    </row>
    <row r="179" spans="2:11" ht="19.5" customHeight="1">
      <c r="C179" s="170"/>
      <c r="D179" s="171" t="s">
        <v>552</v>
      </c>
      <c r="E179" s="12">
        <v>2</v>
      </c>
      <c r="F179" s="12">
        <v>66</v>
      </c>
      <c r="G179" s="12" t="s">
        <v>38</v>
      </c>
      <c r="H179" s="12" t="s">
        <v>38</v>
      </c>
      <c r="I179" s="12" t="s">
        <v>38</v>
      </c>
      <c r="J179" s="12" t="s">
        <v>38</v>
      </c>
      <c r="K179" s="14" t="s">
        <v>38</v>
      </c>
    </row>
    <row r="180" spans="2:11" ht="19.5" customHeight="1">
      <c r="C180" s="170"/>
      <c r="D180" s="171" t="s">
        <v>553</v>
      </c>
      <c r="E180" s="12">
        <v>5</v>
      </c>
      <c r="F180" s="12">
        <v>386</v>
      </c>
      <c r="G180" s="12">
        <v>159716</v>
      </c>
      <c r="H180" s="12">
        <v>828582</v>
      </c>
      <c r="I180" s="12">
        <v>1543537</v>
      </c>
      <c r="J180" s="12">
        <v>1460882</v>
      </c>
      <c r="K180" s="14">
        <v>640293</v>
      </c>
    </row>
    <row r="181" spans="2:11" ht="19.5" customHeight="1">
      <c r="C181" s="170"/>
      <c r="D181" s="171" t="s">
        <v>554</v>
      </c>
      <c r="E181" s="12">
        <v>1</v>
      </c>
      <c r="F181" s="12">
        <v>173</v>
      </c>
      <c r="G181" s="12" t="s">
        <v>38</v>
      </c>
      <c r="H181" s="12" t="s">
        <v>38</v>
      </c>
      <c r="I181" s="12" t="s">
        <v>38</v>
      </c>
      <c r="J181" s="12" t="s">
        <v>38</v>
      </c>
      <c r="K181" s="14" t="s">
        <v>38</v>
      </c>
    </row>
    <row r="182" spans="2:11" s="174" customFormat="1" ht="19.5" customHeight="1">
      <c r="B182" s="169"/>
      <c r="C182" s="170"/>
      <c r="D182" s="171" t="s">
        <v>555</v>
      </c>
      <c r="E182" s="12" t="s">
        <v>33</v>
      </c>
      <c r="F182" s="12" t="s">
        <v>33</v>
      </c>
      <c r="G182" s="12" t="s">
        <v>33</v>
      </c>
      <c r="H182" s="12" t="s">
        <v>33</v>
      </c>
      <c r="I182" s="12" t="s">
        <v>33</v>
      </c>
      <c r="J182" s="12" t="s">
        <v>33</v>
      </c>
      <c r="K182" s="14" t="s">
        <v>33</v>
      </c>
    </row>
    <row r="183" spans="2:11" ht="19.5" customHeight="1">
      <c r="C183" s="170"/>
      <c r="D183" s="171" t="s">
        <v>556</v>
      </c>
      <c r="E183" s="12" t="s">
        <v>33</v>
      </c>
      <c r="F183" s="12" t="s">
        <v>33</v>
      </c>
      <c r="G183" s="12" t="s">
        <v>33</v>
      </c>
      <c r="H183" s="12" t="s">
        <v>33</v>
      </c>
      <c r="I183" s="12" t="s">
        <v>33</v>
      </c>
      <c r="J183" s="12" t="s">
        <v>33</v>
      </c>
      <c r="K183" s="14" t="s">
        <v>33</v>
      </c>
    </row>
    <row r="184" spans="2:11" ht="19.5" customHeight="1">
      <c r="C184" s="170"/>
      <c r="D184" s="171" t="s">
        <v>557</v>
      </c>
      <c r="E184" s="12" t="s">
        <v>33</v>
      </c>
      <c r="F184" s="12" t="s">
        <v>33</v>
      </c>
      <c r="G184" s="12" t="s">
        <v>33</v>
      </c>
      <c r="H184" s="12" t="s">
        <v>33</v>
      </c>
      <c r="I184" s="12" t="s">
        <v>33</v>
      </c>
      <c r="J184" s="12" t="s">
        <v>33</v>
      </c>
      <c r="K184" s="14" t="s">
        <v>33</v>
      </c>
    </row>
    <row r="185" spans="2:11" ht="19.5" customHeight="1">
      <c r="C185" s="170"/>
      <c r="D185" s="171" t="s">
        <v>558</v>
      </c>
      <c r="E185" s="12" t="s">
        <v>33</v>
      </c>
      <c r="F185" s="12" t="s">
        <v>33</v>
      </c>
      <c r="G185" s="12" t="s">
        <v>33</v>
      </c>
      <c r="H185" s="12" t="s">
        <v>33</v>
      </c>
      <c r="I185" s="12" t="s">
        <v>33</v>
      </c>
      <c r="J185" s="12" t="s">
        <v>33</v>
      </c>
      <c r="K185" s="14" t="s">
        <v>33</v>
      </c>
    </row>
    <row r="186" spans="2:11" ht="19.5" customHeight="1">
      <c r="C186" s="172" t="s">
        <v>573</v>
      </c>
      <c r="D186" s="173" t="s">
        <v>49</v>
      </c>
      <c r="E186" s="8">
        <v>191</v>
      </c>
      <c r="F186" s="8">
        <v>5794</v>
      </c>
      <c r="G186" s="8">
        <v>2384755</v>
      </c>
      <c r="H186" s="8">
        <v>7999578</v>
      </c>
      <c r="I186" s="8">
        <v>13474112</v>
      </c>
      <c r="J186" s="8">
        <v>8560970</v>
      </c>
      <c r="K186" s="9">
        <v>4964649</v>
      </c>
    </row>
    <row r="187" spans="2:11" ht="19.5" customHeight="1">
      <c r="C187" s="170"/>
      <c r="D187" s="171" t="s">
        <v>549</v>
      </c>
      <c r="E187" s="12">
        <v>70</v>
      </c>
      <c r="F187" s="12">
        <v>440</v>
      </c>
      <c r="G187" s="12">
        <v>126876</v>
      </c>
      <c r="H187" s="12">
        <v>1234195</v>
      </c>
      <c r="I187" s="12">
        <v>1564256</v>
      </c>
      <c r="J187" s="12" t="s">
        <v>33</v>
      </c>
      <c r="K187" s="14">
        <v>305621</v>
      </c>
    </row>
    <row r="188" spans="2:11" ht="19.5" customHeight="1">
      <c r="C188" s="170"/>
      <c r="D188" s="171" t="s">
        <v>550</v>
      </c>
      <c r="E188" s="12">
        <v>55</v>
      </c>
      <c r="F188" s="12">
        <v>783</v>
      </c>
      <c r="G188" s="12">
        <v>246634</v>
      </c>
      <c r="H188" s="12">
        <v>613881</v>
      </c>
      <c r="I188" s="12">
        <v>1130972</v>
      </c>
      <c r="J188" s="12" t="s">
        <v>33</v>
      </c>
      <c r="K188" s="14">
        <v>483881</v>
      </c>
    </row>
    <row r="189" spans="2:11" ht="19.5" customHeight="1">
      <c r="C189" s="170"/>
      <c r="D189" s="171" t="s">
        <v>551</v>
      </c>
      <c r="E189" s="12">
        <v>23</v>
      </c>
      <c r="F189" s="12">
        <v>579</v>
      </c>
      <c r="G189" s="12">
        <v>203229</v>
      </c>
      <c r="H189" s="12">
        <v>310393</v>
      </c>
      <c r="I189" s="12">
        <v>752495</v>
      </c>
      <c r="J189" s="12" t="s">
        <v>33</v>
      </c>
      <c r="K189" s="14">
        <v>409508</v>
      </c>
    </row>
    <row r="190" spans="2:11" ht="19.5" customHeight="1">
      <c r="C190" s="170"/>
      <c r="D190" s="171" t="s">
        <v>552</v>
      </c>
      <c r="E190" s="12">
        <v>17</v>
      </c>
      <c r="F190" s="12">
        <v>713</v>
      </c>
      <c r="G190" s="12">
        <v>277193</v>
      </c>
      <c r="H190" s="12">
        <v>904033</v>
      </c>
      <c r="I190" s="12">
        <v>1519521</v>
      </c>
      <c r="J190" s="12">
        <v>1310951</v>
      </c>
      <c r="K190" s="14">
        <v>528904</v>
      </c>
    </row>
    <row r="191" spans="2:11" ht="19.5" customHeight="1">
      <c r="C191" s="170"/>
      <c r="D191" s="171" t="s">
        <v>553</v>
      </c>
      <c r="E191" s="12">
        <v>16</v>
      </c>
      <c r="F191" s="12">
        <v>1108</v>
      </c>
      <c r="G191" s="12">
        <v>427008</v>
      </c>
      <c r="H191" s="12">
        <v>1530968</v>
      </c>
      <c r="I191" s="12">
        <v>2610751</v>
      </c>
      <c r="J191" s="12">
        <v>1969038</v>
      </c>
      <c r="K191" s="14">
        <v>918552</v>
      </c>
    </row>
    <row r="192" spans="2:11" s="174" customFormat="1" ht="19.5" customHeight="1">
      <c r="B192" s="169"/>
      <c r="C192" s="170"/>
      <c r="D192" s="171" t="s">
        <v>554</v>
      </c>
      <c r="E192" s="12">
        <v>5</v>
      </c>
      <c r="F192" s="12">
        <v>801</v>
      </c>
      <c r="G192" s="12">
        <v>361892</v>
      </c>
      <c r="H192" s="12">
        <v>980676</v>
      </c>
      <c r="I192" s="12">
        <v>1717320</v>
      </c>
      <c r="J192" s="12">
        <v>1513894</v>
      </c>
      <c r="K192" s="14">
        <v>617601</v>
      </c>
    </row>
    <row r="193" spans="2:11" ht="19.5" customHeight="1">
      <c r="C193" s="170"/>
      <c r="D193" s="171" t="s">
        <v>555</v>
      </c>
      <c r="E193" s="12">
        <v>3</v>
      </c>
      <c r="F193" s="12">
        <v>629</v>
      </c>
      <c r="G193" s="12" t="s">
        <v>38</v>
      </c>
      <c r="H193" s="12" t="s">
        <v>38</v>
      </c>
      <c r="I193" s="12" t="s">
        <v>38</v>
      </c>
      <c r="J193" s="12" t="s">
        <v>38</v>
      </c>
      <c r="K193" s="14" t="s">
        <v>38</v>
      </c>
    </row>
    <row r="194" spans="2:11" ht="19.5" customHeight="1">
      <c r="C194" s="170"/>
      <c r="D194" s="171" t="s">
        <v>556</v>
      </c>
      <c r="E194" s="12">
        <v>2</v>
      </c>
      <c r="F194" s="12">
        <v>741</v>
      </c>
      <c r="G194" s="12" t="s">
        <v>38</v>
      </c>
      <c r="H194" s="12" t="s">
        <v>38</v>
      </c>
      <c r="I194" s="12" t="s">
        <v>38</v>
      </c>
      <c r="J194" s="12" t="s">
        <v>38</v>
      </c>
      <c r="K194" s="14" t="s">
        <v>38</v>
      </c>
    </row>
    <row r="195" spans="2:11" ht="19.5" customHeight="1">
      <c r="C195" s="170"/>
      <c r="D195" s="171" t="s">
        <v>557</v>
      </c>
      <c r="E195" s="12" t="s">
        <v>33</v>
      </c>
      <c r="F195" s="12" t="s">
        <v>33</v>
      </c>
      <c r="G195" s="12" t="s">
        <v>33</v>
      </c>
      <c r="H195" s="12" t="s">
        <v>33</v>
      </c>
      <c r="I195" s="12" t="s">
        <v>33</v>
      </c>
      <c r="J195" s="12" t="s">
        <v>33</v>
      </c>
      <c r="K195" s="14" t="s">
        <v>33</v>
      </c>
    </row>
    <row r="196" spans="2:11" ht="19.5" customHeight="1">
      <c r="C196" s="170"/>
      <c r="D196" s="171" t="s">
        <v>558</v>
      </c>
      <c r="E196" s="12" t="s">
        <v>33</v>
      </c>
      <c r="F196" s="12" t="s">
        <v>33</v>
      </c>
      <c r="G196" s="12" t="s">
        <v>33</v>
      </c>
      <c r="H196" s="12" t="s">
        <v>33</v>
      </c>
      <c r="I196" s="12" t="s">
        <v>33</v>
      </c>
      <c r="J196" s="12" t="s">
        <v>33</v>
      </c>
      <c r="K196" s="14" t="s">
        <v>33</v>
      </c>
    </row>
    <row r="197" spans="2:11" ht="19.5" customHeight="1">
      <c r="C197" s="172" t="s">
        <v>574</v>
      </c>
      <c r="D197" s="173" t="s">
        <v>50</v>
      </c>
      <c r="E197" s="8">
        <v>46</v>
      </c>
      <c r="F197" s="8">
        <v>4079</v>
      </c>
      <c r="G197" s="8">
        <v>1732297</v>
      </c>
      <c r="H197" s="8">
        <v>6129359</v>
      </c>
      <c r="I197" s="8">
        <v>12946851</v>
      </c>
      <c r="J197" s="8">
        <v>12690486</v>
      </c>
      <c r="K197" s="9">
        <v>6782920</v>
      </c>
    </row>
    <row r="198" spans="2:11" ht="19.5" customHeight="1">
      <c r="C198" s="170"/>
      <c r="D198" s="171" t="s">
        <v>549</v>
      </c>
      <c r="E198" s="12">
        <v>13</v>
      </c>
      <c r="F198" s="12">
        <v>77</v>
      </c>
      <c r="G198" s="12">
        <v>21325</v>
      </c>
      <c r="H198" s="12">
        <v>24866</v>
      </c>
      <c r="I198" s="12">
        <v>62146</v>
      </c>
      <c r="J198" s="12" t="s">
        <v>33</v>
      </c>
      <c r="K198" s="14">
        <v>34529</v>
      </c>
    </row>
    <row r="199" spans="2:11" ht="19.5" customHeight="1">
      <c r="C199" s="170"/>
      <c r="D199" s="171" t="s">
        <v>550</v>
      </c>
      <c r="E199" s="12">
        <v>13</v>
      </c>
      <c r="F199" s="12">
        <v>174</v>
      </c>
      <c r="G199" s="12">
        <v>58270</v>
      </c>
      <c r="H199" s="12">
        <v>46831</v>
      </c>
      <c r="I199" s="12">
        <v>151638</v>
      </c>
      <c r="J199" s="12" t="s">
        <v>33</v>
      </c>
      <c r="K199" s="14">
        <v>97043</v>
      </c>
    </row>
    <row r="200" spans="2:11" ht="19.5" customHeight="1">
      <c r="C200" s="170"/>
      <c r="D200" s="171" t="s">
        <v>551</v>
      </c>
      <c r="E200" s="12">
        <v>5</v>
      </c>
      <c r="F200" s="12">
        <v>119</v>
      </c>
      <c r="G200" s="12">
        <v>37914</v>
      </c>
      <c r="H200" s="12">
        <v>104414</v>
      </c>
      <c r="I200" s="12">
        <v>286877</v>
      </c>
      <c r="J200" s="12" t="s">
        <v>33</v>
      </c>
      <c r="K200" s="14">
        <v>168947</v>
      </c>
    </row>
    <row r="201" spans="2:11" ht="19.5" customHeight="1">
      <c r="C201" s="170"/>
      <c r="D201" s="171" t="s">
        <v>552</v>
      </c>
      <c r="E201" s="12">
        <v>4</v>
      </c>
      <c r="F201" s="12">
        <v>147</v>
      </c>
      <c r="G201" s="12">
        <v>46358</v>
      </c>
      <c r="H201" s="12">
        <v>77721</v>
      </c>
      <c r="I201" s="12">
        <v>201301</v>
      </c>
      <c r="J201" s="12">
        <v>203553</v>
      </c>
      <c r="K201" s="14">
        <v>110547</v>
      </c>
    </row>
    <row r="202" spans="2:11" s="174" customFormat="1" ht="19.5" customHeight="1">
      <c r="B202" s="169"/>
      <c r="C202" s="170"/>
      <c r="D202" s="171" t="s">
        <v>553</v>
      </c>
      <c r="E202" s="12">
        <v>5</v>
      </c>
      <c r="F202" s="12">
        <v>417</v>
      </c>
      <c r="G202" s="12">
        <v>143595</v>
      </c>
      <c r="H202" s="12">
        <v>194666</v>
      </c>
      <c r="I202" s="12">
        <v>518977</v>
      </c>
      <c r="J202" s="12">
        <v>520465</v>
      </c>
      <c r="K202" s="14">
        <v>283970</v>
      </c>
    </row>
    <row r="203" spans="2:11" ht="19.5" customHeight="1">
      <c r="C203" s="170"/>
      <c r="D203" s="171" t="s">
        <v>554</v>
      </c>
      <c r="E203" s="12">
        <v>2</v>
      </c>
      <c r="F203" s="12">
        <v>259</v>
      </c>
      <c r="G203" s="12" t="s">
        <v>38</v>
      </c>
      <c r="H203" s="12" t="s">
        <v>38</v>
      </c>
      <c r="I203" s="12" t="s">
        <v>38</v>
      </c>
      <c r="J203" s="12" t="s">
        <v>38</v>
      </c>
      <c r="K203" s="14" t="s">
        <v>38</v>
      </c>
    </row>
    <row r="204" spans="2:11" ht="19.5" customHeight="1">
      <c r="C204" s="170"/>
      <c r="D204" s="171" t="s">
        <v>555</v>
      </c>
      <c r="E204" s="12" t="s">
        <v>33</v>
      </c>
      <c r="F204" s="12" t="s">
        <v>33</v>
      </c>
      <c r="G204" s="12" t="s">
        <v>33</v>
      </c>
      <c r="H204" s="12" t="s">
        <v>33</v>
      </c>
      <c r="I204" s="12" t="s">
        <v>33</v>
      </c>
      <c r="J204" s="12" t="s">
        <v>33</v>
      </c>
      <c r="K204" s="14" t="s">
        <v>33</v>
      </c>
    </row>
    <row r="205" spans="2:11" ht="19.5" customHeight="1">
      <c r="C205" s="170"/>
      <c r="D205" s="171" t="s">
        <v>556</v>
      </c>
      <c r="E205" s="12">
        <v>1</v>
      </c>
      <c r="F205" s="12">
        <v>391</v>
      </c>
      <c r="G205" s="12" t="s">
        <v>38</v>
      </c>
      <c r="H205" s="12" t="s">
        <v>38</v>
      </c>
      <c r="I205" s="12" t="s">
        <v>38</v>
      </c>
      <c r="J205" s="12" t="s">
        <v>38</v>
      </c>
      <c r="K205" s="14" t="s">
        <v>38</v>
      </c>
    </row>
    <row r="206" spans="2:11" ht="19.5" customHeight="1">
      <c r="C206" s="170"/>
      <c r="D206" s="171" t="s">
        <v>557</v>
      </c>
      <c r="E206" s="12">
        <v>2</v>
      </c>
      <c r="F206" s="12">
        <v>1266</v>
      </c>
      <c r="G206" s="12" t="s">
        <v>38</v>
      </c>
      <c r="H206" s="12" t="s">
        <v>38</v>
      </c>
      <c r="I206" s="12" t="s">
        <v>38</v>
      </c>
      <c r="J206" s="12" t="s">
        <v>38</v>
      </c>
      <c r="K206" s="14" t="s">
        <v>38</v>
      </c>
    </row>
    <row r="207" spans="2:11" ht="19.5" customHeight="1">
      <c r="C207" s="170"/>
      <c r="D207" s="171" t="s">
        <v>558</v>
      </c>
      <c r="E207" s="12">
        <v>1</v>
      </c>
      <c r="F207" s="12">
        <v>1229</v>
      </c>
      <c r="G207" s="12" t="s">
        <v>38</v>
      </c>
      <c r="H207" s="12" t="s">
        <v>38</v>
      </c>
      <c r="I207" s="12" t="s">
        <v>38</v>
      </c>
      <c r="J207" s="12" t="s">
        <v>38</v>
      </c>
      <c r="K207" s="14" t="s">
        <v>38</v>
      </c>
    </row>
    <row r="208" spans="2:11" ht="19.5" customHeight="1">
      <c r="C208" s="172" t="s">
        <v>575</v>
      </c>
      <c r="D208" s="173" t="s">
        <v>51</v>
      </c>
      <c r="E208" s="8">
        <v>173</v>
      </c>
      <c r="F208" s="8">
        <v>7902</v>
      </c>
      <c r="G208" s="8">
        <v>3613477</v>
      </c>
      <c r="H208" s="8">
        <v>19324838</v>
      </c>
      <c r="I208" s="8">
        <v>29121908</v>
      </c>
      <c r="J208" s="8">
        <v>27398536</v>
      </c>
      <c r="K208" s="9">
        <v>9090954</v>
      </c>
    </row>
    <row r="209" spans="2:11" ht="19.5" customHeight="1">
      <c r="C209" s="170"/>
      <c r="D209" s="171" t="s">
        <v>549</v>
      </c>
      <c r="E209" s="12">
        <v>47</v>
      </c>
      <c r="F209" s="12">
        <v>297</v>
      </c>
      <c r="G209" s="12">
        <v>104533</v>
      </c>
      <c r="H209" s="12">
        <v>126365</v>
      </c>
      <c r="I209" s="12">
        <v>412332</v>
      </c>
      <c r="J209" s="12" t="s">
        <v>33</v>
      </c>
      <c r="K209" s="14">
        <v>264786</v>
      </c>
    </row>
    <row r="210" spans="2:11" ht="19.5" customHeight="1">
      <c r="C210" s="170"/>
      <c r="D210" s="171" t="s">
        <v>550</v>
      </c>
      <c r="E210" s="12">
        <v>40</v>
      </c>
      <c r="F210" s="12">
        <v>551</v>
      </c>
      <c r="G210" s="12">
        <v>193189</v>
      </c>
      <c r="H210" s="12">
        <v>270134</v>
      </c>
      <c r="I210" s="12">
        <v>650016</v>
      </c>
      <c r="J210" s="12" t="s">
        <v>33</v>
      </c>
      <c r="K210" s="14">
        <v>352614</v>
      </c>
    </row>
    <row r="211" spans="2:11" ht="19.5" customHeight="1">
      <c r="C211" s="170"/>
      <c r="D211" s="171" t="s">
        <v>551</v>
      </c>
      <c r="E211" s="12">
        <v>24</v>
      </c>
      <c r="F211" s="12">
        <v>598</v>
      </c>
      <c r="G211" s="12">
        <v>222948</v>
      </c>
      <c r="H211" s="12">
        <v>288049</v>
      </c>
      <c r="I211" s="12">
        <v>692331</v>
      </c>
      <c r="J211" s="12" t="s">
        <v>33</v>
      </c>
      <c r="K211" s="14">
        <v>374614</v>
      </c>
    </row>
    <row r="212" spans="2:11" s="174" customFormat="1" ht="19.5" customHeight="1">
      <c r="B212" s="169"/>
      <c r="C212" s="170"/>
      <c r="D212" s="171" t="s">
        <v>552</v>
      </c>
      <c r="E212" s="12">
        <v>26</v>
      </c>
      <c r="F212" s="12">
        <v>1042</v>
      </c>
      <c r="G212" s="12">
        <v>398844</v>
      </c>
      <c r="H212" s="12">
        <v>666999</v>
      </c>
      <c r="I212" s="12">
        <v>1538257</v>
      </c>
      <c r="J212" s="12">
        <v>1455082</v>
      </c>
      <c r="K212" s="14">
        <v>744612</v>
      </c>
    </row>
    <row r="213" spans="2:11" ht="19.5" customHeight="1">
      <c r="C213" s="170"/>
      <c r="D213" s="171" t="s">
        <v>553</v>
      </c>
      <c r="E213" s="12">
        <v>22</v>
      </c>
      <c r="F213" s="12">
        <v>1411</v>
      </c>
      <c r="G213" s="12">
        <v>562229</v>
      </c>
      <c r="H213" s="12">
        <v>1372410</v>
      </c>
      <c r="I213" s="12">
        <v>2709785</v>
      </c>
      <c r="J213" s="12">
        <v>2699641</v>
      </c>
      <c r="K213" s="14">
        <v>1170848</v>
      </c>
    </row>
    <row r="214" spans="2:11" ht="19.5" customHeight="1">
      <c r="C214" s="170"/>
      <c r="D214" s="171" t="s">
        <v>554</v>
      </c>
      <c r="E214" s="12">
        <v>7</v>
      </c>
      <c r="F214" s="12">
        <v>959</v>
      </c>
      <c r="G214" s="12">
        <v>394422</v>
      </c>
      <c r="H214" s="12">
        <v>1986342</v>
      </c>
      <c r="I214" s="12">
        <v>3109761</v>
      </c>
      <c r="J214" s="12">
        <v>3141468</v>
      </c>
      <c r="K214" s="14">
        <v>1077529</v>
      </c>
    </row>
    <row r="215" spans="2:11" ht="19.5" customHeight="1">
      <c r="C215" s="170"/>
      <c r="D215" s="171" t="s">
        <v>555</v>
      </c>
      <c r="E215" s="12">
        <v>2</v>
      </c>
      <c r="F215" s="12">
        <v>546</v>
      </c>
      <c r="G215" s="12" t="s">
        <v>38</v>
      </c>
      <c r="H215" s="12" t="s">
        <v>38</v>
      </c>
      <c r="I215" s="12" t="s">
        <v>38</v>
      </c>
      <c r="J215" s="12" t="s">
        <v>38</v>
      </c>
      <c r="K215" s="14" t="s">
        <v>38</v>
      </c>
    </row>
    <row r="216" spans="2:11" ht="19.5" customHeight="1">
      <c r="C216" s="170"/>
      <c r="D216" s="171" t="s">
        <v>556</v>
      </c>
      <c r="E216" s="12">
        <v>4</v>
      </c>
      <c r="F216" s="12">
        <v>1555</v>
      </c>
      <c r="G216" s="12">
        <v>579866</v>
      </c>
      <c r="H216" s="12">
        <v>2744923</v>
      </c>
      <c r="I216" s="12">
        <v>3352070</v>
      </c>
      <c r="J216" s="12">
        <v>3314149</v>
      </c>
      <c r="K216" s="14">
        <v>521064</v>
      </c>
    </row>
    <row r="217" spans="2:11" ht="19.5" customHeight="1">
      <c r="C217" s="170"/>
      <c r="D217" s="171" t="s">
        <v>557</v>
      </c>
      <c r="E217" s="12">
        <v>1</v>
      </c>
      <c r="F217" s="12">
        <v>943</v>
      </c>
      <c r="G217" s="12" t="s">
        <v>38</v>
      </c>
      <c r="H217" s="12" t="s">
        <v>38</v>
      </c>
      <c r="I217" s="12" t="s">
        <v>38</v>
      </c>
      <c r="J217" s="12" t="s">
        <v>38</v>
      </c>
      <c r="K217" s="14" t="s">
        <v>38</v>
      </c>
    </row>
    <row r="218" spans="2:11" ht="19.5" customHeight="1">
      <c r="C218" s="170"/>
      <c r="D218" s="171" t="s">
        <v>558</v>
      </c>
      <c r="E218" s="12" t="s">
        <v>33</v>
      </c>
      <c r="F218" s="12" t="s">
        <v>33</v>
      </c>
      <c r="G218" s="12" t="s">
        <v>33</v>
      </c>
      <c r="H218" s="12" t="s">
        <v>33</v>
      </c>
      <c r="I218" s="12" t="s">
        <v>33</v>
      </c>
      <c r="J218" s="12" t="s">
        <v>33</v>
      </c>
      <c r="K218" s="14" t="s">
        <v>33</v>
      </c>
    </row>
    <row r="219" spans="2:11" ht="19.5" customHeight="1">
      <c r="C219" s="172" t="s">
        <v>576</v>
      </c>
      <c r="D219" s="173" t="s">
        <v>52</v>
      </c>
      <c r="E219" s="8">
        <v>46</v>
      </c>
      <c r="F219" s="8">
        <v>3378</v>
      </c>
      <c r="G219" s="8">
        <v>1259638</v>
      </c>
      <c r="H219" s="8">
        <v>8289780</v>
      </c>
      <c r="I219" s="8">
        <v>11557437</v>
      </c>
      <c r="J219" s="8">
        <v>11155585</v>
      </c>
      <c r="K219" s="9">
        <v>3078379</v>
      </c>
    </row>
    <row r="220" spans="2:11" ht="19.5" customHeight="1">
      <c r="C220" s="170"/>
      <c r="D220" s="171" t="s">
        <v>549</v>
      </c>
      <c r="E220" s="12">
        <v>13</v>
      </c>
      <c r="F220" s="12">
        <v>77</v>
      </c>
      <c r="G220" s="12">
        <v>15139</v>
      </c>
      <c r="H220" s="12">
        <v>15464</v>
      </c>
      <c r="I220" s="12">
        <v>51744</v>
      </c>
      <c r="J220" s="12" t="s">
        <v>33</v>
      </c>
      <c r="K220" s="14">
        <v>33674</v>
      </c>
    </row>
    <row r="221" spans="2:11" ht="19.5" customHeight="1">
      <c r="C221" s="170"/>
      <c r="D221" s="171" t="s">
        <v>550</v>
      </c>
      <c r="E221" s="12">
        <v>9</v>
      </c>
      <c r="F221" s="12">
        <v>126</v>
      </c>
      <c r="G221" s="12">
        <v>32009</v>
      </c>
      <c r="H221" s="12">
        <v>34065</v>
      </c>
      <c r="I221" s="12">
        <v>96289</v>
      </c>
      <c r="J221" s="12" t="s">
        <v>33</v>
      </c>
      <c r="K221" s="14">
        <v>57614</v>
      </c>
    </row>
    <row r="222" spans="2:11" s="174" customFormat="1" ht="19.5" customHeight="1">
      <c r="B222" s="169"/>
      <c r="C222" s="170"/>
      <c r="D222" s="171" t="s">
        <v>551</v>
      </c>
      <c r="E222" s="12">
        <v>3</v>
      </c>
      <c r="F222" s="12">
        <v>79</v>
      </c>
      <c r="G222" s="12">
        <v>21183</v>
      </c>
      <c r="H222" s="12">
        <v>58702</v>
      </c>
      <c r="I222" s="12">
        <v>171463</v>
      </c>
      <c r="J222" s="12" t="s">
        <v>33</v>
      </c>
      <c r="K222" s="14">
        <v>109164</v>
      </c>
    </row>
    <row r="223" spans="2:11" ht="19.5" customHeight="1">
      <c r="C223" s="170"/>
      <c r="D223" s="171" t="s">
        <v>552</v>
      </c>
      <c r="E223" s="12">
        <v>6</v>
      </c>
      <c r="F223" s="12">
        <v>223</v>
      </c>
      <c r="G223" s="12">
        <v>66458</v>
      </c>
      <c r="H223" s="12">
        <v>88771</v>
      </c>
      <c r="I223" s="12">
        <v>183501</v>
      </c>
      <c r="J223" s="12">
        <v>182990</v>
      </c>
      <c r="K223" s="14">
        <v>86094</v>
      </c>
    </row>
    <row r="224" spans="2:11" ht="19.5" customHeight="1">
      <c r="C224" s="170"/>
      <c r="D224" s="171" t="s">
        <v>553</v>
      </c>
      <c r="E224" s="12">
        <v>5</v>
      </c>
      <c r="F224" s="12">
        <v>365</v>
      </c>
      <c r="G224" s="12">
        <v>118703</v>
      </c>
      <c r="H224" s="12">
        <v>287355</v>
      </c>
      <c r="I224" s="12">
        <v>458101</v>
      </c>
      <c r="J224" s="12">
        <v>459071</v>
      </c>
      <c r="K224" s="14">
        <v>146746</v>
      </c>
    </row>
    <row r="225" spans="2:11" ht="19.5" customHeight="1">
      <c r="C225" s="170"/>
      <c r="D225" s="171" t="s">
        <v>554</v>
      </c>
      <c r="E225" s="12">
        <v>5</v>
      </c>
      <c r="F225" s="12">
        <v>621</v>
      </c>
      <c r="G225" s="12">
        <v>246635</v>
      </c>
      <c r="H225" s="12">
        <v>374860</v>
      </c>
      <c r="I225" s="12">
        <v>874213</v>
      </c>
      <c r="J225" s="12">
        <v>905921</v>
      </c>
      <c r="K225" s="14">
        <v>511243</v>
      </c>
    </row>
    <row r="226" spans="2:11" ht="19.5" customHeight="1">
      <c r="C226" s="170"/>
      <c r="D226" s="171" t="s">
        <v>555</v>
      </c>
      <c r="E226" s="12">
        <v>2</v>
      </c>
      <c r="F226" s="12">
        <v>547</v>
      </c>
      <c r="G226" s="12" t="s">
        <v>38</v>
      </c>
      <c r="H226" s="12" t="s">
        <v>38</v>
      </c>
      <c r="I226" s="12" t="s">
        <v>38</v>
      </c>
      <c r="J226" s="12" t="s">
        <v>38</v>
      </c>
      <c r="K226" s="14" t="s">
        <v>38</v>
      </c>
    </row>
    <row r="227" spans="2:11" ht="19.5" customHeight="1">
      <c r="C227" s="170"/>
      <c r="D227" s="171" t="s">
        <v>556</v>
      </c>
      <c r="E227" s="12">
        <v>2</v>
      </c>
      <c r="F227" s="12">
        <v>760</v>
      </c>
      <c r="G227" s="12" t="s">
        <v>38</v>
      </c>
      <c r="H227" s="12" t="s">
        <v>38</v>
      </c>
      <c r="I227" s="12" t="s">
        <v>38</v>
      </c>
      <c r="J227" s="12" t="s">
        <v>38</v>
      </c>
      <c r="K227" s="14" t="s">
        <v>38</v>
      </c>
    </row>
    <row r="228" spans="2:11" ht="19.5" customHeight="1">
      <c r="C228" s="170"/>
      <c r="D228" s="171" t="s">
        <v>557</v>
      </c>
      <c r="E228" s="12">
        <v>1</v>
      </c>
      <c r="F228" s="12">
        <v>580</v>
      </c>
      <c r="G228" s="12" t="s">
        <v>38</v>
      </c>
      <c r="H228" s="12" t="s">
        <v>38</v>
      </c>
      <c r="I228" s="12" t="s">
        <v>38</v>
      </c>
      <c r="J228" s="12" t="s">
        <v>38</v>
      </c>
      <c r="K228" s="14" t="s">
        <v>38</v>
      </c>
    </row>
    <row r="229" spans="2:11" ht="19.5" customHeight="1">
      <c r="C229" s="170"/>
      <c r="D229" s="171" t="s">
        <v>558</v>
      </c>
      <c r="E229" s="12" t="s">
        <v>33</v>
      </c>
      <c r="F229" s="12" t="s">
        <v>33</v>
      </c>
      <c r="G229" s="12" t="s">
        <v>33</v>
      </c>
      <c r="H229" s="12" t="s">
        <v>33</v>
      </c>
      <c r="I229" s="12" t="s">
        <v>33</v>
      </c>
      <c r="J229" s="12" t="s">
        <v>33</v>
      </c>
      <c r="K229" s="14" t="s">
        <v>33</v>
      </c>
    </row>
    <row r="230" spans="2:11" ht="19.5" customHeight="1">
      <c r="C230" s="172" t="s">
        <v>577</v>
      </c>
      <c r="D230" s="173" t="s">
        <v>53</v>
      </c>
      <c r="E230" s="8">
        <v>82</v>
      </c>
      <c r="F230" s="8">
        <v>8021</v>
      </c>
      <c r="G230" s="8">
        <v>3561859</v>
      </c>
      <c r="H230" s="8">
        <v>11093851</v>
      </c>
      <c r="I230" s="8">
        <v>19260549</v>
      </c>
      <c r="J230" s="8">
        <v>18803469</v>
      </c>
      <c r="K230" s="9">
        <v>6242579</v>
      </c>
    </row>
    <row r="231" spans="2:11" ht="19.5" customHeight="1">
      <c r="C231" s="170"/>
      <c r="D231" s="171" t="s">
        <v>549</v>
      </c>
      <c r="E231" s="12">
        <v>11</v>
      </c>
      <c r="F231" s="12">
        <v>66</v>
      </c>
      <c r="G231" s="12">
        <v>19728</v>
      </c>
      <c r="H231" s="12">
        <v>72415</v>
      </c>
      <c r="I231" s="12">
        <v>167517</v>
      </c>
      <c r="J231" s="12" t="s">
        <v>33</v>
      </c>
      <c r="K231" s="14">
        <v>88056</v>
      </c>
    </row>
    <row r="232" spans="2:11" s="174" customFormat="1" ht="19.5" customHeight="1">
      <c r="B232" s="169"/>
      <c r="C232" s="170"/>
      <c r="D232" s="171" t="s">
        <v>550</v>
      </c>
      <c r="E232" s="12">
        <v>11</v>
      </c>
      <c r="F232" s="12">
        <v>145</v>
      </c>
      <c r="G232" s="12">
        <v>25340</v>
      </c>
      <c r="H232" s="12">
        <v>7898</v>
      </c>
      <c r="I232" s="12">
        <v>51910</v>
      </c>
      <c r="J232" s="12" t="s">
        <v>33</v>
      </c>
      <c r="K232" s="14">
        <v>40753</v>
      </c>
    </row>
    <row r="233" spans="2:11" ht="19.5" customHeight="1">
      <c r="C233" s="170"/>
      <c r="D233" s="171" t="s">
        <v>551</v>
      </c>
      <c r="E233" s="12">
        <v>12</v>
      </c>
      <c r="F233" s="12">
        <v>275</v>
      </c>
      <c r="G233" s="12">
        <v>71211</v>
      </c>
      <c r="H233" s="12">
        <v>92325</v>
      </c>
      <c r="I233" s="12">
        <v>197860</v>
      </c>
      <c r="J233" s="12" t="s">
        <v>33</v>
      </c>
      <c r="K233" s="14">
        <v>97715</v>
      </c>
    </row>
    <row r="234" spans="2:11" ht="19.5" customHeight="1">
      <c r="C234" s="170"/>
      <c r="D234" s="171" t="s">
        <v>552</v>
      </c>
      <c r="E234" s="12">
        <v>16</v>
      </c>
      <c r="F234" s="12">
        <v>586</v>
      </c>
      <c r="G234" s="12">
        <v>143473</v>
      </c>
      <c r="H234" s="12">
        <v>148002</v>
      </c>
      <c r="I234" s="12">
        <v>437290</v>
      </c>
      <c r="J234" s="12">
        <v>431271</v>
      </c>
      <c r="K234" s="14">
        <v>256031</v>
      </c>
    </row>
    <row r="235" spans="2:11" ht="19.5" customHeight="1">
      <c r="C235" s="170"/>
      <c r="D235" s="171" t="s">
        <v>553</v>
      </c>
      <c r="E235" s="12">
        <v>13</v>
      </c>
      <c r="F235" s="12">
        <v>892</v>
      </c>
      <c r="G235" s="12">
        <v>264903</v>
      </c>
      <c r="H235" s="12">
        <v>527891</v>
      </c>
      <c r="I235" s="12">
        <v>1119263</v>
      </c>
      <c r="J235" s="12">
        <v>1116717</v>
      </c>
      <c r="K235" s="14">
        <v>540881</v>
      </c>
    </row>
    <row r="236" spans="2:11" ht="19.5" customHeight="1">
      <c r="C236" s="170"/>
      <c r="D236" s="171" t="s">
        <v>554</v>
      </c>
      <c r="E236" s="12">
        <v>7</v>
      </c>
      <c r="F236" s="12">
        <v>964</v>
      </c>
      <c r="G236" s="12">
        <v>410373</v>
      </c>
      <c r="H236" s="12">
        <v>2768319</v>
      </c>
      <c r="I236" s="12">
        <v>3736600</v>
      </c>
      <c r="J236" s="12">
        <v>3650003</v>
      </c>
      <c r="K236" s="14">
        <v>483947</v>
      </c>
    </row>
    <row r="237" spans="2:11" ht="19.5" customHeight="1">
      <c r="C237" s="170"/>
      <c r="D237" s="171" t="s">
        <v>555</v>
      </c>
      <c r="E237" s="12">
        <v>4</v>
      </c>
      <c r="F237" s="12">
        <v>945</v>
      </c>
      <c r="G237" s="12">
        <v>381213</v>
      </c>
      <c r="H237" s="12">
        <v>1688512</v>
      </c>
      <c r="I237" s="12">
        <v>2599099</v>
      </c>
      <c r="J237" s="12">
        <v>2568135</v>
      </c>
      <c r="K237" s="14">
        <v>750365</v>
      </c>
    </row>
    <row r="238" spans="2:11" ht="19.5" customHeight="1">
      <c r="C238" s="170"/>
      <c r="D238" s="171" t="s">
        <v>556</v>
      </c>
      <c r="E238" s="12">
        <v>5</v>
      </c>
      <c r="F238" s="12">
        <v>1937</v>
      </c>
      <c r="G238" s="12">
        <v>895745</v>
      </c>
      <c r="H238" s="12">
        <v>3087957</v>
      </c>
      <c r="I238" s="12">
        <v>4929087</v>
      </c>
      <c r="J238" s="12">
        <v>4933967</v>
      </c>
      <c r="K238" s="14">
        <v>1569004</v>
      </c>
    </row>
    <row r="239" spans="2:11" ht="19.5" customHeight="1">
      <c r="C239" s="170"/>
      <c r="D239" s="171" t="s">
        <v>557</v>
      </c>
      <c r="E239" s="12">
        <v>3</v>
      </c>
      <c r="F239" s="12">
        <v>2211</v>
      </c>
      <c r="G239" s="12">
        <v>1349873</v>
      </c>
      <c r="H239" s="12">
        <v>2700532</v>
      </c>
      <c r="I239" s="12">
        <v>6021923</v>
      </c>
      <c r="J239" s="12">
        <v>6103376</v>
      </c>
      <c r="K239" s="14">
        <v>2415827</v>
      </c>
    </row>
    <row r="240" spans="2:11" ht="19.5" customHeight="1">
      <c r="C240" s="170"/>
      <c r="D240" s="171" t="s">
        <v>558</v>
      </c>
      <c r="E240" s="12" t="s">
        <v>33</v>
      </c>
      <c r="F240" s="12" t="s">
        <v>33</v>
      </c>
      <c r="G240" s="12" t="s">
        <v>33</v>
      </c>
      <c r="H240" s="12" t="s">
        <v>33</v>
      </c>
      <c r="I240" s="12" t="s">
        <v>33</v>
      </c>
      <c r="J240" s="12" t="s">
        <v>33</v>
      </c>
      <c r="K240" s="14" t="s">
        <v>33</v>
      </c>
    </row>
    <row r="241" spans="2:11" ht="19.5" customHeight="1">
      <c r="C241" s="172" t="s">
        <v>578</v>
      </c>
      <c r="D241" s="173" t="s">
        <v>54</v>
      </c>
      <c r="E241" s="8">
        <v>56</v>
      </c>
      <c r="F241" s="8">
        <v>3094</v>
      </c>
      <c r="G241" s="8">
        <v>1144722</v>
      </c>
      <c r="H241" s="8">
        <v>3210003</v>
      </c>
      <c r="I241" s="8">
        <v>5835718</v>
      </c>
      <c r="J241" s="8">
        <v>5464261</v>
      </c>
      <c r="K241" s="9">
        <v>2342995</v>
      </c>
    </row>
    <row r="242" spans="2:11" s="174" customFormat="1" ht="19.5" customHeight="1">
      <c r="B242" s="169"/>
      <c r="C242" s="170"/>
      <c r="D242" s="171" t="s">
        <v>549</v>
      </c>
      <c r="E242" s="12">
        <v>8</v>
      </c>
      <c r="F242" s="12">
        <v>60</v>
      </c>
      <c r="G242" s="12">
        <v>14415</v>
      </c>
      <c r="H242" s="12">
        <v>35163</v>
      </c>
      <c r="I242" s="12">
        <v>62916</v>
      </c>
      <c r="J242" s="12" t="s">
        <v>33</v>
      </c>
      <c r="K242" s="14">
        <v>25705</v>
      </c>
    </row>
    <row r="243" spans="2:11" ht="19.5" customHeight="1">
      <c r="C243" s="170"/>
      <c r="D243" s="171" t="s">
        <v>550</v>
      </c>
      <c r="E243" s="12">
        <v>15</v>
      </c>
      <c r="F243" s="12">
        <v>203</v>
      </c>
      <c r="G243" s="12">
        <v>49723</v>
      </c>
      <c r="H243" s="12">
        <v>80814</v>
      </c>
      <c r="I243" s="12">
        <v>191316</v>
      </c>
      <c r="J243" s="12" t="s">
        <v>33</v>
      </c>
      <c r="K243" s="14">
        <v>102314</v>
      </c>
    </row>
    <row r="244" spans="2:11" ht="19.5" customHeight="1">
      <c r="C244" s="170"/>
      <c r="D244" s="171" t="s">
        <v>551</v>
      </c>
      <c r="E244" s="12">
        <v>6</v>
      </c>
      <c r="F244" s="12">
        <v>142</v>
      </c>
      <c r="G244" s="12" t="s">
        <v>38</v>
      </c>
      <c r="H244" s="12" t="s">
        <v>38</v>
      </c>
      <c r="I244" s="12" t="s">
        <v>38</v>
      </c>
      <c r="J244" s="12" t="s">
        <v>33</v>
      </c>
      <c r="K244" s="14" t="s">
        <v>38</v>
      </c>
    </row>
    <row r="245" spans="2:11" ht="19.5" customHeight="1">
      <c r="C245" s="170"/>
      <c r="D245" s="171" t="s">
        <v>552</v>
      </c>
      <c r="E245" s="12">
        <v>8</v>
      </c>
      <c r="F245" s="12">
        <v>341</v>
      </c>
      <c r="G245" s="12">
        <v>110634</v>
      </c>
      <c r="H245" s="12">
        <v>187495</v>
      </c>
      <c r="I245" s="12">
        <v>524911</v>
      </c>
      <c r="J245" s="12" t="s">
        <v>38</v>
      </c>
      <c r="K245" s="14">
        <v>309357</v>
      </c>
    </row>
    <row r="246" spans="2:11" ht="19.5" customHeight="1">
      <c r="C246" s="170"/>
      <c r="D246" s="171" t="s">
        <v>553</v>
      </c>
      <c r="E246" s="12">
        <v>10</v>
      </c>
      <c r="F246" s="12">
        <v>712</v>
      </c>
      <c r="G246" s="12">
        <v>229559</v>
      </c>
      <c r="H246" s="12">
        <v>508488</v>
      </c>
      <c r="I246" s="12">
        <v>1123194</v>
      </c>
      <c r="J246" s="12">
        <v>1125914</v>
      </c>
      <c r="K246" s="14">
        <v>547735</v>
      </c>
    </row>
    <row r="247" spans="2:11" ht="19.5" customHeight="1">
      <c r="C247" s="170"/>
      <c r="D247" s="171" t="s">
        <v>554</v>
      </c>
      <c r="E247" s="12">
        <v>8</v>
      </c>
      <c r="F247" s="12">
        <v>1184</v>
      </c>
      <c r="G247" s="12">
        <v>520082</v>
      </c>
      <c r="H247" s="12">
        <v>2069844</v>
      </c>
      <c r="I247" s="12">
        <v>3103536</v>
      </c>
      <c r="J247" s="12">
        <v>3140563</v>
      </c>
      <c r="K247" s="14">
        <v>930496</v>
      </c>
    </row>
    <row r="248" spans="2:11" ht="19.5" customHeight="1">
      <c r="C248" s="170"/>
      <c r="D248" s="171" t="s">
        <v>555</v>
      </c>
      <c r="E248" s="12" t="s">
        <v>33</v>
      </c>
      <c r="F248" s="12" t="s">
        <v>33</v>
      </c>
      <c r="G248" s="12" t="s">
        <v>33</v>
      </c>
      <c r="H248" s="12" t="s">
        <v>33</v>
      </c>
      <c r="I248" s="12" t="s">
        <v>33</v>
      </c>
      <c r="J248" s="12" t="s">
        <v>33</v>
      </c>
      <c r="K248" s="14" t="s">
        <v>33</v>
      </c>
    </row>
    <row r="249" spans="2:11" ht="19.5" customHeight="1">
      <c r="C249" s="170"/>
      <c r="D249" s="171" t="s">
        <v>556</v>
      </c>
      <c r="E249" s="12">
        <v>1</v>
      </c>
      <c r="F249" s="12">
        <v>452</v>
      </c>
      <c r="G249" s="12" t="s">
        <v>38</v>
      </c>
      <c r="H249" s="12" t="s">
        <v>38</v>
      </c>
      <c r="I249" s="12" t="s">
        <v>38</v>
      </c>
      <c r="J249" s="12" t="s">
        <v>38</v>
      </c>
      <c r="K249" s="14" t="s">
        <v>38</v>
      </c>
    </row>
    <row r="250" spans="2:11" ht="19.5" customHeight="1">
      <c r="C250" s="170"/>
      <c r="D250" s="171" t="s">
        <v>557</v>
      </c>
      <c r="E250" s="12" t="s">
        <v>33</v>
      </c>
      <c r="F250" s="12" t="s">
        <v>33</v>
      </c>
      <c r="G250" s="12" t="s">
        <v>33</v>
      </c>
      <c r="H250" s="12" t="s">
        <v>33</v>
      </c>
      <c r="I250" s="12" t="s">
        <v>33</v>
      </c>
      <c r="J250" s="12" t="s">
        <v>33</v>
      </c>
      <c r="K250" s="14" t="s">
        <v>33</v>
      </c>
    </row>
    <row r="251" spans="2:11" ht="19.5" customHeight="1">
      <c r="C251" s="170"/>
      <c r="D251" s="171" t="s">
        <v>558</v>
      </c>
      <c r="E251" s="12" t="s">
        <v>33</v>
      </c>
      <c r="F251" s="12" t="s">
        <v>33</v>
      </c>
      <c r="G251" s="12" t="s">
        <v>33</v>
      </c>
      <c r="H251" s="12" t="s">
        <v>33</v>
      </c>
      <c r="I251" s="12" t="s">
        <v>33</v>
      </c>
      <c r="J251" s="12" t="s">
        <v>33</v>
      </c>
      <c r="K251" s="14" t="s">
        <v>33</v>
      </c>
    </row>
    <row r="252" spans="2:11" s="174" customFormat="1" ht="19.5" customHeight="1">
      <c r="B252" s="169"/>
      <c r="C252" s="172" t="s">
        <v>579</v>
      </c>
      <c r="D252" s="173" t="s">
        <v>55</v>
      </c>
      <c r="E252" s="8">
        <v>24</v>
      </c>
      <c r="F252" s="8">
        <v>1785</v>
      </c>
      <c r="G252" s="8">
        <v>798548</v>
      </c>
      <c r="H252" s="8">
        <v>2566276</v>
      </c>
      <c r="I252" s="8">
        <v>4512945</v>
      </c>
      <c r="J252" s="8">
        <v>4233977</v>
      </c>
      <c r="K252" s="9">
        <v>1810976</v>
      </c>
    </row>
    <row r="253" spans="2:11" ht="19.5" customHeight="1">
      <c r="C253" s="170"/>
      <c r="D253" s="171" t="s">
        <v>549</v>
      </c>
      <c r="E253" s="12">
        <v>2</v>
      </c>
      <c r="F253" s="12">
        <v>16</v>
      </c>
      <c r="G253" s="12" t="s">
        <v>38</v>
      </c>
      <c r="H253" s="12" t="s">
        <v>38</v>
      </c>
      <c r="I253" s="12" t="s">
        <v>38</v>
      </c>
      <c r="J253" s="12" t="s">
        <v>33</v>
      </c>
      <c r="K253" s="14" t="s">
        <v>38</v>
      </c>
    </row>
    <row r="254" spans="2:11" ht="19.5" customHeight="1">
      <c r="C254" s="170"/>
      <c r="D254" s="171" t="s">
        <v>550</v>
      </c>
      <c r="E254" s="12">
        <v>4</v>
      </c>
      <c r="F254" s="12">
        <v>53</v>
      </c>
      <c r="G254" s="12" t="s">
        <v>38</v>
      </c>
      <c r="H254" s="12" t="s">
        <v>38</v>
      </c>
      <c r="I254" s="12" t="s">
        <v>38</v>
      </c>
      <c r="J254" s="12" t="s">
        <v>33</v>
      </c>
      <c r="K254" s="14" t="s">
        <v>38</v>
      </c>
    </row>
    <row r="255" spans="2:11" ht="19.5" customHeight="1">
      <c r="C255" s="170"/>
      <c r="D255" s="171" t="s">
        <v>551</v>
      </c>
      <c r="E255" s="12">
        <v>4</v>
      </c>
      <c r="F255" s="12">
        <v>107</v>
      </c>
      <c r="G255" s="12">
        <v>31944</v>
      </c>
      <c r="H255" s="12">
        <v>88604</v>
      </c>
      <c r="I255" s="12">
        <v>148474</v>
      </c>
      <c r="J255" s="12" t="s">
        <v>33</v>
      </c>
      <c r="K255" s="14">
        <v>56159</v>
      </c>
    </row>
    <row r="256" spans="2:11" ht="19.5" customHeight="1">
      <c r="C256" s="170"/>
      <c r="D256" s="171" t="s">
        <v>552</v>
      </c>
      <c r="E256" s="12">
        <v>3</v>
      </c>
      <c r="F256" s="12">
        <v>126</v>
      </c>
      <c r="G256" s="12">
        <v>35702</v>
      </c>
      <c r="H256" s="12">
        <v>52353</v>
      </c>
      <c r="I256" s="12">
        <v>118387</v>
      </c>
      <c r="J256" s="12">
        <v>117433</v>
      </c>
      <c r="K256" s="14">
        <v>56072</v>
      </c>
    </row>
    <row r="257" spans="3:11" ht="19.5" customHeight="1">
      <c r="C257" s="170"/>
      <c r="D257" s="171" t="s">
        <v>553</v>
      </c>
      <c r="E257" s="12">
        <v>5</v>
      </c>
      <c r="F257" s="12">
        <v>336</v>
      </c>
      <c r="G257" s="12">
        <v>104960</v>
      </c>
      <c r="H257" s="12">
        <v>102422</v>
      </c>
      <c r="I257" s="12">
        <v>273284</v>
      </c>
      <c r="J257" s="12">
        <v>268130</v>
      </c>
      <c r="K257" s="14">
        <v>145977</v>
      </c>
    </row>
    <row r="258" spans="3:11" ht="19.5" customHeight="1">
      <c r="C258" s="170"/>
      <c r="D258" s="171" t="s">
        <v>554</v>
      </c>
      <c r="E258" s="12">
        <v>3</v>
      </c>
      <c r="F258" s="12">
        <v>357</v>
      </c>
      <c r="G258" s="12">
        <v>129686</v>
      </c>
      <c r="H258" s="12">
        <v>270060</v>
      </c>
      <c r="I258" s="12">
        <v>482016</v>
      </c>
      <c r="J258" s="12">
        <v>395243</v>
      </c>
      <c r="K258" s="14">
        <v>183686</v>
      </c>
    </row>
    <row r="259" spans="3:11" ht="19.5" customHeight="1">
      <c r="C259" s="170"/>
      <c r="D259" s="171" t="s">
        <v>555</v>
      </c>
      <c r="E259" s="12">
        <v>3</v>
      </c>
      <c r="F259" s="12">
        <v>790</v>
      </c>
      <c r="G259" s="12">
        <v>477073</v>
      </c>
      <c r="H259" s="12">
        <v>1974678</v>
      </c>
      <c r="I259" s="12">
        <v>3369326</v>
      </c>
      <c r="J259" s="12">
        <v>3453171</v>
      </c>
      <c r="K259" s="14">
        <v>1328990</v>
      </c>
    </row>
    <row r="260" spans="3:11" ht="19.5" customHeight="1">
      <c r="C260" s="170"/>
      <c r="D260" s="171" t="s">
        <v>556</v>
      </c>
      <c r="E260" s="12" t="s">
        <v>33</v>
      </c>
      <c r="F260" s="12" t="s">
        <v>33</v>
      </c>
      <c r="G260" s="12" t="s">
        <v>33</v>
      </c>
      <c r="H260" s="12" t="s">
        <v>33</v>
      </c>
      <c r="I260" s="12" t="s">
        <v>33</v>
      </c>
      <c r="J260" s="12" t="s">
        <v>33</v>
      </c>
      <c r="K260" s="14" t="s">
        <v>33</v>
      </c>
    </row>
    <row r="261" spans="3:11" ht="19.5" customHeight="1">
      <c r="C261" s="170"/>
      <c r="D261" s="171" t="s">
        <v>557</v>
      </c>
      <c r="E261" s="12" t="s">
        <v>33</v>
      </c>
      <c r="F261" s="12" t="s">
        <v>33</v>
      </c>
      <c r="G261" s="12" t="s">
        <v>33</v>
      </c>
      <c r="H261" s="12" t="s">
        <v>33</v>
      </c>
      <c r="I261" s="12" t="s">
        <v>33</v>
      </c>
      <c r="J261" s="12" t="s">
        <v>33</v>
      </c>
      <c r="K261" s="14" t="s">
        <v>33</v>
      </c>
    </row>
    <row r="262" spans="3:11" ht="19.5" customHeight="1">
      <c r="C262" s="170"/>
      <c r="D262" s="171" t="s">
        <v>558</v>
      </c>
      <c r="E262" s="12" t="s">
        <v>33</v>
      </c>
      <c r="F262" s="12" t="s">
        <v>33</v>
      </c>
      <c r="G262" s="12" t="s">
        <v>33</v>
      </c>
      <c r="H262" s="12" t="s">
        <v>33</v>
      </c>
      <c r="I262" s="12" t="s">
        <v>33</v>
      </c>
      <c r="J262" s="12" t="s">
        <v>33</v>
      </c>
      <c r="K262" s="14" t="s">
        <v>33</v>
      </c>
    </row>
    <row r="263" spans="3:11" ht="19.5" customHeight="1">
      <c r="C263" s="172" t="s">
        <v>580</v>
      </c>
      <c r="D263" s="173" t="s">
        <v>56</v>
      </c>
      <c r="E263" s="8">
        <v>57</v>
      </c>
      <c r="F263" s="8">
        <v>7931</v>
      </c>
      <c r="G263" s="8">
        <v>3844584</v>
      </c>
      <c r="H263" s="8">
        <v>57874000</v>
      </c>
      <c r="I263" s="8">
        <v>68229186</v>
      </c>
      <c r="J263" s="8">
        <v>67138227</v>
      </c>
      <c r="K263" s="9">
        <v>8561615</v>
      </c>
    </row>
    <row r="264" spans="3:11" ht="19.5" customHeight="1">
      <c r="C264" s="170"/>
      <c r="D264" s="171" t="s">
        <v>549</v>
      </c>
      <c r="E264" s="12">
        <v>8</v>
      </c>
      <c r="F264" s="12">
        <v>46</v>
      </c>
      <c r="G264" s="12">
        <v>15596</v>
      </c>
      <c r="H264" s="12">
        <v>24004</v>
      </c>
      <c r="I264" s="12">
        <v>55123</v>
      </c>
      <c r="J264" s="12" t="s">
        <v>33</v>
      </c>
      <c r="K264" s="14">
        <v>28886</v>
      </c>
    </row>
    <row r="265" spans="3:11" ht="19.5" customHeight="1">
      <c r="C265" s="170"/>
      <c r="D265" s="171" t="s">
        <v>550</v>
      </c>
      <c r="E265" s="12">
        <v>13</v>
      </c>
      <c r="F265" s="12">
        <v>181</v>
      </c>
      <c r="G265" s="12">
        <v>62868</v>
      </c>
      <c r="H265" s="12">
        <v>108922</v>
      </c>
      <c r="I265" s="12">
        <v>259633</v>
      </c>
      <c r="J265" s="12" t="s">
        <v>33</v>
      </c>
      <c r="K265" s="14">
        <v>139547</v>
      </c>
    </row>
    <row r="266" spans="3:11" ht="19.5" customHeight="1">
      <c r="C266" s="170"/>
      <c r="D266" s="171" t="s">
        <v>551</v>
      </c>
      <c r="E266" s="12">
        <v>3</v>
      </c>
      <c r="F266" s="12">
        <v>86</v>
      </c>
      <c r="G266" s="12">
        <v>22572</v>
      </c>
      <c r="H266" s="12">
        <v>74975</v>
      </c>
      <c r="I266" s="12">
        <v>187605</v>
      </c>
      <c r="J266" s="12" t="s">
        <v>33</v>
      </c>
      <c r="K266" s="14">
        <v>104288</v>
      </c>
    </row>
    <row r="267" spans="3:11" ht="19.5" customHeight="1">
      <c r="C267" s="170"/>
      <c r="D267" s="171" t="s">
        <v>552</v>
      </c>
      <c r="E267" s="12">
        <v>8</v>
      </c>
      <c r="F267" s="12">
        <v>294</v>
      </c>
      <c r="G267" s="12">
        <v>107944</v>
      </c>
      <c r="H267" s="12">
        <v>365560</v>
      </c>
      <c r="I267" s="12">
        <v>574599</v>
      </c>
      <c r="J267" s="12">
        <v>576636</v>
      </c>
      <c r="K267" s="14">
        <v>194230</v>
      </c>
    </row>
    <row r="268" spans="3:11" ht="19.5" customHeight="1">
      <c r="C268" s="170"/>
      <c r="D268" s="171" t="s">
        <v>553</v>
      </c>
      <c r="E268" s="12">
        <v>9</v>
      </c>
      <c r="F268" s="12">
        <v>653</v>
      </c>
      <c r="G268" s="12">
        <v>256562</v>
      </c>
      <c r="H268" s="12">
        <v>3225461</v>
      </c>
      <c r="I268" s="12">
        <v>4049754</v>
      </c>
      <c r="J268" s="12">
        <v>3655554</v>
      </c>
      <c r="K268" s="14">
        <v>676105</v>
      </c>
    </row>
    <row r="269" spans="3:11" ht="19.5" customHeight="1">
      <c r="C269" s="170"/>
      <c r="D269" s="171" t="s">
        <v>554</v>
      </c>
      <c r="E269" s="12">
        <v>8</v>
      </c>
      <c r="F269" s="12">
        <v>1082</v>
      </c>
      <c r="G269" s="12">
        <v>418675</v>
      </c>
      <c r="H269" s="12">
        <v>2767277</v>
      </c>
      <c r="I269" s="12">
        <v>3833764</v>
      </c>
      <c r="J269" s="12">
        <v>3650218</v>
      </c>
      <c r="K269" s="14">
        <v>883032</v>
      </c>
    </row>
    <row r="270" spans="3:11" ht="19.5" customHeight="1">
      <c r="C270" s="170"/>
      <c r="D270" s="171" t="s">
        <v>555</v>
      </c>
      <c r="E270" s="12">
        <v>2</v>
      </c>
      <c r="F270" s="12">
        <v>471</v>
      </c>
      <c r="G270" s="12" t="s">
        <v>38</v>
      </c>
      <c r="H270" s="12" t="s">
        <v>38</v>
      </c>
      <c r="I270" s="12" t="s">
        <v>38</v>
      </c>
      <c r="J270" s="12" t="s">
        <v>38</v>
      </c>
      <c r="K270" s="14" t="s">
        <v>38</v>
      </c>
    </row>
    <row r="271" spans="3:11" ht="19.5" customHeight="1">
      <c r="C271" s="170"/>
      <c r="D271" s="171" t="s">
        <v>556</v>
      </c>
      <c r="E271" s="12">
        <v>4</v>
      </c>
      <c r="F271" s="12">
        <v>1562</v>
      </c>
      <c r="G271" s="12">
        <v>767665</v>
      </c>
      <c r="H271" s="12">
        <v>3578647</v>
      </c>
      <c r="I271" s="12">
        <v>5001833</v>
      </c>
      <c r="J271" s="12">
        <v>4970705</v>
      </c>
      <c r="K271" s="14">
        <v>1135961</v>
      </c>
    </row>
    <row r="272" spans="3:11" ht="19.5" customHeight="1">
      <c r="C272" s="170"/>
      <c r="D272" s="171" t="s">
        <v>557</v>
      </c>
      <c r="E272" s="12">
        <v>1</v>
      </c>
      <c r="F272" s="12">
        <v>536</v>
      </c>
      <c r="G272" s="12" t="s">
        <v>38</v>
      </c>
      <c r="H272" s="12" t="s">
        <v>38</v>
      </c>
      <c r="I272" s="12" t="s">
        <v>38</v>
      </c>
      <c r="J272" s="12" t="s">
        <v>38</v>
      </c>
      <c r="K272" s="14" t="s">
        <v>38</v>
      </c>
    </row>
    <row r="273" spans="3:11" ht="19.5" customHeight="1">
      <c r="C273" s="170"/>
      <c r="D273" s="171" t="s">
        <v>558</v>
      </c>
      <c r="E273" s="12">
        <v>1</v>
      </c>
      <c r="F273" s="12">
        <v>3020</v>
      </c>
      <c r="G273" s="12" t="s">
        <v>38</v>
      </c>
      <c r="H273" s="12" t="s">
        <v>38</v>
      </c>
      <c r="I273" s="12" t="s">
        <v>38</v>
      </c>
      <c r="J273" s="12" t="s">
        <v>38</v>
      </c>
      <c r="K273" s="14" t="s">
        <v>38</v>
      </c>
    </row>
    <row r="274" spans="3:11" ht="19.5" customHeight="1">
      <c r="C274" s="172" t="s">
        <v>581</v>
      </c>
      <c r="D274" s="173" t="s">
        <v>57</v>
      </c>
      <c r="E274" s="8">
        <v>66</v>
      </c>
      <c r="F274" s="8">
        <v>2343</v>
      </c>
      <c r="G274" s="8">
        <v>860208</v>
      </c>
      <c r="H274" s="8">
        <v>2678921</v>
      </c>
      <c r="I274" s="8">
        <v>4223930</v>
      </c>
      <c r="J274" s="8">
        <v>3692694</v>
      </c>
      <c r="K274" s="9">
        <v>1323596</v>
      </c>
    </row>
    <row r="275" spans="3:11" ht="19.5" customHeight="1">
      <c r="C275" s="170"/>
      <c r="D275" s="171" t="s">
        <v>549</v>
      </c>
      <c r="E275" s="12">
        <v>26</v>
      </c>
      <c r="F275" s="12">
        <v>177</v>
      </c>
      <c r="G275" s="12">
        <v>41475</v>
      </c>
      <c r="H275" s="12">
        <v>54237</v>
      </c>
      <c r="I275" s="12">
        <v>147736</v>
      </c>
      <c r="J275" s="12" t="s">
        <v>33</v>
      </c>
      <c r="K275" s="14">
        <v>86572</v>
      </c>
    </row>
    <row r="276" spans="3:11" ht="19.5" customHeight="1">
      <c r="C276" s="170"/>
      <c r="D276" s="171" t="s">
        <v>550</v>
      </c>
      <c r="E276" s="12">
        <v>20</v>
      </c>
      <c r="F276" s="12">
        <v>284</v>
      </c>
      <c r="G276" s="12">
        <v>71717</v>
      </c>
      <c r="H276" s="12">
        <v>92178</v>
      </c>
      <c r="I276" s="12">
        <v>227093</v>
      </c>
      <c r="J276" s="12" t="s">
        <v>33</v>
      </c>
      <c r="K276" s="14">
        <v>124929</v>
      </c>
    </row>
    <row r="277" spans="3:11" ht="19.5" customHeight="1">
      <c r="C277" s="170"/>
      <c r="D277" s="171" t="s">
        <v>551</v>
      </c>
      <c r="E277" s="12">
        <v>7</v>
      </c>
      <c r="F277" s="12">
        <v>167</v>
      </c>
      <c r="G277" s="12">
        <v>38356</v>
      </c>
      <c r="H277" s="12">
        <v>39107</v>
      </c>
      <c r="I277" s="12">
        <v>157522</v>
      </c>
      <c r="J277" s="12" t="s">
        <v>33</v>
      </c>
      <c r="K277" s="14">
        <v>109642</v>
      </c>
    </row>
    <row r="278" spans="3:11" ht="19.5" customHeight="1">
      <c r="C278" s="170"/>
      <c r="D278" s="171" t="s">
        <v>552</v>
      </c>
      <c r="E278" s="12">
        <v>5</v>
      </c>
      <c r="F278" s="12">
        <v>201</v>
      </c>
      <c r="G278" s="12">
        <v>59511</v>
      </c>
      <c r="H278" s="12">
        <v>129860</v>
      </c>
      <c r="I278" s="12">
        <v>228154</v>
      </c>
      <c r="J278" s="12">
        <v>213720</v>
      </c>
      <c r="K278" s="14">
        <v>86836</v>
      </c>
    </row>
    <row r="279" spans="3:11" ht="19.5" customHeight="1">
      <c r="C279" s="170"/>
      <c r="D279" s="171" t="s">
        <v>553</v>
      </c>
      <c r="E279" s="12">
        <v>5</v>
      </c>
      <c r="F279" s="12">
        <v>416</v>
      </c>
      <c r="G279" s="12">
        <v>120911</v>
      </c>
      <c r="H279" s="12">
        <v>120593</v>
      </c>
      <c r="I279" s="12">
        <v>378965</v>
      </c>
      <c r="J279" s="12">
        <v>376899</v>
      </c>
      <c r="K279" s="14">
        <v>231047</v>
      </c>
    </row>
    <row r="280" spans="3:11" ht="19.5" customHeight="1">
      <c r="C280" s="170"/>
      <c r="D280" s="171" t="s">
        <v>554</v>
      </c>
      <c r="E280" s="12">
        <v>1</v>
      </c>
      <c r="F280" s="12">
        <v>108</v>
      </c>
      <c r="G280" s="12" t="s">
        <v>38</v>
      </c>
      <c r="H280" s="12" t="s">
        <v>38</v>
      </c>
      <c r="I280" s="12" t="s">
        <v>38</v>
      </c>
      <c r="J280" s="12" t="s">
        <v>38</v>
      </c>
      <c r="K280" s="14" t="s">
        <v>38</v>
      </c>
    </row>
    <row r="281" spans="3:11" ht="19.5" customHeight="1">
      <c r="C281" s="170"/>
      <c r="D281" s="171" t="s">
        <v>555</v>
      </c>
      <c r="E281" s="12" t="s">
        <v>33</v>
      </c>
      <c r="F281" s="12" t="s">
        <v>33</v>
      </c>
      <c r="G281" s="12" t="s">
        <v>33</v>
      </c>
      <c r="H281" s="12" t="s">
        <v>33</v>
      </c>
      <c r="I281" s="12" t="s">
        <v>33</v>
      </c>
      <c r="J281" s="12" t="s">
        <v>33</v>
      </c>
      <c r="K281" s="14" t="s">
        <v>33</v>
      </c>
    </row>
    <row r="282" spans="3:11" ht="19.5" customHeight="1">
      <c r="C282" s="170"/>
      <c r="D282" s="171" t="s">
        <v>556</v>
      </c>
      <c r="E282" s="12">
        <v>1</v>
      </c>
      <c r="F282" s="12">
        <v>343</v>
      </c>
      <c r="G282" s="12" t="s">
        <v>38</v>
      </c>
      <c r="H282" s="12" t="s">
        <v>38</v>
      </c>
      <c r="I282" s="12" t="s">
        <v>38</v>
      </c>
      <c r="J282" s="12" t="s">
        <v>38</v>
      </c>
      <c r="K282" s="14" t="s">
        <v>38</v>
      </c>
    </row>
    <row r="283" spans="3:11" ht="19.5" customHeight="1">
      <c r="C283" s="170"/>
      <c r="D283" s="171" t="s">
        <v>557</v>
      </c>
      <c r="E283" s="12">
        <v>1</v>
      </c>
      <c r="F283" s="12">
        <v>647</v>
      </c>
      <c r="G283" s="12" t="s">
        <v>38</v>
      </c>
      <c r="H283" s="12" t="s">
        <v>38</v>
      </c>
      <c r="I283" s="12" t="s">
        <v>38</v>
      </c>
      <c r="J283" s="12" t="s">
        <v>38</v>
      </c>
      <c r="K283" s="14" t="s">
        <v>38</v>
      </c>
    </row>
    <row r="284" spans="3:11" ht="19.5" customHeight="1">
      <c r="C284" s="175"/>
      <c r="D284" s="168" t="s">
        <v>558</v>
      </c>
      <c r="E284" s="22" t="s">
        <v>33</v>
      </c>
      <c r="F284" s="22" t="s">
        <v>33</v>
      </c>
      <c r="G284" s="22" t="s">
        <v>33</v>
      </c>
      <c r="H284" s="22" t="s">
        <v>33</v>
      </c>
      <c r="I284" s="22" t="s">
        <v>33</v>
      </c>
      <c r="J284" s="22" t="s">
        <v>33</v>
      </c>
      <c r="K284" s="24" t="s">
        <v>33</v>
      </c>
    </row>
    <row r="285" spans="3:11" ht="19.5" customHeight="1"/>
    <row r="286" spans="3:11" ht="19.5" customHeight="1"/>
    <row r="287" spans="3:11" ht="19.5" customHeight="1"/>
    <row r="288" spans="3:11" ht="19.5" customHeight="1"/>
  </sheetData>
  <mergeCells count="2">
    <mergeCell ref="C10:D10"/>
    <mergeCell ref="C8:D9"/>
  </mergeCells>
  <phoneticPr fontId="4"/>
  <pageMargins left="0.70866141732283472" right="0.70866141732283472" top="0.74803149606299213" bottom="0.74803149606299213" header="0.31496062992125984" footer="0.31496062992125984"/>
  <pageSetup paperSize="9" scale="94" orientation="portrait" r:id="rId1"/>
  <colBreaks count="1" manualBreakCount="1">
    <brk id="11" max="318"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B1:X39"/>
  <sheetViews>
    <sheetView zoomScaleNormal="100" zoomScaleSheetLayoutView="100" workbookViewId="0">
      <pane xSplit="3" ySplit="12" topLeftCell="D13" activePane="bottomRight" state="frozen"/>
      <selection activeCell="I28" sqref="I28"/>
      <selection pane="topRight" activeCell="I28" sqref="I28"/>
      <selection pane="bottomLeft" activeCell="I28" sqref="I28"/>
      <selection pane="bottomRight"/>
    </sheetView>
  </sheetViews>
  <sheetFormatPr defaultColWidth="9" defaultRowHeight="15.75" customHeight="1"/>
  <cols>
    <col min="1" max="1" width="2.75" style="76" customWidth="1"/>
    <col min="2" max="2" width="3.875" style="76" customWidth="1"/>
    <col min="3" max="3" width="13.125" style="76" customWidth="1"/>
    <col min="4" max="4" width="7.625" style="76" customWidth="1"/>
    <col min="5" max="23" width="6.75" style="76" customWidth="1"/>
    <col min="24" max="24" width="11" style="76" hidden="1" customWidth="1"/>
    <col min="25" max="25" width="9" style="76" customWidth="1"/>
    <col min="26" max="16384" width="9" style="76"/>
  </cols>
  <sheetData>
    <row r="1" spans="2:24" ht="15.75" customHeight="1">
      <c r="D1" s="1"/>
      <c r="E1" s="1"/>
      <c r="F1" s="1"/>
      <c r="G1" s="1"/>
      <c r="H1" s="1"/>
      <c r="I1" s="1"/>
      <c r="J1" s="1"/>
      <c r="K1" s="1"/>
      <c r="L1" s="1"/>
      <c r="M1" s="1"/>
      <c r="N1" s="1"/>
      <c r="O1" s="1"/>
      <c r="P1" s="1"/>
      <c r="Q1" s="1"/>
      <c r="R1" s="1"/>
      <c r="S1" s="1"/>
      <c r="T1" s="1"/>
      <c r="U1" s="1"/>
      <c r="V1" s="1"/>
      <c r="W1" s="1"/>
      <c r="X1" s="76" t="s">
        <v>582</v>
      </c>
    </row>
    <row r="3" spans="2:24" ht="15.75" customHeight="1">
      <c r="B3" s="76" t="s">
        <v>583</v>
      </c>
    </row>
    <row r="5" spans="2:24" ht="15.75" customHeight="1">
      <c r="B5" s="76" t="s">
        <v>584</v>
      </c>
    </row>
    <row r="7" spans="2:24" ht="15.6" customHeight="1">
      <c r="B7" s="872" t="s">
        <v>3</v>
      </c>
      <c r="C7" s="872"/>
      <c r="D7" s="875" t="s">
        <v>4</v>
      </c>
      <c r="E7" s="804" t="s">
        <v>5</v>
      </c>
      <c r="F7" s="813"/>
      <c r="G7" s="813"/>
      <c r="H7" s="876" t="s">
        <v>585</v>
      </c>
      <c r="I7" s="876"/>
      <c r="J7" s="876"/>
      <c r="K7" s="876"/>
      <c r="L7" s="876"/>
      <c r="M7" s="876"/>
      <c r="N7" s="876"/>
      <c r="O7" s="876"/>
      <c r="P7" s="876"/>
      <c r="Q7" s="876"/>
      <c r="R7" s="876"/>
      <c r="S7" s="876"/>
      <c r="T7" s="876"/>
      <c r="U7" s="876"/>
      <c r="V7" s="876"/>
      <c r="W7" s="877"/>
      <c r="X7" s="878" t="s">
        <v>586</v>
      </c>
    </row>
    <row r="8" spans="2:24" ht="15.6" customHeight="1">
      <c r="B8" s="872"/>
      <c r="C8" s="872"/>
      <c r="D8" s="875"/>
      <c r="E8" s="814"/>
      <c r="F8" s="815"/>
      <c r="G8" s="816"/>
      <c r="H8" s="804" t="s">
        <v>11</v>
      </c>
      <c r="I8" s="805"/>
      <c r="J8" s="804" t="s">
        <v>12</v>
      </c>
      <c r="K8" s="808"/>
      <c r="L8" s="818" t="s">
        <v>13</v>
      </c>
      <c r="M8" s="823"/>
      <c r="N8" s="823"/>
      <c r="O8" s="824"/>
      <c r="P8" s="804" t="s">
        <v>62</v>
      </c>
      <c r="Q8" s="805"/>
      <c r="R8" s="804" t="s">
        <v>63</v>
      </c>
      <c r="S8" s="825"/>
      <c r="T8" s="2"/>
      <c r="U8" s="2"/>
      <c r="V8" s="804" t="s">
        <v>64</v>
      </c>
      <c r="W8" s="805"/>
      <c r="X8" s="879"/>
    </row>
    <row r="9" spans="2:24" ht="15.6" customHeight="1">
      <c r="B9" s="872"/>
      <c r="C9" s="872"/>
      <c r="D9" s="875"/>
      <c r="E9" s="814"/>
      <c r="F9" s="815"/>
      <c r="G9" s="816"/>
      <c r="H9" s="821"/>
      <c r="I9" s="822"/>
      <c r="J9" s="814"/>
      <c r="K9" s="816"/>
      <c r="L9" s="804" t="s">
        <v>22</v>
      </c>
      <c r="M9" s="805"/>
      <c r="N9" s="804" t="s">
        <v>65</v>
      </c>
      <c r="O9" s="805"/>
      <c r="P9" s="821"/>
      <c r="Q9" s="822"/>
      <c r="R9" s="821"/>
      <c r="S9" s="826"/>
      <c r="T9" s="804" t="s">
        <v>24</v>
      </c>
      <c r="U9" s="808"/>
      <c r="V9" s="821"/>
      <c r="W9" s="822"/>
      <c r="X9" s="879"/>
    </row>
    <row r="10" spans="2:24" ht="15.75" customHeight="1">
      <c r="B10" s="872"/>
      <c r="C10" s="872"/>
      <c r="D10" s="875"/>
      <c r="E10" s="809"/>
      <c r="F10" s="817"/>
      <c r="G10" s="810"/>
      <c r="H10" s="806"/>
      <c r="I10" s="807"/>
      <c r="J10" s="809"/>
      <c r="K10" s="810"/>
      <c r="L10" s="806"/>
      <c r="M10" s="807"/>
      <c r="N10" s="806"/>
      <c r="O10" s="807"/>
      <c r="P10" s="806"/>
      <c r="Q10" s="807"/>
      <c r="R10" s="806"/>
      <c r="S10" s="827"/>
      <c r="T10" s="809"/>
      <c r="U10" s="810"/>
      <c r="V10" s="806"/>
      <c r="W10" s="807"/>
      <c r="X10" s="879"/>
    </row>
    <row r="11" spans="2:24" ht="15.6" customHeight="1">
      <c r="B11" s="872"/>
      <c r="C11" s="872"/>
      <c r="D11" s="875"/>
      <c r="E11" s="81" t="s">
        <v>17</v>
      </c>
      <c r="F11" s="3" t="s">
        <v>25</v>
      </c>
      <c r="G11" s="3" t="s">
        <v>26</v>
      </c>
      <c r="H11" s="3" t="s">
        <v>25</v>
      </c>
      <c r="I11" s="3" t="s">
        <v>26</v>
      </c>
      <c r="J11" s="3" t="s">
        <v>25</v>
      </c>
      <c r="K11" s="3" t="s">
        <v>26</v>
      </c>
      <c r="L11" s="3" t="s">
        <v>25</v>
      </c>
      <c r="M11" s="3" t="s">
        <v>26</v>
      </c>
      <c r="N11" s="3" t="s">
        <v>25</v>
      </c>
      <c r="O11" s="3" t="s">
        <v>26</v>
      </c>
      <c r="P11" s="3" t="s">
        <v>25</v>
      </c>
      <c r="Q11" s="3" t="s">
        <v>26</v>
      </c>
      <c r="R11" s="3" t="s">
        <v>25</v>
      </c>
      <c r="S11" s="3" t="s">
        <v>26</v>
      </c>
      <c r="T11" s="3" t="s">
        <v>25</v>
      </c>
      <c r="U11" s="3" t="s">
        <v>26</v>
      </c>
      <c r="V11" s="3" t="s">
        <v>25</v>
      </c>
      <c r="W11" s="3" t="s">
        <v>26</v>
      </c>
      <c r="X11" s="82"/>
    </row>
    <row r="12" spans="2:24" ht="15.6" customHeight="1">
      <c r="B12" s="872"/>
      <c r="C12" s="872"/>
      <c r="D12" s="875"/>
      <c r="E12" s="4" t="s">
        <v>27</v>
      </c>
      <c r="F12" s="4" t="s">
        <v>27</v>
      </c>
      <c r="G12" s="4" t="s">
        <v>27</v>
      </c>
      <c r="H12" s="4" t="s">
        <v>27</v>
      </c>
      <c r="I12" s="4" t="s">
        <v>27</v>
      </c>
      <c r="J12" s="4" t="s">
        <v>27</v>
      </c>
      <c r="K12" s="4" t="s">
        <v>27</v>
      </c>
      <c r="L12" s="4" t="s">
        <v>27</v>
      </c>
      <c r="M12" s="4" t="s">
        <v>27</v>
      </c>
      <c r="N12" s="4" t="s">
        <v>27</v>
      </c>
      <c r="O12" s="4" t="s">
        <v>27</v>
      </c>
      <c r="P12" s="4" t="s">
        <v>27</v>
      </c>
      <c r="Q12" s="4" t="s">
        <v>27</v>
      </c>
      <c r="R12" s="4" t="s">
        <v>27</v>
      </c>
      <c r="S12" s="4" t="s">
        <v>27</v>
      </c>
      <c r="T12" s="5" t="s">
        <v>27</v>
      </c>
      <c r="U12" s="5" t="s">
        <v>27</v>
      </c>
      <c r="V12" s="4" t="s">
        <v>27</v>
      </c>
      <c r="W12" s="4" t="s">
        <v>27</v>
      </c>
      <c r="X12" s="78" t="s">
        <v>27</v>
      </c>
    </row>
    <row r="13" spans="2:24" s="90" customFormat="1" ht="19.5" customHeight="1">
      <c r="B13" s="83"/>
      <c r="C13" s="84"/>
      <c r="D13" s="85"/>
      <c r="E13" s="85"/>
      <c r="F13" s="85"/>
      <c r="G13" s="85"/>
      <c r="H13" s="86"/>
      <c r="I13" s="86"/>
      <c r="J13" s="86"/>
      <c r="K13" s="86"/>
      <c r="L13" s="85"/>
      <c r="M13" s="85"/>
      <c r="N13" s="85"/>
      <c r="O13" s="85"/>
      <c r="P13" s="85"/>
      <c r="Q13" s="85"/>
      <c r="R13" s="85"/>
      <c r="S13" s="85"/>
      <c r="T13" s="85"/>
      <c r="U13" s="85"/>
      <c r="V13" s="87"/>
      <c r="W13" s="88"/>
      <c r="X13" s="89"/>
    </row>
    <row r="14" spans="2:24" s="92" customFormat="1" ht="19.5" customHeight="1">
      <c r="B14" s="873" t="s">
        <v>29</v>
      </c>
      <c r="C14" s="874"/>
      <c r="D14" s="8">
        <v>627</v>
      </c>
      <c r="E14" s="8">
        <v>69485</v>
      </c>
      <c r="F14" s="8">
        <v>44237</v>
      </c>
      <c r="G14" s="8">
        <v>25248</v>
      </c>
      <c r="H14" s="8">
        <v>1</v>
      </c>
      <c r="I14" s="8" t="s">
        <v>33</v>
      </c>
      <c r="J14" s="8">
        <v>859</v>
      </c>
      <c r="K14" s="8">
        <v>208</v>
      </c>
      <c r="L14" s="8">
        <v>35794</v>
      </c>
      <c r="M14" s="8">
        <v>14654</v>
      </c>
      <c r="N14" s="8">
        <v>4805</v>
      </c>
      <c r="O14" s="8">
        <v>8835</v>
      </c>
      <c r="P14" s="8">
        <v>54</v>
      </c>
      <c r="Q14" s="8">
        <v>65</v>
      </c>
      <c r="R14" s="8">
        <v>41513</v>
      </c>
      <c r="S14" s="8">
        <v>23762</v>
      </c>
      <c r="T14" s="8">
        <v>556</v>
      </c>
      <c r="U14" s="8">
        <v>200</v>
      </c>
      <c r="V14" s="8">
        <v>3334</v>
      </c>
      <c r="W14" s="9">
        <v>1751</v>
      </c>
      <c r="X14" s="91" t="e">
        <f>SUMIFS(#REF!,#REF!,1)</f>
        <v>#REF!</v>
      </c>
    </row>
    <row r="15" spans="2:24" s="90" customFormat="1" ht="19.5" customHeight="1">
      <c r="B15" s="83"/>
      <c r="C15" s="84"/>
      <c r="D15" s="12"/>
      <c r="E15" s="12"/>
      <c r="F15" s="12"/>
      <c r="G15" s="12"/>
      <c r="H15" s="12"/>
      <c r="I15" s="12"/>
      <c r="J15" s="12"/>
      <c r="K15" s="12"/>
      <c r="L15" s="12"/>
      <c r="M15" s="12"/>
      <c r="N15" s="12"/>
      <c r="O15" s="12"/>
      <c r="P15" s="12"/>
      <c r="Q15" s="12"/>
      <c r="R15" s="12"/>
      <c r="S15" s="12"/>
      <c r="T15" s="12"/>
      <c r="U15" s="12"/>
      <c r="V15" s="12"/>
      <c r="W15" s="14"/>
      <c r="X15" s="89"/>
    </row>
    <row r="16" spans="2:24" ht="19.5" customHeight="1">
      <c r="B16" s="93" t="s">
        <v>67</v>
      </c>
      <c r="C16" s="94" t="s">
        <v>31</v>
      </c>
      <c r="D16" s="12">
        <v>140</v>
      </c>
      <c r="E16" s="12">
        <v>14946</v>
      </c>
      <c r="F16" s="12">
        <v>6178</v>
      </c>
      <c r="G16" s="12">
        <v>8768</v>
      </c>
      <c r="H16" s="12" t="s">
        <v>33</v>
      </c>
      <c r="I16" s="12" t="s">
        <v>33</v>
      </c>
      <c r="J16" s="12">
        <v>234</v>
      </c>
      <c r="K16" s="12">
        <v>63</v>
      </c>
      <c r="L16" s="12">
        <v>4460</v>
      </c>
      <c r="M16" s="12">
        <v>4575</v>
      </c>
      <c r="N16" s="12">
        <v>1108</v>
      </c>
      <c r="O16" s="12">
        <v>3737</v>
      </c>
      <c r="P16" s="12">
        <v>26</v>
      </c>
      <c r="Q16" s="12">
        <v>19</v>
      </c>
      <c r="R16" s="12">
        <v>5828</v>
      </c>
      <c r="S16" s="12">
        <v>8394</v>
      </c>
      <c r="T16" s="12">
        <v>30</v>
      </c>
      <c r="U16" s="12">
        <v>13</v>
      </c>
      <c r="V16" s="12">
        <v>406</v>
      </c>
      <c r="W16" s="14">
        <v>406</v>
      </c>
      <c r="X16" s="32" t="e">
        <f>SUMIFS(#REF!,#REF!,1,#REF!,$B16)</f>
        <v>#REF!</v>
      </c>
    </row>
    <row r="17" spans="2:24" ht="19.5" customHeight="1">
      <c r="B17" s="93">
        <v>10</v>
      </c>
      <c r="C17" s="94" t="s">
        <v>32</v>
      </c>
      <c r="D17" s="12">
        <v>7</v>
      </c>
      <c r="E17" s="12">
        <v>428</v>
      </c>
      <c r="F17" s="12">
        <v>306</v>
      </c>
      <c r="G17" s="12">
        <v>122</v>
      </c>
      <c r="H17" s="12" t="s">
        <v>33</v>
      </c>
      <c r="I17" s="12" t="s">
        <v>33</v>
      </c>
      <c r="J17" s="12">
        <v>24</v>
      </c>
      <c r="K17" s="12">
        <v>5</v>
      </c>
      <c r="L17" s="12">
        <v>190</v>
      </c>
      <c r="M17" s="12">
        <v>62</v>
      </c>
      <c r="N17" s="12">
        <v>72</v>
      </c>
      <c r="O17" s="12">
        <v>55</v>
      </c>
      <c r="P17" s="12" t="s">
        <v>33</v>
      </c>
      <c r="Q17" s="12" t="s">
        <v>33</v>
      </c>
      <c r="R17" s="12">
        <v>286</v>
      </c>
      <c r="S17" s="12">
        <v>122</v>
      </c>
      <c r="T17" s="12" t="s">
        <v>33</v>
      </c>
      <c r="U17" s="12" t="s">
        <v>33</v>
      </c>
      <c r="V17" s="12">
        <v>20</v>
      </c>
      <c r="W17" s="14" t="s">
        <v>33</v>
      </c>
      <c r="X17" s="32" t="e">
        <f>SUMIFS(#REF!,#REF!,1,#REF!,$B17)</f>
        <v>#REF!</v>
      </c>
    </row>
    <row r="18" spans="2:24" ht="19.5" customHeight="1">
      <c r="B18" s="93">
        <v>11</v>
      </c>
      <c r="C18" s="94" t="s">
        <v>34</v>
      </c>
      <c r="D18" s="12">
        <v>50</v>
      </c>
      <c r="E18" s="12">
        <v>3292</v>
      </c>
      <c r="F18" s="12">
        <v>601</v>
      </c>
      <c r="G18" s="12">
        <v>2691</v>
      </c>
      <c r="H18" s="12" t="s">
        <v>33</v>
      </c>
      <c r="I18" s="12" t="s">
        <v>33</v>
      </c>
      <c r="J18" s="12">
        <v>35</v>
      </c>
      <c r="K18" s="12">
        <v>10</v>
      </c>
      <c r="L18" s="12">
        <v>499</v>
      </c>
      <c r="M18" s="12">
        <v>1737</v>
      </c>
      <c r="N18" s="12">
        <v>56</v>
      </c>
      <c r="O18" s="12">
        <v>934</v>
      </c>
      <c r="P18" s="12" t="s">
        <v>33</v>
      </c>
      <c r="Q18" s="12">
        <v>1</v>
      </c>
      <c r="R18" s="12">
        <v>590</v>
      </c>
      <c r="S18" s="12">
        <v>2682</v>
      </c>
      <c r="T18" s="12">
        <v>2</v>
      </c>
      <c r="U18" s="12" t="s">
        <v>33</v>
      </c>
      <c r="V18" s="12">
        <v>13</v>
      </c>
      <c r="W18" s="14">
        <v>10</v>
      </c>
      <c r="X18" s="32" t="e">
        <f>SUMIFS(#REF!,#REF!,1,#REF!,$B18)</f>
        <v>#REF!</v>
      </c>
    </row>
    <row r="19" spans="2:24" ht="19.5" customHeight="1">
      <c r="B19" s="93">
        <v>12</v>
      </c>
      <c r="C19" s="94" t="s">
        <v>35</v>
      </c>
      <c r="D19" s="12">
        <v>20</v>
      </c>
      <c r="E19" s="12">
        <v>1053</v>
      </c>
      <c r="F19" s="12">
        <v>868</v>
      </c>
      <c r="G19" s="12">
        <v>185</v>
      </c>
      <c r="H19" s="12" t="s">
        <v>33</v>
      </c>
      <c r="I19" s="12" t="s">
        <v>33</v>
      </c>
      <c r="J19" s="12">
        <v>20</v>
      </c>
      <c r="K19" s="12">
        <v>4</v>
      </c>
      <c r="L19" s="12">
        <v>742</v>
      </c>
      <c r="M19" s="12">
        <v>140</v>
      </c>
      <c r="N19" s="12">
        <v>86</v>
      </c>
      <c r="O19" s="12">
        <v>41</v>
      </c>
      <c r="P19" s="12" t="s">
        <v>33</v>
      </c>
      <c r="Q19" s="12" t="s">
        <v>33</v>
      </c>
      <c r="R19" s="12">
        <v>848</v>
      </c>
      <c r="S19" s="12">
        <v>185</v>
      </c>
      <c r="T19" s="12">
        <v>4</v>
      </c>
      <c r="U19" s="12" t="s">
        <v>33</v>
      </c>
      <c r="V19" s="12">
        <v>24</v>
      </c>
      <c r="W19" s="14" t="s">
        <v>33</v>
      </c>
      <c r="X19" s="32" t="e">
        <f>SUMIFS(#REF!,#REF!,1,#REF!,$B19)</f>
        <v>#REF!</v>
      </c>
    </row>
    <row r="20" spans="2:24" ht="19.5" customHeight="1">
      <c r="B20" s="93">
        <v>13</v>
      </c>
      <c r="C20" s="94" t="s">
        <v>36</v>
      </c>
      <c r="D20" s="12">
        <v>3</v>
      </c>
      <c r="E20" s="12">
        <v>218</v>
      </c>
      <c r="F20" s="12">
        <v>170</v>
      </c>
      <c r="G20" s="12">
        <v>48</v>
      </c>
      <c r="H20" s="12" t="s">
        <v>33</v>
      </c>
      <c r="I20" s="12" t="s">
        <v>33</v>
      </c>
      <c r="J20" s="12">
        <v>5</v>
      </c>
      <c r="K20" s="12">
        <v>5</v>
      </c>
      <c r="L20" s="12">
        <v>132</v>
      </c>
      <c r="M20" s="12">
        <v>32</v>
      </c>
      <c r="N20" s="12">
        <v>27</v>
      </c>
      <c r="O20" s="12">
        <v>7</v>
      </c>
      <c r="P20" s="12" t="s">
        <v>33</v>
      </c>
      <c r="Q20" s="12" t="s">
        <v>33</v>
      </c>
      <c r="R20" s="12">
        <v>164</v>
      </c>
      <c r="S20" s="12">
        <v>44</v>
      </c>
      <c r="T20" s="12" t="s">
        <v>33</v>
      </c>
      <c r="U20" s="12" t="s">
        <v>33</v>
      </c>
      <c r="V20" s="12">
        <v>6</v>
      </c>
      <c r="W20" s="14">
        <v>4</v>
      </c>
      <c r="X20" s="32" t="e">
        <f>SUMIFS(#REF!,#REF!,1,#REF!,$B20)</f>
        <v>#REF!</v>
      </c>
    </row>
    <row r="21" spans="2:24" ht="19.5" customHeight="1">
      <c r="B21" s="93">
        <v>14</v>
      </c>
      <c r="C21" s="94" t="s">
        <v>37</v>
      </c>
      <c r="D21" s="12">
        <v>11</v>
      </c>
      <c r="E21" s="12">
        <v>912</v>
      </c>
      <c r="F21" s="12">
        <v>697</v>
      </c>
      <c r="G21" s="12">
        <v>215</v>
      </c>
      <c r="H21" s="12" t="s">
        <v>33</v>
      </c>
      <c r="I21" s="12" t="s">
        <v>33</v>
      </c>
      <c r="J21" s="12">
        <v>13</v>
      </c>
      <c r="K21" s="12">
        <v>2</v>
      </c>
      <c r="L21" s="12">
        <v>589</v>
      </c>
      <c r="M21" s="12">
        <v>157</v>
      </c>
      <c r="N21" s="12">
        <v>31</v>
      </c>
      <c r="O21" s="12">
        <v>53</v>
      </c>
      <c r="P21" s="12" t="s">
        <v>33</v>
      </c>
      <c r="Q21" s="12" t="s">
        <v>33</v>
      </c>
      <c r="R21" s="12">
        <v>633</v>
      </c>
      <c r="S21" s="12">
        <v>212</v>
      </c>
      <c r="T21" s="12">
        <v>2</v>
      </c>
      <c r="U21" s="12">
        <v>1</v>
      </c>
      <c r="V21" s="12">
        <v>66</v>
      </c>
      <c r="W21" s="14">
        <v>4</v>
      </c>
      <c r="X21" s="32" t="e">
        <f>SUMIFS(#REF!,#REF!,1,#REF!,$B21)</f>
        <v>#REF!</v>
      </c>
    </row>
    <row r="22" spans="2:24" ht="19.5" customHeight="1">
      <c r="B22" s="93">
        <v>15</v>
      </c>
      <c r="C22" s="94" t="s">
        <v>39</v>
      </c>
      <c r="D22" s="12">
        <v>18</v>
      </c>
      <c r="E22" s="12">
        <v>1152</v>
      </c>
      <c r="F22" s="12">
        <v>748</v>
      </c>
      <c r="G22" s="12">
        <v>404</v>
      </c>
      <c r="H22" s="12" t="s">
        <v>33</v>
      </c>
      <c r="I22" s="12" t="s">
        <v>33</v>
      </c>
      <c r="J22" s="12">
        <v>26</v>
      </c>
      <c r="K22" s="12">
        <v>11</v>
      </c>
      <c r="L22" s="12">
        <v>694</v>
      </c>
      <c r="M22" s="12">
        <v>306</v>
      </c>
      <c r="N22" s="12">
        <v>23</v>
      </c>
      <c r="O22" s="12">
        <v>91</v>
      </c>
      <c r="P22" s="12" t="s">
        <v>33</v>
      </c>
      <c r="Q22" s="12" t="s">
        <v>33</v>
      </c>
      <c r="R22" s="12">
        <v>743</v>
      </c>
      <c r="S22" s="12">
        <v>408</v>
      </c>
      <c r="T22" s="12">
        <v>7</v>
      </c>
      <c r="U22" s="12">
        <v>5</v>
      </c>
      <c r="V22" s="12">
        <v>12</v>
      </c>
      <c r="W22" s="14">
        <v>1</v>
      </c>
      <c r="X22" s="32" t="e">
        <f>SUMIFS(#REF!,#REF!,1,#REF!,$B22)</f>
        <v>#REF!</v>
      </c>
    </row>
    <row r="23" spans="2:24" ht="19.5" customHeight="1">
      <c r="B23" s="93">
        <v>16</v>
      </c>
      <c r="C23" s="94" t="s">
        <v>40</v>
      </c>
      <c r="D23" s="12">
        <v>9</v>
      </c>
      <c r="E23" s="12">
        <v>1385</v>
      </c>
      <c r="F23" s="12">
        <v>933</v>
      </c>
      <c r="G23" s="12">
        <v>452</v>
      </c>
      <c r="H23" s="12" t="s">
        <v>33</v>
      </c>
      <c r="I23" s="12" t="s">
        <v>33</v>
      </c>
      <c r="J23" s="12">
        <v>10</v>
      </c>
      <c r="K23" s="12" t="s">
        <v>33</v>
      </c>
      <c r="L23" s="12">
        <v>747</v>
      </c>
      <c r="M23" s="12">
        <v>262</v>
      </c>
      <c r="N23" s="12">
        <v>133</v>
      </c>
      <c r="O23" s="12">
        <v>154</v>
      </c>
      <c r="P23" s="12" t="s">
        <v>33</v>
      </c>
      <c r="Q23" s="12" t="s">
        <v>33</v>
      </c>
      <c r="R23" s="12">
        <v>890</v>
      </c>
      <c r="S23" s="12">
        <v>416</v>
      </c>
      <c r="T23" s="12" t="s">
        <v>33</v>
      </c>
      <c r="U23" s="12" t="s">
        <v>33</v>
      </c>
      <c r="V23" s="12">
        <v>43</v>
      </c>
      <c r="W23" s="14">
        <v>36</v>
      </c>
      <c r="X23" s="32" t="e">
        <f>SUMIFS(#REF!,#REF!,1,#REF!,$B23)</f>
        <v>#REF!</v>
      </c>
    </row>
    <row r="24" spans="2:24" ht="19.5" customHeight="1">
      <c r="B24" s="93">
        <v>17</v>
      </c>
      <c r="C24" s="94" t="s">
        <v>41</v>
      </c>
      <c r="D24" s="12" t="s">
        <v>33</v>
      </c>
      <c r="E24" s="12" t="s">
        <v>33</v>
      </c>
      <c r="F24" s="12" t="s">
        <v>33</v>
      </c>
      <c r="G24" s="12" t="s">
        <v>33</v>
      </c>
      <c r="H24" s="12" t="s">
        <v>33</v>
      </c>
      <c r="I24" s="12" t="s">
        <v>33</v>
      </c>
      <c r="J24" s="12" t="s">
        <v>33</v>
      </c>
      <c r="K24" s="12" t="s">
        <v>33</v>
      </c>
      <c r="L24" s="12" t="s">
        <v>33</v>
      </c>
      <c r="M24" s="12" t="s">
        <v>33</v>
      </c>
      <c r="N24" s="12" t="s">
        <v>33</v>
      </c>
      <c r="O24" s="12" t="s">
        <v>33</v>
      </c>
      <c r="P24" s="12" t="s">
        <v>33</v>
      </c>
      <c r="Q24" s="12" t="s">
        <v>33</v>
      </c>
      <c r="R24" s="12" t="s">
        <v>33</v>
      </c>
      <c r="S24" s="12" t="s">
        <v>33</v>
      </c>
      <c r="T24" s="12" t="s">
        <v>33</v>
      </c>
      <c r="U24" s="12" t="s">
        <v>33</v>
      </c>
      <c r="V24" s="12" t="s">
        <v>33</v>
      </c>
      <c r="W24" s="14" t="s">
        <v>33</v>
      </c>
      <c r="X24" s="32" t="e">
        <f>SUMIFS(#REF!,#REF!,1,#REF!,$B24)</f>
        <v>#REF!</v>
      </c>
    </row>
    <row r="25" spans="2:24" ht="19.5" customHeight="1">
      <c r="B25" s="93">
        <v>18</v>
      </c>
      <c r="C25" s="95" t="s">
        <v>42</v>
      </c>
      <c r="D25" s="12">
        <v>35</v>
      </c>
      <c r="E25" s="12">
        <v>3108</v>
      </c>
      <c r="F25" s="12">
        <v>2035</v>
      </c>
      <c r="G25" s="12">
        <v>1073</v>
      </c>
      <c r="H25" s="12" t="s">
        <v>33</v>
      </c>
      <c r="I25" s="12" t="s">
        <v>33</v>
      </c>
      <c r="J25" s="12">
        <v>39</v>
      </c>
      <c r="K25" s="12">
        <v>4</v>
      </c>
      <c r="L25" s="12">
        <v>1371</v>
      </c>
      <c r="M25" s="12">
        <v>550</v>
      </c>
      <c r="N25" s="12">
        <v>282</v>
      </c>
      <c r="O25" s="12">
        <v>377</v>
      </c>
      <c r="P25" s="12" t="s">
        <v>33</v>
      </c>
      <c r="Q25" s="12">
        <v>1</v>
      </c>
      <c r="R25" s="12">
        <v>1692</v>
      </c>
      <c r="S25" s="12">
        <v>932</v>
      </c>
      <c r="T25" s="12">
        <v>67</v>
      </c>
      <c r="U25" s="12">
        <v>25</v>
      </c>
      <c r="V25" s="12">
        <v>410</v>
      </c>
      <c r="W25" s="14">
        <v>167</v>
      </c>
      <c r="X25" s="32" t="e">
        <f>SUMIFS(#REF!,#REF!,1,#REF!,$B25)</f>
        <v>#REF!</v>
      </c>
    </row>
    <row r="26" spans="2:24" ht="19.5" customHeight="1">
      <c r="B26" s="93">
        <v>19</v>
      </c>
      <c r="C26" s="94" t="s">
        <v>43</v>
      </c>
      <c r="D26" s="12">
        <v>6</v>
      </c>
      <c r="E26" s="12">
        <v>461</v>
      </c>
      <c r="F26" s="12">
        <v>292</v>
      </c>
      <c r="G26" s="12">
        <v>169</v>
      </c>
      <c r="H26" s="12" t="s">
        <v>33</v>
      </c>
      <c r="I26" s="12" t="s">
        <v>33</v>
      </c>
      <c r="J26" s="12" t="s">
        <v>33</v>
      </c>
      <c r="K26" s="12" t="s">
        <v>33</v>
      </c>
      <c r="L26" s="12">
        <v>281</v>
      </c>
      <c r="M26" s="12">
        <v>138</v>
      </c>
      <c r="N26" s="12">
        <v>11</v>
      </c>
      <c r="O26" s="12">
        <v>24</v>
      </c>
      <c r="P26" s="12" t="s">
        <v>33</v>
      </c>
      <c r="Q26" s="12" t="s">
        <v>33</v>
      </c>
      <c r="R26" s="12">
        <v>292</v>
      </c>
      <c r="S26" s="12">
        <v>162</v>
      </c>
      <c r="T26" s="12" t="s">
        <v>33</v>
      </c>
      <c r="U26" s="12" t="s">
        <v>33</v>
      </c>
      <c r="V26" s="12" t="s">
        <v>33</v>
      </c>
      <c r="W26" s="14">
        <v>7</v>
      </c>
      <c r="X26" s="32" t="e">
        <f>SUMIFS(#REF!,#REF!,1,#REF!,$B26)</f>
        <v>#REF!</v>
      </c>
    </row>
    <row r="27" spans="2:24" ht="19.5" customHeight="1">
      <c r="B27" s="93">
        <v>20</v>
      </c>
      <c r="C27" s="94" t="s">
        <v>44</v>
      </c>
      <c r="D27" s="12">
        <v>4</v>
      </c>
      <c r="E27" s="12">
        <v>310</v>
      </c>
      <c r="F27" s="12">
        <v>162</v>
      </c>
      <c r="G27" s="12">
        <v>148</v>
      </c>
      <c r="H27" s="12" t="s">
        <v>33</v>
      </c>
      <c r="I27" s="12" t="s">
        <v>33</v>
      </c>
      <c r="J27" s="12">
        <v>3</v>
      </c>
      <c r="K27" s="12" t="s">
        <v>33</v>
      </c>
      <c r="L27" s="12">
        <v>153</v>
      </c>
      <c r="M27" s="12">
        <v>106</v>
      </c>
      <c r="N27" s="12">
        <v>11</v>
      </c>
      <c r="O27" s="12">
        <v>59</v>
      </c>
      <c r="P27" s="12" t="s">
        <v>33</v>
      </c>
      <c r="Q27" s="12" t="s">
        <v>33</v>
      </c>
      <c r="R27" s="12">
        <v>167</v>
      </c>
      <c r="S27" s="12">
        <v>165</v>
      </c>
      <c r="T27" s="12">
        <v>11</v>
      </c>
      <c r="U27" s="12">
        <v>18</v>
      </c>
      <c r="V27" s="12">
        <v>6</v>
      </c>
      <c r="W27" s="14">
        <v>1</v>
      </c>
      <c r="X27" s="32" t="e">
        <f>SUMIFS(#REF!,#REF!,1,#REF!,$B27)</f>
        <v>#REF!</v>
      </c>
    </row>
    <row r="28" spans="2:24" ht="19.5" customHeight="1">
      <c r="B28" s="93">
        <v>21</v>
      </c>
      <c r="C28" s="94" t="s">
        <v>45</v>
      </c>
      <c r="D28" s="12">
        <v>21</v>
      </c>
      <c r="E28" s="12">
        <v>1258</v>
      </c>
      <c r="F28" s="12">
        <v>1111</v>
      </c>
      <c r="G28" s="12">
        <v>147</v>
      </c>
      <c r="H28" s="12" t="s">
        <v>33</v>
      </c>
      <c r="I28" s="12" t="s">
        <v>33</v>
      </c>
      <c r="J28" s="12">
        <v>29</v>
      </c>
      <c r="K28" s="12">
        <v>4</v>
      </c>
      <c r="L28" s="12">
        <v>943</v>
      </c>
      <c r="M28" s="12">
        <v>123</v>
      </c>
      <c r="N28" s="12">
        <v>67</v>
      </c>
      <c r="O28" s="12">
        <v>14</v>
      </c>
      <c r="P28" s="12" t="s">
        <v>33</v>
      </c>
      <c r="Q28" s="12" t="s">
        <v>33</v>
      </c>
      <c r="R28" s="12">
        <v>1039</v>
      </c>
      <c r="S28" s="12">
        <v>141</v>
      </c>
      <c r="T28" s="12">
        <v>30</v>
      </c>
      <c r="U28" s="12" t="s">
        <v>33</v>
      </c>
      <c r="V28" s="12">
        <v>102</v>
      </c>
      <c r="W28" s="14">
        <v>6</v>
      </c>
      <c r="X28" s="32" t="e">
        <f>SUMIFS(#REF!,#REF!,1,#REF!,$B28)</f>
        <v>#REF!</v>
      </c>
    </row>
    <row r="29" spans="2:24" ht="19.5" customHeight="1">
      <c r="B29" s="93">
        <v>22</v>
      </c>
      <c r="C29" s="94" t="s">
        <v>47</v>
      </c>
      <c r="D29" s="12">
        <v>19</v>
      </c>
      <c r="E29" s="12">
        <v>1918</v>
      </c>
      <c r="F29" s="12">
        <v>1727</v>
      </c>
      <c r="G29" s="12">
        <v>191</v>
      </c>
      <c r="H29" s="12" t="s">
        <v>33</v>
      </c>
      <c r="I29" s="12" t="s">
        <v>33</v>
      </c>
      <c r="J29" s="12">
        <v>41</v>
      </c>
      <c r="K29" s="12">
        <v>10</v>
      </c>
      <c r="L29" s="12">
        <v>1473</v>
      </c>
      <c r="M29" s="12">
        <v>169</v>
      </c>
      <c r="N29" s="12">
        <v>137</v>
      </c>
      <c r="O29" s="12">
        <v>18</v>
      </c>
      <c r="P29" s="12" t="s">
        <v>33</v>
      </c>
      <c r="Q29" s="12" t="s">
        <v>33</v>
      </c>
      <c r="R29" s="12">
        <v>1651</v>
      </c>
      <c r="S29" s="12">
        <v>197</v>
      </c>
      <c r="T29" s="12">
        <v>1</v>
      </c>
      <c r="U29" s="12">
        <v>10</v>
      </c>
      <c r="V29" s="12">
        <v>77</v>
      </c>
      <c r="W29" s="14">
        <v>4</v>
      </c>
      <c r="X29" s="32" t="e">
        <f>SUMIFS(#REF!,#REF!,1,#REF!,$B29)</f>
        <v>#REF!</v>
      </c>
    </row>
    <row r="30" spans="2:24" ht="19.5" customHeight="1">
      <c r="B30" s="93">
        <v>23</v>
      </c>
      <c r="C30" s="94" t="s">
        <v>48</v>
      </c>
      <c r="D30" s="12">
        <v>8</v>
      </c>
      <c r="E30" s="12">
        <v>625</v>
      </c>
      <c r="F30" s="12">
        <v>416</v>
      </c>
      <c r="G30" s="12">
        <v>209</v>
      </c>
      <c r="H30" s="12" t="s">
        <v>33</v>
      </c>
      <c r="I30" s="12" t="s">
        <v>33</v>
      </c>
      <c r="J30" s="12">
        <v>12</v>
      </c>
      <c r="K30" s="12">
        <v>2</v>
      </c>
      <c r="L30" s="12">
        <v>330</v>
      </c>
      <c r="M30" s="12">
        <v>106</v>
      </c>
      <c r="N30" s="12">
        <v>71</v>
      </c>
      <c r="O30" s="12">
        <v>99</v>
      </c>
      <c r="P30" s="12" t="s">
        <v>33</v>
      </c>
      <c r="Q30" s="12" t="s">
        <v>33</v>
      </c>
      <c r="R30" s="12">
        <v>413</v>
      </c>
      <c r="S30" s="12">
        <v>207</v>
      </c>
      <c r="T30" s="12">
        <v>2</v>
      </c>
      <c r="U30" s="12" t="s">
        <v>33</v>
      </c>
      <c r="V30" s="12">
        <v>5</v>
      </c>
      <c r="W30" s="14">
        <v>2</v>
      </c>
      <c r="X30" s="32" t="e">
        <f>SUMIFS(#REF!,#REF!,1,#REF!,$B30)</f>
        <v>#REF!</v>
      </c>
    </row>
    <row r="31" spans="2:24" ht="19.5" customHeight="1">
      <c r="B31" s="93">
        <v>24</v>
      </c>
      <c r="C31" s="94" t="s">
        <v>49</v>
      </c>
      <c r="D31" s="12">
        <v>43</v>
      </c>
      <c r="E31" s="12">
        <v>3992</v>
      </c>
      <c r="F31" s="12">
        <v>3195</v>
      </c>
      <c r="G31" s="12">
        <v>797</v>
      </c>
      <c r="H31" s="12" t="s">
        <v>33</v>
      </c>
      <c r="I31" s="12" t="s">
        <v>33</v>
      </c>
      <c r="J31" s="12">
        <v>74</v>
      </c>
      <c r="K31" s="12">
        <v>20</v>
      </c>
      <c r="L31" s="12">
        <v>2764</v>
      </c>
      <c r="M31" s="12">
        <v>529</v>
      </c>
      <c r="N31" s="12">
        <v>309</v>
      </c>
      <c r="O31" s="12">
        <v>219</v>
      </c>
      <c r="P31" s="12">
        <v>11</v>
      </c>
      <c r="Q31" s="12" t="s">
        <v>33</v>
      </c>
      <c r="R31" s="12">
        <v>3158</v>
      </c>
      <c r="S31" s="12">
        <v>768</v>
      </c>
      <c r="T31" s="12">
        <v>23</v>
      </c>
      <c r="U31" s="12">
        <v>3</v>
      </c>
      <c r="V31" s="12">
        <v>71</v>
      </c>
      <c r="W31" s="14">
        <v>32</v>
      </c>
      <c r="X31" s="32" t="e">
        <f>SUMIFS(#REF!,#REF!,1,#REF!,$B31)</f>
        <v>#REF!</v>
      </c>
    </row>
    <row r="32" spans="2:24" ht="19.5" customHeight="1">
      <c r="B32" s="93">
        <v>25</v>
      </c>
      <c r="C32" s="94" t="s">
        <v>50</v>
      </c>
      <c r="D32" s="12">
        <v>15</v>
      </c>
      <c r="E32" s="12">
        <v>3709</v>
      </c>
      <c r="F32" s="12">
        <v>2459</v>
      </c>
      <c r="G32" s="12">
        <v>1250</v>
      </c>
      <c r="H32" s="12" t="s">
        <v>33</v>
      </c>
      <c r="I32" s="12" t="s">
        <v>33</v>
      </c>
      <c r="J32" s="12">
        <v>8</v>
      </c>
      <c r="K32" s="12">
        <v>1</v>
      </c>
      <c r="L32" s="12">
        <v>1755</v>
      </c>
      <c r="M32" s="12">
        <v>561</v>
      </c>
      <c r="N32" s="12">
        <v>593</v>
      </c>
      <c r="O32" s="12">
        <v>639</v>
      </c>
      <c r="P32" s="12" t="s">
        <v>33</v>
      </c>
      <c r="Q32" s="12" t="s">
        <v>33</v>
      </c>
      <c r="R32" s="12">
        <v>2356</v>
      </c>
      <c r="S32" s="12">
        <v>1201</v>
      </c>
      <c r="T32" s="12">
        <v>1</v>
      </c>
      <c r="U32" s="12" t="s">
        <v>33</v>
      </c>
      <c r="V32" s="12">
        <v>104</v>
      </c>
      <c r="W32" s="14">
        <v>49</v>
      </c>
      <c r="X32" s="32" t="e">
        <f>SUMIFS(#REF!,#REF!,1,#REF!,$B32)</f>
        <v>#REF!</v>
      </c>
    </row>
    <row r="33" spans="2:24" ht="19.5" customHeight="1">
      <c r="B33" s="93">
        <v>26</v>
      </c>
      <c r="C33" s="94" t="s">
        <v>51</v>
      </c>
      <c r="D33" s="12">
        <v>62</v>
      </c>
      <c r="E33" s="12">
        <v>6456</v>
      </c>
      <c r="F33" s="12">
        <v>4733</v>
      </c>
      <c r="G33" s="12">
        <v>1723</v>
      </c>
      <c r="H33" s="12" t="s">
        <v>33</v>
      </c>
      <c r="I33" s="12" t="s">
        <v>33</v>
      </c>
      <c r="J33" s="12">
        <v>95</v>
      </c>
      <c r="K33" s="12">
        <v>32</v>
      </c>
      <c r="L33" s="12">
        <v>3749</v>
      </c>
      <c r="M33" s="12">
        <v>991</v>
      </c>
      <c r="N33" s="12">
        <v>416</v>
      </c>
      <c r="O33" s="12">
        <v>416</v>
      </c>
      <c r="P33" s="12">
        <v>7</v>
      </c>
      <c r="Q33" s="12" t="s">
        <v>33</v>
      </c>
      <c r="R33" s="12">
        <v>4267</v>
      </c>
      <c r="S33" s="12">
        <v>1439</v>
      </c>
      <c r="T33" s="12">
        <v>33</v>
      </c>
      <c r="U33" s="12">
        <v>6</v>
      </c>
      <c r="V33" s="12">
        <v>506</v>
      </c>
      <c r="W33" s="14">
        <v>290</v>
      </c>
      <c r="X33" s="32" t="e">
        <f>SUMIFS(#REF!,#REF!,1,#REF!,$B33)</f>
        <v>#REF!</v>
      </c>
    </row>
    <row r="34" spans="2:24" ht="19.5" customHeight="1">
      <c r="B34" s="93">
        <v>27</v>
      </c>
      <c r="C34" s="94" t="s">
        <v>52</v>
      </c>
      <c r="D34" s="12">
        <v>21</v>
      </c>
      <c r="E34" s="12">
        <v>3096</v>
      </c>
      <c r="F34" s="12">
        <v>1909</v>
      </c>
      <c r="G34" s="12">
        <v>1187</v>
      </c>
      <c r="H34" s="12" t="s">
        <v>33</v>
      </c>
      <c r="I34" s="12" t="s">
        <v>33</v>
      </c>
      <c r="J34" s="12">
        <v>42</v>
      </c>
      <c r="K34" s="12">
        <v>12</v>
      </c>
      <c r="L34" s="12">
        <v>1498</v>
      </c>
      <c r="M34" s="12">
        <v>583</v>
      </c>
      <c r="N34" s="12">
        <v>224</v>
      </c>
      <c r="O34" s="12">
        <v>372</v>
      </c>
      <c r="P34" s="12">
        <v>1</v>
      </c>
      <c r="Q34" s="12">
        <v>14</v>
      </c>
      <c r="R34" s="12">
        <v>1765</v>
      </c>
      <c r="S34" s="12">
        <v>981</v>
      </c>
      <c r="T34" s="12">
        <v>35</v>
      </c>
      <c r="U34" s="12">
        <v>43</v>
      </c>
      <c r="V34" s="12">
        <v>180</v>
      </c>
      <c r="W34" s="14">
        <v>263</v>
      </c>
      <c r="X34" s="32" t="e">
        <f>SUMIFS(#REF!,#REF!,1,#REF!,$B34)</f>
        <v>#REF!</v>
      </c>
    </row>
    <row r="35" spans="2:24" ht="19.5" customHeight="1">
      <c r="B35" s="93">
        <v>28</v>
      </c>
      <c r="C35" s="94" t="s">
        <v>53</v>
      </c>
      <c r="D35" s="12">
        <v>48</v>
      </c>
      <c r="E35" s="12">
        <v>7535</v>
      </c>
      <c r="F35" s="12">
        <v>5263</v>
      </c>
      <c r="G35" s="12">
        <v>2272</v>
      </c>
      <c r="H35" s="12">
        <v>1</v>
      </c>
      <c r="I35" s="12" t="s">
        <v>33</v>
      </c>
      <c r="J35" s="12">
        <v>53</v>
      </c>
      <c r="K35" s="12">
        <v>14</v>
      </c>
      <c r="L35" s="12">
        <v>4778</v>
      </c>
      <c r="M35" s="12">
        <v>1578</v>
      </c>
      <c r="N35" s="12">
        <v>235</v>
      </c>
      <c r="O35" s="12">
        <v>522</v>
      </c>
      <c r="P35" s="12" t="s">
        <v>33</v>
      </c>
      <c r="Q35" s="12">
        <v>1</v>
      </c>
      <c r="R35" s="12">
        <v>5067</v>
      </c>
      <c r="S35" s="12">
        <v>2115</v>
      </c>
      <c r="T35" s="12">
        <v>138</v>
      </c>
      <c r="U35" s="12">
        <v>34</v>
      </c>
      <c r="V35" s="12">
        <v>334</v>
      </c>
      <c r="W35" s="14">
        <v>192</v>
      </c>
      <c r="X35" s="32" t="e">
        <f>SUMIFS(#REF!,#REF!,1,#REF!,$B35)</f>
        <v>#REF!</v>
      </c>
    </row>
    <row r="36" spans="2:24" ht="19.5" customHeight="1">
      <c r="B36" s="93">
        <v>29</v>
      </c>
      <c r="C36" s="94" t="s">
        <v>54</v>
      </c>
      <c r="D36" s="12">
        <v>27</v>
      </c>
      <c r="E36" s="12">
        <v>2689</v>
      </c>
      <c r="F36" s="12">
        <v>1517</v>
      </c>
      <c r="G36" s="12">
        <v>1172</v>
      </c>
      <c r="H36" s="12" t="s">
        <v>33</v>
      </c>
      <c r="I36" s="12" t="s">
        <v>33</v>
      </c>
      <c r="J36" s="12">
        <v>26</v>
      </c>
      <c r="K36" s="12">
        <v>4</v>
      </c>
      <c r="L36" s="12">
        <v>1422</v>
      </c>
      <c r="M36" s="12">
        <v>815</v>
      </c>
      <c r="N36" s="12">
        <v>72</v>
      </c>
      <c r="O36" s="12">
        <v>317</v>
      </c>
      <c r="P36" s="12">
        <v>3</v>
      </c>
      <c r="Q36" s="12">
        <v>2</v>
      </c>
      <c r="R36" s="12">
        <v>1523</v>
      </c>
      <c r="S36" s="12">
        <v>1138</v>
      </c>
      <c r="T36" s="12">
        <v>68</v>
      </c>
      <c r="U36" s="12">
        <v>34</v>
      </c>
      <c r="V36" s="12">
        <v>65</v>
      </c>
      <c r="W36" s="14">
        <v>70</v>
      </c>
      <c r="X36" s="32" t="e">
        <f>SUMIFS(#REF!,#REF!,1,#REF!,$B36)</f>
        <v>#REF!</v>
      </c>
    </row>
    <row r="37" spans="2:24" ht="19.5" customHeight="1">
      <c r="B37" s="93">
        <v>30</v>
      </c>
      <c r="C37" s="94" t="s">
        <v>55</v>
      </c>
      <c r="D37" s="12">
        <v>14</v>
      </c>
      <c r="E37" s="12">
        <v>1609</v>
      </c>
      <c r="F37" s="12">
        <v>1054</v>
      </c>
      <c r="G37" s="12">
        <v>555</v>
      </c>
      <c r="H37" s="12" t="s">
        <v>33</v>
      </c>
      <c r="I37" s="12" t="s">
        <v>33</v>
      </c>
      <c r="J37" s="12">
        <v>19</v>
      </c>
      <c r="K37" s="12">
        <v>2</v>
      </c>
      <c r="L37" s="12">
        <v>955</v>
      </c>
      <c r="M37" s="12">
        <v>282</v>
      </c>
      <c r="N37" s="12">
        <v>87</v>
      </c>
      <c r="O37" s="12">
        <v>191</v>
      </c>
      <c r="P37" s="12">
        <v>6</v>
      </c>
      <c r="Q37" s="12">
        <v>27</v>
      </c>
      <c r="R37" s="12">
        <v>1067</v>
      </c>
      <c r="S37" s="12">
        <v>502</v>
      </c>
      <c r="T37" s="12">
        <v>51</v>
      </c>
      <c r="U37" s="12">
        <v>8</v>
      </c>
      <c r="V37" s="12">
        <v>44</v>
      </c>
      <c r="W37" s="14">
        <v>88</v>
      </c>
      <c r="X37" s="32" t="e">
        <f>SUMIFS(#REF!,#REF!,1,#REF!,$B37)</f>
        <v>#REF!</v>
      </c>
    </row>
    <row r="38" spans="2:24" ht="19.5" customHeight="1">
      <c r="B38" s="93">
        <v>31</v>
      </c>
      <c r="C38" s="94" t="s">
        <v>56</v>
      </c>
      <c r="D38" s="12">
        <v>33</v>
      </c>
      <c r="E38" s="12">
        <v>7618</v>
      </c>
      <c r="F38" s="12">
        <v>6760</v>
      </c>
      <c r="G38" s="12">
        <v>858</v>
      </c>
      <c r="H38" s="12" t="s">
        <v>33</v>
      </c>
      <c r="I38" s="12" t="s">
        <v>33</v>
      </c>
      <c r="J38" s="12">
        <v>36</v>
      </c>
      <c r="K38" s="12">
        <v>2</v>
      </c>
      <c r="L38" s="12">
        <v>5362</v>
      </c>
      <c r="M38" s="12">
        <v>520</v>
      </c>
      <c r="N38" s="12">
        <v>601</v>
      </c>
      <c r="O38" s="12">
        <v>241</v>
      </c>
      <c r="P38" s="12" t="s">
        <v>33</v>
      </c>
      <c r="Q38" s="12" t="s">
        <v>33</v>
      </c>
      <c r="R38" s="12">
        <v>5999</v>
      </c>
      <c r="S38" s="12">
        <v>763</v>
      </c>
      <c r="T38" s="12">
        <v>31</v>
      </c>
      <c r="U38" s="12" t="s">
        <v>33</v>
      </c>
      <c r="V38" s="12">
        <v>792</v>
      </c>
      <c r="W38" s="14">
        <v>95</v>
      </c>
      <c r="X38" s="32" t="e">
        <f>SUMIFS(#REF!,#REF!,1,#REF!,$B38)</f>
        <v>#REF!</v>
      </c>
    </row>
    <row r="39" spans="2:24" ht="19.5" customHeight="1">
      <c r="B39" s="96">
        <v>32</v>
      </c>
      <c r="C39" s="97" t="s">
        <v>57</v>
      </c>
      <c r="D39" s="22">
        <v>13</v>
      </c>
      <c r="E39" s="22">
        <v>1715</v>
      </c>
      <c r="F39" s="22">
        <v>1103</v>
      </c>
      <c r="G39" s="22">
        <v>612</v>
      </c>
      <c r="H39" s="22" t="s">
        <v>33</v>
      </c>
      <c r="I39" s="22" t="s">
        <v>33</v>
      </c>
      <c r="J39" s="22">
        <v>15</v>
      </c>
      <c r="K39" s="22">
        <v>1</v>
      </c>
      <c r="L39" s="22">
        <v>907</v>
      </c>
      <c r="M39" s="22">
        <v>332</v>
      </c>
      <c r="N39" s="22">
        <v>153</v>
      </c>
      <c r="O39" s="22">
        <v>255</v>
      </c>
      <c r="P39" s="22" t="s">
        <v>33</v>
      </c>
      <c r="Q39" s="22" t="s">
        <v>33</v>
      </c>
      <c r="R39" s="22">
        <v>1075</v>
      </c>
      <c r="S39" s="22">
        <v>588</v>
      </c>
      <c r="T39" s="22">
        <v>20</v>
      </c>
      <c r="U39" s="22" t="s">
        <v>33</v>
      </c>
      <c r="V39" s="22">
        <v>48</v>
      </c>
      <c r="W39" s="24">
        <v>24</v>
      </c>
      <c r="X39" s="98" t="e">
        <f>SUMIFS(#REF!,#REF!,1,#REF!,$B39)</f>
        <v>#REF!</v>
      </c>
    </row>
  </sheetData>
  <mergeCells count="15">
    <mergeCell ref="X7:X10"/>
    <mergeCell ref="H8:I10"/>
    <mergeCell ref="J8:K10"/>
    <mergeCell ref="L8:O8"/>
    <mergeCell ref="P8:Q10"/>
    <mergeCell ref="R8:S10"/>
    <mergeCell ref="V8:W10"/>
    <mergeCell ref="L9:M10"/>
    <mergeCell ref="N9:O10"/>
    <mergeCell ref="T9:U10"/>
    <mergeCell ref="B14:C14"/>
    <mergeCell ref="B7:C12"/>
    <mergeCell ref="D7:D12"/>
    <mergeCell ref="E7:G10"/>
    <mergeCell ref="H7:W7"/>
  </mergeCells>
  <phoneticPr fontId="4"/>
  <pageMargins left="0.70866141732283472" right="0.70866141732283472" top="0.74803149606299213" bottom="0.74803149606299213" header="0.31496062992125984" footer="0.31496062992125984"/>
  <pageSetup paperSize="9" scale="76"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N37"/>
  <sheetViews>
    <sheetView zoomScaleNormal="100" zoomScaleSheetLayoutView="100" workbookViewId="0">
      <pane ySplit="10" topLeftCell="A11" activePane="bottomLeft" state="frozen"/>
      <selection activeCell="I28" sqref="I28"/>
      <selection pane="bottomLeft"/>
    </sheetView>
  </sheetViews>
  <sheetFormatPr defaultColWidth="9" defaultRowHeight="15.75" customHeight="1"/>
  <cols>
    <col min="1" max="1" width="4.375" style="76" customWidth="1"/>
    <col min="2" max="2" width="3.875" style="76" customWidth="1"/>
    <col min="3" max="3" width="13.125" style="76" customWidth="1"/>
    <col min="4" max="4" width="9.75" style="76" customWidth="1"/>
    <col min="5" max="14" width="12.625" style="76" customWidth="1"/>
    <col min="15" max="16384" width="9" style="76"/>
  </cols>
  <sheetData>
    <row r="1" spans="2:14" ht="15.75" customHeight="1">
      <c r="E1" s="1"/>
      <c r="H1" s="1"/>
      <c r="I1" s="1"/>
      <c r="J1" s="1"/>
      <c r="K1" s="1"/>
      <c r="L1" s="1"/>
      <c r="M1" s="1"/>
      <c r="N1" s="1"/>
    </row>
    <row r="2" spans="2:14" ht="15.75" customHeight="1">
      <c r="E2" s="1"/>
      <c r="H2" s="1"/>
      <c r="I2" s="1"/>
      <c r="J2" s="1"/>
      <c r="K2" s="1"/>
      <c r="L2" s="1"/>
      <c r="M2" s="1"/>
      <c r="N2" s="1"/>
    </row>
    <row r="3" spans="2:14" ht="15.75" customHeight="1">
      <c r="B3" s="76" t="s">
        <v>583</v>
      </c>
    </row>
    <row r="4" spans="2:14" ht="15.75" customHeight="1">
      <c r="B4" s="76" t="s">
        <v>587</v>
      </c>
    </row>
    <row r="6" spans="2:14" ht="19.5" customHeight="1">
      <c r="B6" s="880" t="s">
        <v>3</v>
      </c>
      <c r="C6" s="808"/>
      <c r="D6" s="878" t="s">
        <v>4</v>
      </c>
      <c r="E6" s="882" t="s">
        <v>588</v>
      </c>
      <c r="F6" s="819"/>
      <c r="G6" s="820"/>
      <c r="H6" s="883" t="s">
        <v>589</v>
      </c>
      <c r="I6" s="819"/>
      <c r="J6" s="819"/>
      <c r="K6" s="819"/>
      <c r="L6" s="819"/>
      <c r="M6" s="819"/>
      <c r="N6" s="820"/>
    </row>
    <row r="7" spans="2:14" ht="19.5" customHeight="1">
      <c r="B7" s="814"/>
      <c r="C7" s="816"/>
      <c r="D7" s="828"/>
      <c r="E7" s="99" t="s">
        <v>17</v>
      </c>
      <c r="F7" s="100"/>
      <c r="G7" s="101"/>
      <c r="H7" s="880" t="s">
        <v>17</v>
      </c>
      <c r="I7" s="100"/>
      <c r="J7" s="100"/>
      <c r="K7" s="100"/>
      <c r="L7" s="100"/>
      <c r="M7" s="100"/>
      <c r="N7" s="102"/>
    </row>
    <row r="8" spans="2:14" ht="19.5" customHeight="1">
      <c r="B8" s="814"/>
      <c r="C8" s="816"/>
      <c r="D8" s="828"/>
      <c r="E8" s="82"/>
      <c r="F8" s="884" t="s">
        <v>590</v>
      </c>
      <c r="G8" s="878" t="s">
        <v>591</v>
      </c>
      <c r="H8" s="814"/>
      <c r="I8" s="878" t="s">
        <v>592</v>
      </c>
      <c r="J8" s="878" t="s">
        <v>593</v>
      </c>
      <c r="K8" s="878" t="s">
        <v>594</v>
      </c>
      <c r="L8" s="878" t="s">
        <v>595</v>
      </c>
      <c r="M8" s="878" t="s">
        <v>596</v>
      </c>
      <c r="N8" s="878" t="s">
        <v>597</v>
      </c>
    </row>
    <row r="9" spans="2:14" ht="19.5" customHeight="1">
      <c r="B9" s="814"/>
      <c r="C9" s="816"/>
      <c r="D9" s="828"/>
      <c r="E9" s="82"/>
      <c r="F9" s="885"/>
      <c r="G9" s="828"/>
      <c r="H9" s="814"/>
      <c r="I9" s="828"/>
      <c r="J9" s="828"/>
      <c r="K9" s="828"/>
      <c r="L9" s="828"/>
      <c r="M9" s="828"/>
      <c r="N9" s="828"/>
    </row>
    <row r="10" spans="2:14" ht="19.5" customHeight="1">
      <c r="B10" s="809"/>
      <c r="C10" s="810"/>
      <c r="D10" s="881"/>
      <c r="E10" s="103" t="s">
        <v>28</v>
      </c>
      <c r="F10" s="103" t="s">
        <v>28</v>
      </c>
      <c r="G10" s="103" t="s">
        <v>28</v>
      </c>
      <c r="H10" s="78" t="s">
        <v>28</v>
      </c>
      <c r="I10" s="103" t="s">
        <v>28</v>
      </c>
      <c r="J10" s="103" t="s">
        <v>28</v>
      </c>
      <c r="K10" s="103" t="s">
        <v>28</v>
      </c>
      <c r="L10" s="103" t="s">
        <v>28</v>
      </c>
      <c r="M10" s="103" t="s">
        <v>28</v>
      </c>
      <c r="N10" s="103" t="s">
        <v>28</v>
      </c>
    </row>
    <row r="11" spans="2:14" s="90" customFormat="1" ht="19.5" customHeight="1">
      <c r="B11" s="83"/>
      <c r="C11" s="84"/>
      <c r="D11" s="85"/>
      <c r="E11" s="104"/>
      <c r="F11" s="85"/>
      <c r="G11" s="85"/>
      <c r="H11" s="104"/>
      <c r="I11" s="85"/>
      <c r="J11" s="85"/>
      <c r="K11" s="85"/>
      <c r="L11" s="85"/>
      <c r="M11" s="85"/>
      <c r="N11" s="89"/>
    </row>
    <row r="12" spans="2:14" s="92" customFormat="1" ht="19.5" customHeight="1">
      <c r="B12" s="873" t="s">
        <v>29</v>
      </c>
      <c r="C12" s="874"/>
      <c r="D12" s="8">
        <v>627</v>
      </c>
      <c r="E12" s="8">
        <v>27276424</v>
      </c>
      <c r="F12" s="8">
        <v>24558210</v>
      </c>
      <c r="G12" s="8">
        <v>2718214</v>
      </c>
      <c r="H12" s="8">
        <v>164500697</v>
      </c>
      <c r="I12" s="8">
        <v>142295480</v>
      </c>
      <c r="J12" s="8">
        <v>2211852</v>
      </c>
      <c r="K12" s="8">
        <v>3816078</v>
      </c>
      <c r="L12" s="8">
        <v>12506119</v>
      </c>
      <c r="M12" s="8">
        <v>1351102</v>
      </c>
      <c r="N12" s="9">
        <v>2320066</v>
      </c>
    </row>
    <row r="13" spans="2:14" s="90" customFormat="1" ht="19.5" customHeight="1">
      <c r="B13" s="83"/>
      <c r="C13" s="84"/>
      <c r="D13" s="12"/>
      <c r="E13" s="12"/>
      <c r="F13" s="12"/>
      <c r="G13" s="12"/>
      <c r="H13" s="12"/>
      <c r="I13" s="12"/>
      <c r="J13" s="12"/>
      <c r="K13" s="12"/>
      <c r="L13" s="12"/>
      <c r="M13" s="12"/>
      <c r="N13" s="14"/>
    </row>
    <row r="14" spans="2:14" ht="19.5" customHeight="1">
      <c r="B14" s="93" t="s">
        <v>598</v>
      </c>
      <c r="C14" s="94" t="s">
        <v>31</v>
      </c>
      <c r="D14" s="12">
        <v>140</v>
      </c>
      <c r="E14" s="12">
        <v>4100570</v>
      </c>
      <c r="F14" s="12">
        <v>3815743</v>
      </c>
      <c r="G14" s="12">
        <v>284827</v>
      </c>
      <c r="H14" s="12">
        <v>21173415</v>
      </c>
      <c r="I14" s="12">
        <v>19037286</v>
      </c>
      <c r="J14" s="12">
        <v>393898</v>
      </c>
      <c r="K14" s="12">
        <v>561699</v>
      </c>
      <c r="L14" s="12">
        <v>281927</v>
      </c>
      <c r="M14" s="12">
        <v>85656</v>
      </c>
      <c r="N14" s="14">
        <v>812949</v>
      </c>
    </row>
    <row r="15" spans="2:14" ht="19.5" customHeight="1">
      <c r="B15" s="93">
        <v>10</v>
      </c>
      <c r="C15" s="105" t="s">
        <v>32</v>
      </c>
      <c r="D15" s="12">
        <v>7</v>
      </c>
      <c r="E15" s="12">
        <v>136746</v>
      </c>
      <c r="F15" s="12">
        <v>132508</v>
      </c>
      <c r="G15" s="12">
        <v>4238</v>
      </c>
      <c r="H15" s="12">
        <v>1601168</v>
      </c>
      <c r="I15" s="12">
        <v>1530627</v>
      </c>
      <c r="J15" s="12">
        <v>15178</v>
      </c>
      <c r="K15" s="12">
        <v>28607</v>
      </c>
      <c r="L15" s="12">
        <v>2109</v>
      </c>
      <c r="M15" s="12" t="s">
        <v>599</v>
      </c>
      <c r="N15" s="14" t="s">
        <v>599</v>
      </c>
    </row>
    <row r="16" spans="2:14" ht="19.5" customHeight="1">
      <c r="B16" s="93">
        <v>11</v>
      </c>
      <c r="C16" s="94" t="s">
        <v>34</v>
      </c>
      <c r="D16" s="12">
        <v>50</v>
      </c>
      <c r="E16" s="12">
        <v>694202</v>
      </c>
      <c r="F16" s="12">
        <v>680307</v>
      </c>
      <c r="G16" s="12">
        <v>13895</v>
      </c>
      <c r="H16" s="12">
        <v>935633</v>
      </c>
      <c r="I16" s="12">
        <v>697358</v>
      </c>
      <c r="J16" s="12">
        <v>16389</v>
      </c>
      <c r="K16" s="12">
        <v>22199</v>
      </c>
      <c r="L16" s="12">
        <v>193772</v>
      </c>
      <c r="M16" s="12">
        <v>4699</v>
      </c>
      <c r="N16" s="14">
        <v>1216</v>
      </c>
    </row>
    <row r="17" spans="2:14" ht="19.5" customHeight="1">
      <c r="B17" s="93">
        <v>12</v>
      </c>
      <c r="C17" s="94" t="s">
        <v>35</v>
      </c>
      <c r="D17" s="12">
        <v>20</v>
      </c>
      <c r="E17" s="12">
        <v>339546</v>
      </c>
      <c r="F17" s="12">
        <v>327010</v>
      </c>
      <c r="G17" s="12">
        <v>12536</v>
      </c>
      <c r="H17" s="12">
        <v>2775382</v>
      </c>
      <c r="I17" s="12">
        <v>2569953</v>
      </c>
      <c r="J17" s="12">
        <v>25093</v>
      </c>
      <c r="K17" s="12">
        <v>109099</v>
      </c>
      <c r="L17" s="12">
        <v>18399</v>
      </c>
      <c r="M17" s="12">
        <v>11002</v>
      </c>
      <c r="N17" s="14">
        <v>41836</v>
      </c>
    </row>
    <row r="18" spans="2:14" ht="19.5" customHeight="1">
      <c r="B18" s="93">
        <v>13</v>
      </c>
      <c r="C18" s="94" t="s">
        <v>36</v>
      </c>
      <c r="D18" s="12">
        <v>3</v>
      </c>
      <c r="E18" s="12">
        <v>75311</v>
      </c>
      <c r="F18" s="12" t="s">
        <v>600</v>
      </c>
      <c r="G18" s="12" t="s">
        <v>600</v>
      </c>
      <c r="H18" s="12">
        <v>268578</v>
      </c>
      <c r="I18" s="12">
        <v>249270</v>
      </c>
      <c r="J18" s="12">
        <v>6114</v>
      </c>
      <c r="K18" s="12">
        <v>8103</v>
      </c>
      <c r="L18" s="12" t="s">
        <v>38</v>
      </c>
      <c r="M18" s="12" t="s">
        <v>38</v>
      </c>
      <c r="N18" s="14" t="s">
        <v>33</v>
      </c>
    </row>
    <row r="19" spans="2:14" ht="19.5" customHeight="1">
      <c r="B19" s="93">
        <v>14</v>
      </c>
      <c r="C19" s="105" t="s">
        <v>37</v>
      </c>
      <c r="D19" s="12">
        <v>11</v>
      </c>
      <c r="E19" s="12">
        <v>376776</v>
      </c>
      <c r="F19" s="12">
        <v>337393</v>
      </c>
      <c r="G19" s="12">
        <v>39383</v>
      </c>
      <c r="H19" s="12">
        <v>3068053</v>
      </c>
      <c r="I19" s="12">
        <v>2667571</v>
      </c>
      <c r="J19" s="12">
        <v>98141</v>
      </c>
      <c r="K19" s="12">
        <v>180427</v>
      </c>
      <c r="L19" s="12">
        <v>51960</v>
      </c>
      <c r="M19" s="12" t="s">
        <v>600</v>
      </c>
      <c r="N19" s="14" t="s">
        <v>600</v>
      </c>
    </row>
    <row r="20" spans="2:14" ht="19.5" customHeight="1">
      <c r="B20" s="93">
        <v>15</v>
      </c>
      <c r="C20" s="94" t="s">
        <v>39</v>
      </c>
      <c r="D20" s="12">
        <v>18</v>
      </c>
      <c r="E20" s="12">
        <v>421929</v>
      </c>
      <c r="F20" s="12">
        <v>407293</v>
      </c>
      <c r="G20" s="12">
        <v>14636</v>
      </c>
      <c r="H20" s="12">
        <v>1170300</v>
      </c>
      <c r="I20" s="12">
        <v>899990</v>
      </c>
      <c r="J20" s="12">
        <v>10608</v>
      </c>
      <c r="K20" s="12">
        <v>68889</v>
      </c>
      <c r="L20" s="12">
        <v>166397</v>
      </c>
      <c r="M20" s="12" t="s">
        <v>600</v>
      </c>
      <c r="N20" s="14" t="s">
        <v>600</v>
      </c>
    </row>
    <row r="21" spans="2:14" ht="19.5" customHeight="1">
      <c r="B21" s="93">
        <v>16</v>
      </c>
      <c r="C21" s="94" t="s">
        <v>40</v>
      </c>
      <c r="D21" s="12">
        <v>9</v>
      </c>
      <c r="E21" s="12">
        <v>731843</v>
      </c>
      <c r="F21" s="12">
        <v>708110</v>
      </c>
      <c r="G21" s="12">
        <v>23733</v>
      </c>
      <c r="H21" s="12">
        <v>2428703</v>
      </c>
      <c r="I21" s="12">
        <v>2102879</v>
      </c>
      <c r="J21" s="12">
        <v>107470</v>
      </c>
      <c r="K21" s="12">
        <v>108323</v>
      </c>
      <c r="L21" s="12">
        <v>18218</v>
      </c>
      <c r="M21" s="12" t="s">
        <v>600</v>
      </c>
      <c r="N21" s="14" t="s">
        <v>600</v>
      </c>
    </row>
    <row r="22" spans="2:14" ht="19.5" customHeight="1">
      <c r="B22" s="93">
        <v>17</v>
      </c>
      <c r="C22" s="94" t="s">
        <v>41</v>
      </c>
      <c r="D22" s="12" t="s">
        <v>33</v>
      </c>
      <c r="E22" s="12" t="s">
        <v>33</v>
      </c>
      <c r="F22" s="12" t="s">
        <v>33</v>
      </c>
      <c r="G22" s="12" t="s">
        <v>33</v>
      </c>
      <c r="H22" s="12" t="s">
        <v>33</v>
      </c>
      <c r="I22" s="12" t="s">
        <v>33</v>
      </c>
      <c r="J22" s="12" t="s">
        <v>33</v>
      </c>
      <c r="K22" s="12" t="s">
        <v>33</v>
      </c>
      <c r="L22" s="12" t="s">
        <v>33</v>
      </c>
      <c r="M22" s="12" t="s">
        <v>33</v>
      </c>
      <c r="N22" s="14" t="s">
        <v>33</v>
      </c>
    </row>
    <row r="23" spans="2:14" ht="19.5" customHeight="1">
      <c r="B23" s="93">
        <v>18</v>
      </c>
      <c r="C23" s="106" t="s">
        <v>262</v>
      </c>
      <c r="D23" s="12">
        <v>35</v>
      </c>
      <c r="E23" s="12">
        <v>1020381</v>
      </c>
      <c r="F23" s="12">
        <v>904907</v>
      </c>
      <c r="G23" s="12">
        <v>115474</v>
      </c>
      <c r="H23" s="12">
        <v>4448009</v>
      </c>
      <c r="I23" s="12">
        <v>3626839</v>
      </c>
      <c r="J23" s="12">
        <v>57301</v>
      </c>
      <c r="K23" s="12">
        <v>181396</v>
      </c>
      <c r="L23" s="12">
        <v>416225</v>
      </c>
      <c r="M23" s="12">
        <v>59912</v>
      </c>
      <c r="N23" s="14">
        <v>106336</v>
      </c>
    </row>
    <row r="24" spans="2:14" ht="19.5" customHeight="1">
      <c r="B24" s="93">
        <v>19</v>
      </c>
      <c r="C24" s="94" t="s">
        <v>601</v>
      </c>
      <c r="D24" s="12">
        <v>6</v>
      </c>
      <c r="E24" s="12">
        <v>125017</v>
      </c>
      <c r="F24" s="12" t="s">
        <v>602</v>
      </c>
      <c r="G24" s="12" t="s">
        <v>602</v>
      </c>
      <c r="H24" s="12">
        <v>275953</v>
      </c>
      <c r="I24" s="12">
        <v>163589</v>
      </c>
      <c r="J24" s="12">
        <v>3060</v>
      </c>
      <c r="K24" s="12">
        <v>15872</v>
      </c>
      <c r="L24" s="12">
        <v>77126</v>
      </c>
      <c r="M24" s="12" t="s">
        <v>602</v>
      </c>
      <c r="N24" s="14" t="s">
        <v>602</v>
      </c>
    </row>
    <row r="25" spans="2:14" ht="19.5" customHeight="1">
      <c r="B25" s="93">
        <v>20</v>
      </c>
      <c r="C25" s="94" t="s">
        <v>44</v>
      </c>
      <c r="D25" s="12">
        <v>4</v>
      </c>
      <c r="E25" s="12">
        <v>89899</v>
      </c>
      <c r="F25" s="12">
        <v>87623</v>
      </c>
      <c r="G25" s="12">
        <v>2276</v>
      </c>
      <c r="H25" s="12">
        <v>531633</v>
      </c>
      <c r="I25" s="12">
        <v>472426</v>
      </c>
      <c r="J25" s="12">
        <v>1111</v>
      </c>
      <c r="K25" s="12">
        <v>5629</v>
      </c>
      <c r="L25" s="12" t="s">
        <v>38</v>
      </c>
      <c r="M25" s="12" t="s">
        <v>38</v>
      </c>
      <c r="N25" s="14" t="s">
        <v>33</v>
      </c>
    </row>
    <row r="26" spans="2:14" ht="19.5" customHeight="1">
      <c r="B26" s="93">
        <v>21</v>
      </c>
      <c r="C26" s="94" t="s">
        <v>45</v>
      </c>
      <c r="D26" s="12">
        <v>21</v>
      </c>
      <c r="E26" s="12">
        <v>583310</v>
      </c>
      <c r="F26" s="12">
        <v>523553</v>
      </c>
      <c r="G26" s="12">
        <v>59757</v>
      </c>
      <c r="H26" s="12">
        <v>3013024</v>
      </c>
      <c r="I26" s="12">
        <v>1921926</v>
      </c>
      <c r="J26" s="12">
        <v>184118</v>
      </c>
      <c r="K26" s="12">
        <v>412184</v>
      </c>
      <c r="L26" s="12">
        <v>16375</v>
      </c>
      <c r="M26" s="12">
        <v>184357</v>
      </c>
      <c r="N26" s="14">
        <v>294064</v>
      </c>
    </row>
    <row r="27" spans="2:14" ht="19.5" customHeight="1">
      <c r="B27" s="93">
        <v>22</v>
      </c>
      <c r="C27" s="94" t="s">
        <v>47</v>
      </c>
      <c r="D27" s="12">
        <v>19</v>
      </c>
      <c r="E27" s="12">
        <v>935339</v>
      </c>
      <c r="F27" s="12">
        <v>896786</v>
      </c>
      <c r="G27" s="12">
        <v>38553</v>
      </c>
      <c r="H27" s="12">
        <v>6685488</v>
      </c>
      <c r="I27" s="12">
        <v>5103033</v>
      </c>
      <c r="J27" s="12">
        <v>745470</v>
      </c>
      <c r="K27" s="12">
        <v>243218</v>
      </c>
      <c r="L27" s="12">
        <v>98169</v>
      </c>
      <c r="M27" s="12">
        <v>405351</v>
      </c>
      <c r="N27" s="14">
        <v>90247</v>
      </c>
    </row>
    <row r="28" spans="2:14" ht="19.5" customHeight="1">
      <c r="B28" s="93">
        <v>23</v>
      </c>
      <c r="C28" s="94" t="s">
        <v>48</v>
      </c>
      <c r="D28" s="12">
        <v>8</v>
      </c>
      <c r="E28" s="12">
        <v>241702</v>
      </c>
      <c r="F28" s="12">
        <v>223701</v>
      </c>
      <c r="G28" s="12">
        <v>18001</v>
      </c>
      <c r="H28" s="12">
        <v>1018794</v>
      </c>
      <c r="I28" s="12">
        <v>827581</v>
      </c>
      <c r="J28" s="12">
        <v>13719</v>
      </c>
      <c r="K28" s="12">
        <v>41574</v>
      </c>
      <c r="L28" s="12">
        <v>102934</v>
      </c>
      <c r="M28" s="12" t="s">
        <v>46</v>
      </c>
      <c r="N28" s="14" t="s">
        <v>46</v>
      </c>
    </row>
    <row r="29" spans="2:14" ht="19.5" customHeight="1">
      <c r="B29" s="93">
        <v>24</v>
      </c>
      <c r="C29" s="94" t="s">
        <v>49</v>
      </c>
      <c r="D29" s="12">
        <v>43</v>
      </c>
      <c r="E29" s="12">
        <v>1808016</v>
      </c>
      <c r="F29" s="12">
        <v>1703089</v>
      </c>
      <c r="G29" s="12">
        <v>104927</v>
      </c>
      <c r="H29" s="12">
        <v>5841109</v>
      </c>
      <c r="I29" s="12">
        <v>3459943</v>
      </c>
      <c r="J29" s="12">
        <v>78471</v>
      </c>
      <c r="K29" s="12">
        <v>234314</v>
      </c>
      <c r="L29" s="12">
        <v>1280292</v>
      </c>
      <c r="M29" s="12">
        <v>131292</v>
      </c>
      <c r="N29" s="14">
        <v>656797</v>
      </c>
    </row>
    <row r="30" spans="2:14" ht="19.5" customHeight="1">
      <c r="B30" s="93">
        <v>25</v>
      </c>
      <c r="C30" s="94" t="s">
        <v>50</v>
      </c>
      <c r="D30" s="12">
        <v>15</v>
      </c>
      <c r="E30" s="12">
        <v>1614788</v>
      </c>
      <c r="F30" s="12">
        <v>1440728</v>
      </c>
      <c r="G30" s="12">
        <v>174060</v>
      </c>
      <c r="H30" s="12">
        <v>5953248</v>
      </c>
      <c r="I30" s="12">
        <v>5555344</v>
      </c>
      <c r="J30" s="12">
        <v>10528</v>
      </c>
      <c r="K30" s="12">
        <v>149526</v>
      </c>
      <c r="L30" s="12">
        <v>183785</v>
      </c>
      <c r="M30" s="12">
        <v>54065</v>
      </c>
      <c r="N30" s="14" t="s">
        <v>33</v>
      </c>
    </row>
    <row r="31" spans="2:14" ht="19.5" customHeight="1">
      <c r="B31" s="93">
        <v>26</v>
      </c>
      <c r="C31" s="94" t="s">
        <v>51</v>
      </c>
      <c r="D31" s="12">
        <v>62</v>
      </c>
      <c r="E31" s="12">
        <v>3092807</v>
      </c>
      <c r="F31" s="12">
        <v>2611776</v>
      </c>
      <c r="G31" s="12">
        <v>481031</v>
      </c>
      <c r="H31" s="12">
        <v>18640290</v>
      </c>
      <c r="I31" s="12">
        <v>14979499</v>
      </c>
      <c r="J31" s="12">
        <v>46753</v>
      </c>
      <c r="K31" s="12">
        <v>171311</v>
      </c>
      <c r="L31" s="12">
        <v>3329773</v>
      </c>
      <c r="M31" s="12">
        <v>56105</v>
      </c>
      <c r="N31" s="14">
        <v>56849</v>
      </c>
    </row>
    <row r="32" spans="2:14" ht="19.5" customHeight="1">
      <c r="B32" s="93">
        <v>27</v>
      </c>
      <c r="C32" s="94" t="s">
        <v>52</v>
      </c>
      <c r="D32" s="12">
        <v>21</v>
      </c>
      <c r="E32" s="12">
        <v>1191307</v>
      </c>
      <c r="F32" s="12">
        <v>991017</v>
      </c>
      <c r="G32" s="12">
        <v>200290</v>
      </c>
      <c r="H32" s="12">
        <v>8181549</v>
      </c>
      <c r="I32" s="12">
        <v>7082549</v>
      </c>
      <c r="J32" s="12">
        <v>19996</v>
      </c>
      <c r="K32" s="12">
        <v>89694</v>
      </c>
      <c r="L32" s="12">
        <v>965683</v>
      </c>
      <c r="M32" s="12" t="s">
        <v>46</v>
      </c>
      <c r="N32" s="14" t="s">
        <v>46</v>
      </c>
    </row>
    <row r="33" spans="2:14" ht="19.5" customHeight="1">
      <c r="B33" s="93">
        <v>28</v>
      </c>
      <c r="C33" s="94" t="s">
        <v>53</v>
      </c>
      <c r="D33" s="12">
        <v>48</v>
      </c>
      <c r="E33" s="12">
        <v>3445580</v>
      </c>
      <c r="F33" s="12">
        <v>3205622</v>
      </c>
      <c r="G33" s="12">
        <v>239958</v>
      </c>
      <c r="H33" s="12">
        <v>10921213</v>
      </c>
      <c r="I33" s="12">
        <v>6000406</v>
      </c>
      <c r="J33" s="12">
        <v>152952</v>
      </c>
      <c r="K33" s="12">
        <v>717362</v>
      </c>
      <c r="L33" s="12">
        <v>3974272</v>
      </c>
      <c r="M33" s="12">
        <v>51888</v>
      </c>
      <c r="N33" s="14">
        <v>24333</v>
      </c>
    </row>
    <row r="34" spans="2:14" ht="19.5" customHeight="1">
      <c r="B34" s="93">
        <v>29</v>
      </c>
      <c r="C34" s="94" t="s">
        <v>54</v>
      </c>
      <c r="D34" s="12">
        <v>27</v>
      </c>
      <c r="E34" s="12">
        <v>1051726</v>
      </c>
      <c r="F34" s="12">
        <v>974493</v>
      </c>
      <c r="G34" s="12">
        <v>77233</v>
      </c>
      <c r="H34" s="12">
        <v>3010144</v>
      </c>
      <c r="I34" s="12">
        <v>2722970</v>
      </c>
      <c r="J34" s="12">
        <v>11400</v>
      </c>
      <c r="K34" s="12">
        <v>83834</v>
      </c>
      <c r="L34" s="12">
        <v>168465</v>
      </c>
      <c r="M34" s="12" t="s">
        <v>603</v>
      </c>
      <c r="N34" s="14" t="s">
        <v>603</v>
      </c>
    </row>
    <row r="35" spans="2:14" ht="19.5" customHeight="1">
      <c r="B35" s="93">
        <v>30</v>
      </c>
      <c r="C35" s="94" t="s">
        <v>55</v>
      </c>
      <c r="D35" s="12">
        <v>14</v>
      </c>
      <c r="E35" s="12">
        <v>747421</v>
      </c>
      <c r="F35" s="12">
        <v>600481</v>
      </c>
      <c r="G35" s="12">
        <v>146940</v>
      </c>
      <c r="H35" s="12">
        <v>2399513</v>
      </c>
      <c r="I35" s="12">
        <v>2147285</v>
      </c>
      <c r="J35" s="12">
        <v>4797</v>
      </c>
      <c r="K35" s="12">
        <v>34516</v>
      </c>
      <c r="L35" s="12">
        <v>170309</v>
      </c>
      <c r="M35" s="12">
        <v>42606</v>
      </c>
      <c r="N35" s="14" t="s">
        <v>33</v>
      </c>
    </row>
    <row r="36" spans="2:14" ht="19.5" customHeight="1">
      <c r="B36" s="93">
        <v>31</v>
      </c>
      <c r="C36" s="94" t="s">
        <v>56</v>
      </c>
      <c r="D36" s="12">
        <v>33</v>
      </c>
      <c r="E36" s="12">
        <v>3743548</v>
      </c>
      <c r="F36" s="12">
        <v>3160807</v>
      </c>
      <c r="G36" s="12">
        <v>582741</v>
      </c>
      <c r="H36" s="12">
        <v>57666099</v>
      </c>
      <c r="I36" s="12">
        <v>56364497</v>
      </c>
      <c r="J36" s="12">
        <v>199549</v>
      </c>
      <c r="K36" s="12">
        <v>272073</v>
      </c>
      <c r="L36" s="12">
        <v>648890</v>
      </c>
      <c r="M36" s="12">
        <v>60576</v>
      </c>
      <c r="N36" s="14">
        <v>120514</v>
      </c>
    </row>
    <row r="37" spans="2:14" ht="19.5" customHeight="1">
      <c r="B37" s="96">
        <v>32</v>
      </c>
      <c r="C37" s="97" t="s">
        <v>57</v>
      </c>
      <c r="D37" s="22">
        <v>13</v>
      </c>
      <c r="E37" s="22">
        <v>708660</v>
      </c>
      <c r="F37" s="22">
        <v>629520</v>
      </c>
      <c r="G37" s="22">
        <v>79140</v>
      </c>
      <c r="H37" s="22">
        <v>2493399</v>
      </c>
      <c r="I37" s="22">
        <v>2112659</v>
      </c>
      <c r="J37" s="22">
        <v>9736</v>
      </c>
      <c r="K37" s="22">
        <v>76229</v>
      </c>
      <c r="L37" s="22">
        <v>284685</v>
      </c>
      <c r="M37" s="22">
        <v>10090</v>
      </c>
      <c r="N37" s="24" t="s">
        <v>33</v>
      </c>
    </row>
  </sheetData>
  <mergeCells count="14">
    <mergeCell ref="L8:L9"/>
    <mergeCell ref="M8:M9"/>
    <mergeCell ref="N8:N9"/>
    <mergeCell ref="B12:C12"/>
    <mergeCell ref="B6:C10"/>
    <mergeCell ref="D6:D10"/>
    <mergeCell ref="E6:G6"/>
    <mergeCell ref="H6:N6"/>
    <mergeCell ref="H7:H9"/>
    <mergeCell ref="F8:F9"/>
    <mergeCell ref="G8:G9"/>
    <mergeCell ref="I8:I9"/>
    <mergeCell ref="J8:J9"/>
    <mergeCell ref="K8:K9"/>
  </mergeCells>
  <phoneticPr fontId="4"/>
  <pageMargins left="0.70866141732283472" right="0.70866141732283472" top="0.74803149606299213" bottom="0.74803149606299213" header="0.31496062992125984" footer="0.31496062992125984"/>
  <pageSetup paperSize="9" scale="7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B3:R37"/>
  <sheetViews>
    <sheetView zoomScaleNormal="100" zoomScaleSheetLayoutView="100" workbookViewId="0">
      <pane xSplit="3" ySplit="10" topLeftCell="D11" activePane="bottomRight" state="frozen"/>
      <selection activeCell="I28" sqref="I28"/>
      <selection pane="topRight" activeCell="I28" sqref="I28"/>
      <selection pane="bottomLeft" activeCell="I28" sqref="I28"/>
      <selection pane="bottomRight"/>
    </sheetView>
  </sheetViews>
  <sheetFormatPr defaultColWidth="9" defaultRowHeight="15.75" customHeight="1"/>
  <cols>
    <col min="1" max="1" width="3.75" style="76" customWidth="1"/>
    <col min="2" max="2" width="3.875" style="76" customWidth="1"/>
    <col min="3" max="3" width="13.125" style="76" customWidth="1"/>
    <col min="4" max="4" width="9.75" style="76" customWidth="1"/>
    <col min="5" max="5" width="12.875" style="76" customWidth="1"/>
    <col min="6" max="6" width="12" style="76" customWidth="1"/>
    <col min="7" max="7" width="10.875" style="76" customWidth="1"/>
    <col min="8" max="8" width="9.25" style="76" customWidth="1"/>
    <col min="9" max="9" width="10.5" style="76" customWidth="1"/>
    <col min="10" max="10" width="13.125" style="76" customWidth="1"/>
    <col min="11" max="12" width="12.25" style="76" customWidth="1"/>
    <col min="13" max="18" width="10.625" style="76" customWidth="1"/>
    <col min="19" max="16384" width="9" style="76"/>
  </cols>
  <sheetData>
    <row r="3" spans="2:18" ht="15.75" customHeight="1">
      <c r="B3" s="76" t="s">
        <v>583</v>
      </c>
    </row>
    <row r="4" spans="2:18" ht="15.75" customHeight="1">
      <c r="B4" s="76" t="s">
        <v>604</v>
      </c>
    </row>
    <row r="6" spans="2:18" ht="19.5" customHeight="1">
      <c r="B6" s="887" t="s">
        <v>3</v>
      </c>
      <c r="C6" s="888"/>
      <c r="D6" s="893" t="s">
        <v>605</v>
      </c>
      <c r="E6" s="882" t="s">
        <v>606</v>
      </c>
      <c r="F6" s="897"/>
      <c r="G6" s="897"/>
      <c r="H6" s="897"/>
      <c r="I6" s="898"/>
      <c r="J6" s="884" t="s">
        <v>607</v>
      </c>
      <c r="K6" s="884" t="s">
        <v>608</v>
      </c>
      <c r="L6" s="878" t="s">
        <v>609</v>
      </c>
      <c r="M6" s="872" t="s">
        <v>610</v>
      </c>
      <c r="N6" s="872"/>
      <c r="O6" s="872"/>
      <c r="P6" s="872"/>
      <c r="Q6" s="872"/>
      <c r="R6" s="872"/>
    </row>
    <row r="7" spans="2:18" ht="19.5" customHeight="1">
      <c r="B7" s="889"/>
      <c r="C7" s="890"/>
      <c r="D7" s="893"/>
      <c r="E7" s="882" t="s">
        <v>17</v>
      </c>
      <c r="F7" s="876"/>
      <c r="G7" s="819"/>
      <c r="H7" s="819"/>
      <c r="I7" s="820"/>
      <c r="J7" s="899"/>
      <c r="K7" s="899"/>
      <c r="L7" s="828"/>
      <c r="M7" s="872" t="s">
        <v>611</v>
      </c>
      <c r="N7" s="872"/>
      <c r="O7" s="872" t="s">
        <v>612</v>
      </c>
      <c r="P7" s="872"/>
      <c r="Q7" s="872" t="s">
        <v>613</v>
      </c>
      <c r="R7" s="872"/>
    </row>
    <row r="8" spans="2:18" ht="19.5" customHeight="1">
      <c r="B8" s="889"/>
      <c r="C8" s="890"/>
      <c r="D8" s="893"/>
      <c r="E8" s="886"/>
      <c r="F8" s="878" t="s">
        <v>18</v>
      </c>
      <c r="G8" s="878" t="s">
        <v>19</v>
      </c>
      <c r="H8" s="895" t="s">
        <v>20</v>
      </c>
      <c r="I8" s="895" t="s">
        <v>21</v>
      </c>
      <c r="J8" s="899"/>
      <c r="K8" s="899"/>
      <c r="L8" s="828"/>
      <c r="M8" s="886" t="s">
        <v>614</v>
      </c>
      <c r="N8" s="886" t="s">
        <v>615</v>
      </c>
      <c r="O8" s="886" t="s">
        <v>614</v>
      </c>
      <c r="P8" s="886" t="s">
        <v>615</v>
      </c>
      <c r="Q8" s="886" t="s">
        <v>614</v>
      </c>
      <c r="R8" s="886" t="s">
        <v>615</v>
      </c>
    </row>
    <row r="9" spans="2:18" ht="19.5" customHeight="1">
      <c r="B9" s="889"/>
      <c r="C9" s="890"/>
      <c r="D9" s="893"/>
      <c r="E9" s="878"/>
      <c r="F9" s="879"/>
      <c r="G9" s="879"/>
      <c r="H9" s="896"/>
      <c r="I9" s="896"/>
      <c r="J9" s="900"/>
      <c r="K9" s="900"/>
      <c r="L9" s="828"/>
      <c r="M9" s="884"/>
      <c r="N9" s="884"/>
      <c r="O9" s="884"/>
      <c r="P9" s="884"/>
      <c r="Q9" s="884"/>
      <c r="R9" s="884"/>
    </row>
    <row r="10" spans="2:18" ht="19.5" customHeight="1">
      <c r="B10" s="891"/>
      <c r="C10" s="892"/>
      <c r="D10" s="894"/>
      <c r="E10" s="103" t="s">
        <v>28</v>
      </c>
      <c r="F10" s="103" t="s">
        <v>28</v>
      </c>
      <c r="G10" s="103" t="s">
        <v>28</v>
      </c>
      <c r="H10" s="107" t="s">
        <v>28</v>
      </c>
      <c r="I10" s="107" t="s">
        <v>28</v>
      </c>
      <c r="J10" s="78" t="s">
        <v>28</v>
      </c>
      <c r="K10" s="78" t="s">
        <v>28</v>
      </c>
      <c r="L10" s="78" t="s">
        <v>28</v>
      </c>
      <c r="M10" s="78" t="s">
        <v>28</v>
      </c>
      <c r="N10" s="78" t="s">
        <v>28</v>
      </c>
      <c r="O10" s="78" t="s">
        <v>28</v>
      </c>
      <c r="P10" s="78" t="s">
        <v>28</v>
      </c>
      <c r="Q10" s="78" t="s">
        <v>28</v>
      </c>
      <c r="R10" s="78" t="s">
        <v>28</v>
      </c>
    </row>
    <row r="11" spans="2:18" s="90" customFormat="1" ht="19.5" customHeight="1">
      <c r="B11" s="108"/>
      <c r="C11" s="109"/>
      <c r="D11" s="110"/>
      <c r="E11" s="104"/>
      <c r="F11" s="87"/>
      <c r="G11" s="104"/>
      <c r="H11" s="87"/>
      <c r="I11" s="104"/>
      <c r="J11" s="85"/>
      <c r="K11" s="85"/>
      <c r="L11" s="85"/>
      <c r="M11" s="85"/>
      <c r="N11" s="85"/>
      <c r="O11" s="85"/>
      <c r="P11" s="85"/>
      <c r="Q11" s="85"/>
      <c r="R11" s="89"/>
    </row>
    <row r="12" spans="2:18" s="92" customFormat="1" ht="19.5" customHeight="1">
      <c r="B12" s="873" t="s">
        <v>29</v>
      </c>
      <c r="C12" s="874"/>
      <c r="D12" s="8">
        <v>627</v>
      </c>
      <c r="E12" s="8">
        <v>241950910</v>
      </c>
      <c r="F12" s="8">
        <v>224385015</v>
      </c>
      <c r="G12" s="8">
        <v>10662891</v>
      </c>
      <c r="H12" s="8">
        <v>47275</v>
      </c>
      <c r="I12" s="8">
        <v>6855729</v>
      </c>
      <c r="J12" s="8">
        <v>236554167</v>
      </c>
      <c r="K12" s="8">
        <v>67517690</v>
      </c>
      <c r="L12" s="8">
        <v>73271978</v>
      </c>
      <c r="M12" s="8">
        <v>5880683</v>
      </c>
      <c r="N12" s="8">
        <v>7455895</v>
      </c>
      <c r="O12" s="8">
        <v>10136384</v>
      </c>
      <c r="P12" s="8">
        <v>10067433</v>
      </c>
      <c r="Q12" s="8">
        <v>9863477</v>
      </c>
      <c r="R12" s="9">
        <v>10903795</v>
      </c>
    </row>
    <row r="13" spans="2:18" s="90" customFormat="1" ht="19.5" customHeight="1">
      <c r="B13" s="83"/>
      <c r="C13" s="84"/>
      <c r="D13" s="12"/>
      <c r="E13" s="12"/>
      <c r="F13" s="12"/>
      <c r="G13" s="12"/>
      <c r="H13" s="111"/>
      <c r="I13" s="12"/>
      <c r="J13" s="12"/>
      <c r="K13" s="12"/>
      <c r="L13" s="12"/>
      <c r="M13" s="12"/>
      <c r="N13" s="12"/>
      <c r="O13" s="12"/>
      <c r="P13" s="12"/>
      <c r="Q13" s="12"/>
      <c r="R13" s="14"/>
    </row>
    <row r="14" spans="2:18" ht="19.5" customHeight="1">
      <c r="B14" s="93" t="s">
        <v>616</v>
      </c>
      <c r="C14" s="94" t="s">
        <v>31</v>
      </c>
      <c r="D14" s="12">
        <v>140</v>
      </c>
      <c r="E14" s="12">
        <v>32811892</v>
      </c>
      <c r="F14" s="12">
        <v>30491121</v>
      </c>
      <c r="G14" s="12">
        <v>1069720</v>
      </c>
      <c r="H14" s="12">
        <v>19942</v>
      </c>
      <c r="I14" s="12">
        <v>1231109</v>
      </c>
      <c r="J14" s="12">
        <v>31555574</v>
      </c>
      <c r="K14" s="12">
        <v>9874770</v>
      </c>
      <c r="L14" s="12">
        <v>10888550</v>
      </c>
      <c r="M14" s="12">
        <v>1157657</v>
      </c>
      <c r="N14" s="12">
        <v>1145808</v>
      </c>
      <c r="O14" s="12">
        <v>174904</v>
      </c>
      <c r="P14" s="12">
        <v>181486</v>
      </c>
      <c r="Q14" s="12">
        <v>850670</v>
      </c>
      <c r="R14" s="14">
        <v>972582</v>
      </c>
    </row>
    <row r="15" spans="2:18" ht="19.5" customHeight="1">
      <c r="B15" s="93">
        <v>10</v>
      </c>
      <c r="C15" s="94" t="s">
        <v>32</v>
      </c>
      <c r="D15" s="12">
        <v>7</v>
      </c>
      <c r="E15" s="12">
        <v>3748293</v>
      </c>
      <c r="F15" s="12">
        <v>3699008</v>
      </c>
      <c r="G15" s="12">
        <v>24057</v>
      </c>
      <c r="H15" s="12" t="s">
        <v>33</v>
      </c>
      <c r="I15" s="12">
        <v>25228</v>
      </c>
      <c r="J15" s="12">
        <v>3706913</v>
      </c>
      <c r="K15" s="12">
        <v>1846344</v>
      </c>
      <c r="L15" s="12">
        <v>1958252</v>
      </c>
      <c r="M15" s="12">
        <v>141390</v>
      </c>
      <c r="N15" s="12">
        <v>125453</v>
      </c>
      <c r="O15" s="12">
        <v>49887</v>
      </c>
      <c r="P15" s="12">
        <v>49672</v>
      </c>
      <c r="Q15" s="12">
        <v>13475</v>
      </c>
      <c r="R15" s="14">
        <v>19249</v>
      </c>
    </row>
    <row r="16" spans="2:18" ht="19.5" customHeight="1">
      <c r="B16" s="93">
        <v>11</v>
      </c>
      <c r="C16" s="94" t="s">
        <v>34</v>
      </c>
      <c r="D16" s="12">
        <v>50</v>
      </c>
      <c r="E16" s="12">
        <v>2051407</v>
      </c>
      <c r="F16" s="12">
        <v>1165560</v>
      </c>
      <c r="G16" s="12">
        <v>868271</v>
      </c>
      <c r="H16" s="12" t="s">
        <v>33</v>
      </c>
      <c r="I16" s="12">
        <v>17576</v>
      </c>
      <c r="J16" s="12">
        <v>2021558</v>
      </c>
      <c r="K16" s="12">
        <v>995996</v>
      </c>
      <c r="L16" s="12">
        <v>1034850</v>
      </c>
      <c r="M16" s="12">
        <v>45456</v>
      </c>
      <c r="N16" s="12">
        <v>34910</v>
      </c>
      <c r="O16" s="12">
        <v>19304</v>
      </c>
      <c r="P16" s="12">
        <v>17577</v>
      </c>
      <c r="Q16" s="12">
        <v>76961</v>
      </c>
      <c r="R16" s="14">
        <v>66389</v>
      </c>
    </row>
    <row r="17" spans="2:18" ht="19.5" customHeight="1">
      <c r="B17" s="93">
        <v>12</v>
      </c>
      <c r="C17" s="94" t="s">
        <v>35</v>
      </c>
      <c r="D17" s="12">
        <v>20</v>
      </c>
      <c r="E17" s="12">
        <v>3893026</v>
      </c>
      <c r="F17" s="12">
        <v>3725352</v>
      </c>
      <c r="G17" s="12" t="s">
        <v>602</v>
      </c>
      <c r="H17" s="12" t="s">
        <v>602</v>
      </c>
      <c r="I17" s="12">
        <v>97044</v>
      </c>
      <c r="J17" s="12">
        <v>3804302</v>
      </c>
      <c r="K17" s="12">
        <v>943973</v>
      </c>
      <c r="L17" s="12">
        <v>1037171</v>
      </c>
      <c r="M17" s="12">
        <v>119636</v>
      </c>
      <c r="N17" s="12">
        <v>139384</v>
      </c>
      <c r="O17" s="12">
        <v>85590</v>
      </c>
      <c r="P17" s="12">
        <v>78136</v>
      </c>
      <c r="Q17" s="12">
        <v>255311</v>
      </c>
      <c r="R17" s="14">
        <v>238002</v>
      </c>
    </row>
    <row r="18" spans="2:18" ht="19.5" customHeight="1">
      <c r="B18" s="93">
        <v>13</v>
      </c>
      <c r="C18" s="94" t="s">
        <v>36</v>
      </c>
      <c r="D18" s="12">
        <v>3</v>
      </c>
      <c r="E18" s="12">
        <v>410527</v>
      </c>
      <c r="F18" s="12">
        <v>410527</v>
      </c>
      <c r="G18" s="12" t="s">
        <v>33</v>
      </c>
      <c r="H18" s="12" t="s">
        <v>33</v>
      </c>
      <c r="I18" s="12" t="s">
        <v>33</v>
      </c>
      <c r="J18" s="12">
        <v>412554</v>
      </c>
      <c r="K18" s="12">
        <v>111115</v>
      </c>
      <c r="L18" s="12">
        <v>132235</v>
      </c>
      <c r="M18" s="12" t="s">
        <v>600</v>
      </c>
      <c r="N18" s="12" t="s">
        <v>600</v>
      </c>
      <c r="O18" s="12" t="s">
        <v>600</v>
      </c>
      <c r="P18" s="12" t="s">
        <v>600</v>
      </c>
      <c r="Q18" s="12">
        <v>14474</v>
      </c>
      <c r="R18" s="14">
        <v>17429</v>
      </c>
    </row>
    <row r="19" spans="2:18" ht="19.5" customHeight="1">
      <c r="B19" s="93">
        <v>14</v>
      </c>
      <c r="C19" s="94" t="s">
        <v>37</v>
      </c>
      <c r="D19" s="12">
        <v>11</v>
      </c>
      <c r="E19" s="12">
        <v>4822880</v>
      </c>
      <c r="F19" s="12">
        <v>4680759</v>
      </c>
      <c r="G19" s="12" t="s">
        <v>600</v>
      </c>
      <c r="H19" s="12" t="s">
        <v>600</v>
      </c>
      <c r="I19" s="12" t="s">
        <v>600</v>
      </c>
      <c r="J19" s="12">
        <v>4743490</v>
      </c>
      <c r="K19" s="12">
        <v>1432619</v>
      </c>
      <c r="L19" s="12">
        <v>1650530</v>
      </c>
      <c r="M19" s="12">
        <v>105688</v>
      </c>
      <c r="N19" s="12">
        <v>104869</v>
      </c>
      <c r="O19" s="12">
        <v>77711</v>
      </c>
      <c r="P19" s="12">
        <v>106417</v>
      </c>
      <c r="Q19" s="12">
        <v>58608</v>
      </c>
      <c r="R19" s="14">
        <v>62776</v>
      </c>
    </row>
    <row r="20" spans="2:18" ht="19.5" customHeight="1">
      <c r="B20" s="93">
        <v>15</v>
      </c>
      <c r="C20" s="94" t="s">
        <v>39</v>
      </c>
      <c r="D20" s="12">
        <v>18</v>
      </c>
      <c r="E20" s="12">
        <v>2804737</v>
      </c>
      <c r="F20" s="12">
        <v>2692412</v>
      </c>
      <c r="G20" s="12">
        <v>101789</v>
      </c>
      <c r="H20" s="12" t="s">
        <v>33</v>
      </c>
      <c r="I20" s="12">
        <v>10536</v>
      </c>
      <c r="J20" s="12">
        <v>2790273</v>
      </c>
      <c r="K20" s="12">
        <v>1452279</v>
      </c>
      <c r="L20" s="12">
        <v>1522994</v>
      </c>
      <c r="M20" s="12">
        <v>12648</v>
      </c>
      <c r="N20" s="12">
        <v>13650</v>
      </c>
      <c r="O20" s="12">
        <v>22956</v>
      </c>
      <c r="P20" s="12">
        <v>18026</v>
      </c>
      <c r="Q20" s="12">
        <v>24587</v>
      </c>
      <c r="R20" s="14">
        <v>26302</v>
      </c>
    </row>
    <row r="21" spans="2:18" ht="19.5" customHeight="1">
      <c r="B21" s="93">
        <v>16</v>
      </c>
      <c r="C21" s="94" t="s">
        <v>40</v>
      </c>
      <c r="D21" s="12">
        <v>9</v>
      </c>
      <c r="E21" s="12">
        <v>5005513</v>
      </c>
      <c r="F21" s="12">
        <v>4872125</v>
      </c>
      <c r="G21" s="12" t="s">
        <v>600</v>
      </c>
      <c r="H21" s="12" t="s">
        <v>33</v>
      </c>
      <c r="I21" s="12" t="s">
        <v>600</v>
      </c>
      <c r="J21" s="12">
        <v>5276541</v>
      </c>
      <c r="K21" s="12">
        <v>2297543</v>
      </c>
      <c r="L21" s="12">
        <v>2427822</v>
      </c>
      <c r="M21" s="12">
        <v>550997</v>
      </c>
      <c r="N21" s="12">
        <v>794438</v>
      </c>
      <c r="O21" s="12">
        <v>1054508</v>
      </c>
      <c r="P21" s="12">
        <v>1118853</v>
      </c>
      <c r="Q21" s="12">
        <v>788859</v>
      </c>
      <c r="R21" s="14">
        <v>711349</v>
      </c>
    </row>
    <row r="22" spans="2:18" ht="19.5" customHeight="1">
      <c r="B22" s="93">
        <v>17</v>
      </c>
      <c r="C22" s="94" t="s">
        <v>41</v>
      </c>
      <c r="D22" s="12" t="s">
        <v>33</v>
      </c>
      <c r="E22" s="12" t="s">
        <v>33</v>
      </c>
      <c r="F22" s="12" t="s">
        <v>33</v>
      </c>
      <c r="G22" s="12" t="s">
        <v>33</v>
      </c>
      <c r="H22" s="12" t="s">
        <v>33</v>
      </c>
      <c r="I22" s="12" t="s">
        <v>33</v>
      </c>
      <c r="J22" s="12" t="s">
        <v>33</v>
      </c>
      <c r="K22" s="12" t="s">
        <v>33</v>
      </c>
      <c r="L22" s="12" t="s">
        <v>33</v>
      </c>
      <c r="M22" s="12" t="s">
        <v>33</v>
      </c>
      <c r="N22" s="12" t="s">
        <v>33</v>
      </c>
      <c r="O22" s="12" t="s">
        <v>33</v>
      </c>
      <c r="P22" s="12" t="s">
        <v>33</v>
      </c>
      <c r="Q22" s="12" t="s">
        <v>33</v>
      </c>
      <c r="R22" s="14" t="s">
        <v>33</v>
      </c>
    </row>
    <row r="23" spans="2:18" ht="19.5" customHeight="1">
      <c r="B23" s="93">
        <v>18</v>
      </c>
      <c r="C23" s="94" t="s">
        <v>42</v>
      </c>
      <c r="D23" s="12">
        <v>35</v>
      </c>
      <c r="E23" s="12">
        <v>7721456</v>
      </c>
      <c r="F23" s="12">
        <v>7180058</v>
      </c>
      <c r="G23" s="12" t="s">
        <v>602</v>
      </c>
      <c r="H23" s="12" t="s">
        <v>602</v>
      </c>
      <c r="I23" s="12">
        <v>167382</v>
      </c>
      <c r="J23" s="12">
        <v>7654649</v>
      </c>
      <c r="K23" s="12">
        <v>2944737</v>
      </c>
      <c r="L23" s="12">
        <v>3059921</v>
      </c>
      <c r="M23" s="12">
        <v>299830</v>
      </c>
      <c r="N23" s="12">
        <v>391321</v>
      </c>
      <c r="O23" s="12">
        <v>97431</v>
      </c>
      <c r="P23" s="12">
        <v>108417</v>
      </c>
      <c r="Q23" s="12">
        <v>313842</v>
      </c>
      <c r="R23" s="14">
        <v>348815</v>
      </c>
    </row>
    <row r="24" spans="2:18" ht="19.5" customHeight="1">
      <c r="B24" s="93">
        <v>19</v>
      </c>
      <c r="C24" s="94" t="s">
        <v>43</v>
      </c>
      <c r="D24" s="12">
        <v>6</v>
      </c>
      <c r="E24" s="12">
        <v>507104</v>
      </c>
      <c r="F24" s="12" t="s">
        <v>602</v>
      </c>
      <c r="G24" s="12" t="s">
        <v>602</v>
      </c>
      <c r="H24" s="12" t="s">
        <v>33</v>
      </c>
      <c r="I24" s="12" t="s">
        <v>602</v>
      </c>
      <c r="J24" s="12">
        <v>423311</v>
      </c>
      <c r="K24" s="12">
        <v>195022</v>
      </c>
      <c r="L24" s="12">
        <v>218801</v>
      </c>
      <c r="M24" s="12">
        <v>18767</v>
      </c>
      <c r="N24" s="12" t="s">
        <v>602</v>
      </c>
      <c r="O24" s="12" t="s">
        <v>602</v>
      </c>
      <c r="P24" s="12" t="s">
        <v>602</v>
      </c>
      <c r="Q24" s="12">
        <v>16293</v>
      </c>
      <c r="R24" s="14">
        <v>16506</v>
      </c>
    </row>
    <row r="25" spans="2:18" ht="19.5" customHeight="1">
      <c r="B25" s="93">
        <v>20</v>
      </c>
      <c r="C25" s="94" t="s">
        <v>44</v>
      </c>
      <c r="D25" s="12">
        <v>4</v>
      </c>
      <c r="E25" s="12">
        <v>682129</v>
      </c>
      <c r="F25" s="12" t="s">
        <v>46</v>
      </c>
      <c r="G25" s="12" t="s">
        <v>46</v>
      </c>
      <c r="H25" s="12" t="s">
        <v>33</v>
      </c>
      <c r="I25" s="12" t="s">
        <v>33</v>
      </c>
      <c r="J25" s="12">
        <v>686365</v>
      </c>
      <c r="K25" s="12">
        <v>142967</v>
      </c>
      <c r="L25" s="12">
        <v>139443</v>
      </c>
      <c r="M25" s="12" t="s">
        <v>46</v>
      </c>
      <c r="N25" s="12" t="s">
        <v>33</v>
      </c>
      <c r="O25" s="12">
        <v>23913</v>
      </c>
      <c r="P25" s="12">
        <v>28724</v>
      </c>
      <c r="Q25" s="12">
        <v>17351</v>
      </c>
      <c r="R25" s="14">
        <v>17894</v>
      </c>
    </row>
    <row r="26" spans="2:18" ht="19.5" customHeight="1">
      <c r="B26" s="93">
        <v>21</v>
      </c>
      <c r="C26" s="94" t="s">
        <v>45</v>
      </c>
      <c r="D26" s="12">
        <v>21</v>
      </c>
      <c r="E26" s="12">
        <v>5682035</v>
      </c>
      <c r="F26" s="12">
        <v>4887014</v>
      </c>
      <c r="G26" s="12">
        <v>113360</v>
      </c>
      <c r="H26" s="12" t="s">
        <v>33</v>
      </c>
      <c r="I26" s="12">
        <v>681661</v>
      </c>
      <c r="J26" s="12">
        <v>4999482</v>
      </c>
      <c r="K26" s="12">
        <v>2246771</v>
      </c>
      <c r="L26" s="12">
        <v>2533092</v>
      </c>
      <c r="M26" s="12">
        <v>266183</v>
      </c>
      <c r="N26" s="12">
        <v>263399</v>
      </c>
      <c r="O26" s="12">
        <v>31334</v>
      </c>
      <c r="P26" s="12">
        <v>33226</v>
      </c>
      <c r="Q26" s="12">
        <v>100048</v>
      </c>
      <c r="R26" s="14">
        <v>104104</v>
      </c>
    </row>
    <row r="27" spans="2:18" ht="19.5" customHeight="1">
      <c r="B27" s="93">
        <v>22</v>
      </c>
      <c r="C27" s="94" t="s">
        <v>47</v>
      </c>
      <c r="D27" s="12">
        <v>19</v>
      </c>
      <c r="E27" s="12">
        <v>8860880</v>
      </c>
      <c r="F27" s="12">
        <v>7257080</v>
      </c>
      <c r="G27" s="12" t="s">
        <v>38</v>
      </c>
      <c r="H27" s="12" t="s">
        <v>38</v>
      </c>
      <c r="I27" s="12">
        <v>1462995</v>
      </c>
      <c r="J27" s="12">
        <v>7487599</v>
      </c>
      <c r="K27" s="12">
        <v>1819805</v>
      </c>
      <c r="L27" s="12">
        <v>2037411</v>
      </c>
      <c r="M27" s="12">
        <v>257864</v>
      </c>
      <c r="N27" s="12">
        <v>301327</v>
      </c>
      <c r="O27" s="12">
        <v>380964</v>
      </c>
      <c r="P27" s="12">
        <v>427724</v>
      </c>
      <c r="Q27" s="12">
        <v>1569287</v>
      </c>
      <c r="R27" s="14">
        <v>1532164</v>
      </c>
    </row>
    <row r="28" spans="2:18" ht="19.5" customHeight="1">
      <c r="B28" s="93">
        <v>23</v>
      </c>
      <c r="C28" s="94" t="s">
        <v>48</v>
      </c>
      <c r="D28" s="12">
        <v>8</v>
      </c>
      <c r="E28" s="12">
        <v>1935872</v>
      </c>
      <c r="F28" s="12">
        <v>1284182</v>
      </c>
      <c r="G28" s="12" t="s">
        <v>46</v>
      </c>
      <c r="H28" s="12" t="s">
        <v>33</v>
      </c>
      <c r="I28" s="12" t="s">
        <v>46</v>
      </c>
      <c r="J28" s="12">
        <v>1853351</v>
      </c>
      <c r="K28" s="12">
        <v>813658</v>
      </c>
      <c r="L28" s="12">
        <v>857428</v>
      </c>
      <c r="M28" s="12">
        <v>35646</v>
      </c>
      <c r="N28" s="12">
        <v>33296</v>
      </c>
      <c r="O28" s="12">
        <v>30324</v>
      </c>
      <c r="P28" s="12">
        <v>31111</v>
      </c>
      <c r="Q28" s="12">
        <v>188900</v>
      </c>
      <c r="R28" s="14">
        <v>212918</v>
      </c>
    </row>
    <row r="29" spans="2:18" ht="19.5" customHeight="1">
      <c r="B29" s="93">
        <v>24</v>
      </c>
      <c r="C29" s="94" t="s">
        <v>49</v>
      </c>
      <c r="D29" s="12">
        <v>43</v>
      </c>
      <c r="E29" s="12">
        <v>10026389</v>
      </c>
      <c r="F29" s="12">
        <v>7273623</v>
      </c>
      <c r="G29" s="12" t="s">
        <v>38</v>
      </c>
      <c r="H29" s="12" t="s">
        <v>38</v>
      </c>
      <c r="I29" s="12">
        <v>1575960</v>
      </c>
      <c r="J29" s="12">
        <v>8560970</v>
      </c>
      <c r="K29" s="12">
        <v>3765639</v>
      </c>
      <c r="L29" s="12">
        <v>3925860</v>
      </c>
      <c r="M29" s="12">
        <v>163461</v>
      </c>
      <c r="N29" s="12">
        <v>175823</v>
      </c>
      <c r="O29" s="12">
        <v>1047726</v>
      </c>
      <c r="P29" s="12">
        <v>1161589</v>
      </c>
      <c r="Q29" s="12">
        <v>292938</v>
      </c>
      <c r="R29" s="14">
        <v>347030</v>
      </c>
    </row>
    <row r="30" spans="2:18" ht="19.5" customHeight="1">
      <c r="B30" s="93">
        <v>25</v>
      </c>
      <c r="C30" s="94" t="s">
        <v>50</v>
      </c>
      <c r="D30" s="12">
        <v>15</v>
      </c>
      <c r="E30" s="12">
        <v>12446190</v>
      </c>
      <c r="F30" s="12">
        <v>12401024</v>
      </c>
      <c r="G30" s="12" t="s">
        <v>46</v>
      </c>
      <c r="H30" s="12" t="s">
        <v>33</v>
      </c>
      <c r="I30" s="12" t="s">
        <v>46</v>
      </c>
      <c r="J30" s="12">
        <v>12690486</v>
      </c>
      <c r="K30" s="12">
        <v>6482401</v>
      </c>
      <c r="L30" s="12">
        <v>6469413</v>
      </c>
      <c r="M30" s="12">
        <v>254674</v>
      </c>
      <c r="N30" s="12">
        <v>463209</v>
      </c>
      <c r="O30" s="12">
        <v>361081</v>
      </c>
      <c r="P30" s="12">
        <v>399077</v>
      </c>
      <c r="Q30" s="12">
        <v>1266591</v>
      </c>
      <c r="R30" s="14">
        <v>1465268</v>
      </c>
    </row>
    <row r="31" spans="2:18" ht="19.5" customHeight="1">
      <c r="B31" s="93">
        <v>26</v>
      </c>
      <c r="C31" s="94" t="s">
        <v>51</v>
      </c>
      <c r="D31" s="12">
        <v>62</v>
      </c>
      <c r="E31" s="12">
        <v>27367229</v>
      </c>
      <c r="F31" s="12">
        <v>26201280</v>
      </c>
      <c r="G31" s="12">
        <v>920705</v>
      </c>
      <c r="H31" s="12" t="s">
        <v>46</v>
      </c>
      <c r="I31" s="12" t="s">
        <v>46</v>
      </c>
      <c r="J31" s="12">
        <v>27398536</v>
      </c>
      <c r="K31" s="12">
        <v>8098940</v>
      </c>
      <c r="L31" s="12">
        <v>8337053</v>
      </c>
      <c r="M31" s="12">
        <v>1375580</v>
      </c>
      <c r="N31" s="12">
        <v>2382523</v>
      </c>
      <c r="O31" s="12">
        <v>3526697</v>
      </c>
      <c r="P31" s="12">
        <v>2796305</v>
      </c>
      <c r="Q31" s="12">
        <v>1766697</v>
      </c>
      <c r="R31" s="14">
        <v>2202303</v>
      </c>
    </row>
    <row r="32" spans="2:18" ht="19.5" customHeight="1">
      <c r="B32" s="93">
        <v>27</v>
      </c>
      <c r="C32" s="94" t="s">
        <v>52</v>
      </c>
      <c r="D32" s="12">
        <v>21</v>
      </c>
      <c r="E32" s="12">
        <v>11237941</v>
      </c>
      <c r="F32" s="12">
        <v>10907773</v>
      </c>
      <c r="G32" s="12" t="s">
        <v>46</v>
      </c>
      <c r="H32" s="12" t="s">
        <v>33</v>
      </c>
      <c r="I32" s="12" t="s">
        <v>46</v>
      </c>
      <c r="J32" s="12">
        <v>11155585</v>
      </c>
      <c r="K32" s="12">
        <v>2877927</v>
      </c>
      <c r="L32" s="12">
        <v>2896767</v>
      </c>
      <c r="M32" s="12">
        <v>354921</v>
      </c>
      <c r="N32" s="12">
        <v>414121</v>
      </c>
      <c r="O32" s="12">
        <v>430856</v>
      </c>
      <c r="P32" s="12">
        <v>465337</v>
      </c>
      <c r="Q32" s="12">
        <v>386638</v>
      </c>
      <c r="R32" s="14">
        <v>430105</v>
      </c>
    </row>
    <row r="33" spans="2:18" ht="19.5" customHeight="1">
      <c r="B33" s="93">
        <v>28</v>
      </c>
      <c r="C33" s="94" t="s">
        <v>53</v>
      </c>
      <c r="D33" s="12">
        <v>48</v>
      </c>
      <c r="E33" s="12">
        <v>18843262</v>
      </c>
      <c r="F33" s="12">
        <v>15955745</v>
      </c>
      <c r="G33" s="12">
        <v>2776206</v>
      </c>
      <c r="H33" s="12" t="s">
        <v>603</v>
      </c>
      <c r="I33" s="12" t="s">
        <v>603</v>
      </c>
      <c r="J33" s="12">
        <v>18803469</v>
      </c>
      <c r="K33" s="12">
        <v>6016055</v>
      </c>
      <c r="L33" s="12">
        <v>7531882</v>
      </c>
      <c r="M33" s="12">
        <v>255011</v>
      </c>
      <c r="N33" s="12">
        <v>198953</v>
      </c>
      <c r="O33" s="12">
        <v>1576316</v>
      </c>
      <c r="P33" s="12">
        <v>1703892</v>
      </c>
      <c r="Q33" s="12">
        <v>650445</v>
      </c>
      <c r="R33" s="14">
        <v>783574</v>
      </c>
    </row>
    <row r="34" spans="2:18" ht="19.5" customHeight="1">
      <c r="B34" s="93">
        <v>29</v>
      </c>
      <c r="C34" s="94" t="s">
        <v>54</v>
      </c>
      <c r="D34" s="12">
        <v>27</v>
      </c>
      <c r="E34" s="12">
        <v>5430731</v>
      </c>
      <c r="F34" s="12">
        <v>5309244</v>
      </c>
      <c r="G34" s="12">
        <v>89368</v>
      </c>
      <c r="H34" s="12" t="s">
        <v>603</v>
      </c>
      <c r="I34" s="12" t="s">
        <v>603</v>
      </c>
      <c r="J34" s="12">
        <v>5464261</v>
      </c>
      <c r="K34" s="12">
        <v>2153057</v>
      </c>
      <c r="L34" s="12">
        <v>2303201</v>
      </c>
      <c r="M34" s="12">
        <v>137437</v>
      </c>
      <c r="N34" s="12">
        <v>157044</v>
      </c>
      <c r="O34" s="12">
        <v>167661</v>
      </c>
      <c r="P34" s="12">
        <v>213703</v>
      </c>
      <c r="Q34" s="12">
        <v>372164</v>
      </c>
      <c r="R34" s="14">
        <v>428566</v>
      </c>
    </row>
    <row r="35" spans="2:18" ht="19.5" customHeight="1">
      <c r="B35" s="93">
        <v>30</v>
      </c>
      <c r="C35" s="94" t="s">
        <v>55</v>
      </c>
      <c r="D35" s="12">
        <v>14</v>
      </c>
      <c r="E35" s="12">
        <v>4243013</v>
      </c>
      <c r="F35" s="12">
        <v>3730312</v>
      </c>
      <c r="G35" s="12" t="s">
        <v>38</v>
      </c>
      <c r="H35" s="12" t="s">
        <v>38</v>
      </c>
      <c r="I35" s="12">
        <v>79174</v>
      </c>
      <c r="J35" s="12">
        <v>4233977</v>
      </c>
      <c r="K35" s="12">
        <v>1714725</v>
      </c>
      <c r="L35" s="12">
        <v>1720339</v>
      </c>
      <c r="M35" s="12">
        <v>36923</v>
      </c>
      <c r="N35" s="12">
        <v>28118</v>
      </c>
      <c r="O35" s="12">
        <v>339379</v>
      </c>
      <c r="P35" s="12">
        <v>418406</v>
      </c>
      <c r="Q35" s="12">
        <v>160455</v>
      </c>
      <c r="R35" s="14">
        <v>221976</v>
      </c>
    </row>
    <row r="36" spans="2:18" ht="19.5" customHeight="1">
      <c r="B36" s="93">
        <v>31</v>
      </c>
      <c r="C36" s="94" t="s">
        <v>56</v>
      </c>
      <c r="D36" s="12">
        <v>33</v>
      </c>
      <c r="E36" s="12">
        <v>67726825</v>
      </c>
      <c r="F36" s="12">
        <v>65626541</v>
      </c>
      <c r="G36" s="12">
        <v>1481656</v>
      </c>
      <c r="H36" s="12" t="s">
        <v>33</v>
      </c>
      <c r="I36" s="12">
        <v>618628</v>
      </c>
      <c r="J36" s="12">
        <v>67138227</v>
      </c>
      <c r="K36" s="12">
        <v>8288894</v>
      </c>
      <c r="L36" s="12">
        <v>9466128</v>
      </c>
      <c r="M36" s="12">
        <v>123717</v>
      </c>
      <c r="N36" s="12">
        <v>126457</v>
      </c>
      <c r="O36" s="12">
        <v>232348</v>
      </c>
      <c r="P36" s="12">
        <v>259638</v>
      </c>
      <c r="Q36" s="12">
        <v>422780</v>
      </c>
      <c r="R36" s="14">
        <v>403794</v>
      </c>
    </row>
    <row r="37" spans="2:18" ht="19.5" customHeight="1">
      <c r="B37" s="96">
        <v>32</v>
      </c>
      <c r="C37" s="97" t="s">
        <v>57</v>
      </c>
      <c r="D37" s="22">
        <v>13</v>
      </c>
      <c r="E37" s="22">
        <v>3691579</v>
      </c>
      <c r="F37" s="22">
        <v>3534285</v>
      </c>
      <c r="G37" s="22">
        <v>133753</v>
      </c>
      <c r="H37" s="22" t="s">
        <v>33</v>
      </c>
      <c r="I37" s="22">
        <v>23541</v>
      </c>
      <c r="J37" s="22">
        <v>3692694</v>
      </c>
      <c r="K37" s="22">
        <v>1002453</v>
      </c>
      <c r="L37" s="22">
        <v>1122835</v>
      </c>
      <c r="M37" s="22">
        <v>161657</v>
      </c>
      <c r="N37" s="22">
        <v>139447</v>
      </c>
      <c r="O37" s="22">
        <v>373321</v>
      </c>
      <c r="P37" s="22">
        <v>420187</v>
      </c>
      <c r="Q37" s="22">
        <v>256103</v>
      </c>
      <c r="R37" s="24">
        <v>274700</v>
      </c>
    </row>
  </sheetData>
  <mergeCells count="23">
    <mergeCell ref="Q8:Q9"/>
    <mergeCell ref="R8:R9"/>
    <mergeCell ref="M6:R6"/>
    <mergeCell ref="E7:E9"/>
    <mergeCell ref="F7:I7"/>
    <mergeCell ref="M7:N7"/>
    <mergeCell ref="O7:P7"/>
    <mergeCell ref="Q7:R7"/>
    <mergeCell ref="F8:F9"/>
    <mergeCell ref="G8:G9"/>
    <mergeCell ref="H8:H9"/>
    <mergeCell ref="I8:I9"/>
    <mergeCell ref="E6:I6"/>
    <mergeCell ref="J6:J9"/>
    <mergeCell ref="K6:K9"/>
    <mergeCell ref="L6:L9"/>
    <mergeCell ref="B12:C12"/>
    <mergeCell ref="M8:M9"/>
    <mergeCell ref="N8:N9"/>
    <mergeCell ref="O8:O9"/>
    <mergeCell ref="P8:P9"/>
    <mergeCell ref="B6:C10"/>
    <mergeCell ref="D6:D10"/>
  </mergeCells>
  <phoneticPr fontId="4"/>
  <pageMargins left="0.70866141732283472" right="0.70866141732283472" top="0.74803149606299213" bottom="0.74803149606299213" header="0.31496062992125984" footer="0.31496062992125984"/>
  <pageSetup paperSize="9" scale="72"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3:Q39"/>
  <sheetViews>
    <sheetView zoomScaleNormal="100" zoomScaleSheetLayoutView="100" workbookViewId="0">
      <pane xSplit="3" ySplit="12" topLeftCell="D13" activePane="bottomRight" state="frozen"/>
      <selection activeCell="I28" sqref="I28"/>
      <selection pane="topRight" activeCell="I28" sqref="I28"/>
      <selection pane="bottomLeft" activeCell="I28" sqref="I28"/>
      <selection pane="bottomRight"/>
    </sheetView>
  </sheetViews>
  <sheetFormatPr defaultColWidth="9" defaultRowHeight="15.75" customHeight="1"/>
  <cols>
    <col min="1" max="1" width="4" style="76" customWidth="1"/>
    <col min="2" max="2" width="3.875" style="76" customWidth="1"/>
    <col min="3" max="3" width="10.625" style="76" customWidth="1"/>
    <col min="4" max="4" width="7.5" style="76" customWidth="1"/>
    <col min="5" max="5" width="9.125" style="76" customWidth="1"/>
    <col min="6" max="6" width="10.375" style="76" customWidth="1"/>
    <col min="7" max="7" width="10.875" style="76" customWidth="1"/>
    <col min="8" max="8" width="9.625" style="76" customWidth="1"/>
    <col min="9" max="9" width="11.5" style="76" customWidth="1"/>
    <col min="10" max="10" width="11.5" style="76" bestFit="1" customWidth="1"/>
    <col min="11" max="11" width="10.5" style="76" bestFit="1" customWidth="1"/>
    <col min="12" max="12" width="10.5" style="76" customWidth="1"/>
    <col min="13" max="13" width="11.5" style="76" bestFit="1" customWidth="1"/>
    <col min="14" max="14" width="12.5" style="76" bestFit="1" customWidth="1"/>
    <col min="15" max="15" width="11.875" style="76" bestFit="1" customWidth="1"/>
    <col min="16" max="16" width="11.875" style="76" customWidth="1"/>
    <col min="17" max="17" width="11.25" style="76" customWidth="1"/>
    <col min="18" max="16384" width="9" style="76"/>
  </cols>
  <sheetData>
    <row r="3" spans="2:17" ht="15.75" customHeight="1">
      <c r="B3" s="76" t="s">
        <v>583</v>
      </c>
    </row>
    <row r="5" spans="2:17" ht="15.75" customHeight="1">
      <c r="B5" s="76" t="s">
        <v>617</v>
      </c>
    </row>
    <row r="8" spans="2:17" ht="19.5" customHeight="1">
      <c r="B8" s="887" t="s">
        <v>3</v>
      </c>
      <c r="C8" s="888"/>
      <c r="D8" s="878" t="s">
        <v>4</v>
      </c>
      <c r="E8" s="893" t="s">
        <v>618</v>
      </c>
      <c r="F8" s="876"/>
      <c r="G8" s="876"/>
      <c r="H8" s="876"/>
      <c r="I8" s="876"/>
      <c r="J8" s="819"/>
      <c r="K8" s="819"/>
      <c r="L8" s="819"/>
      <c r="M8" s="819"/>
      <c r="N8" s="819"/>
      <c r="O8" s="819"/>
      <c r="P8" s="819"/>
      <c r="Q8" s="820"/>
    </row>
    <row r="9" spans="2:17" ht="19.5" customHeight="1">
      <c r="B9" s="889"/>
      <c r="C9" s="890"/>
      <c r="D9" s="899"/>
      <c r="E9" s="872" t="s">
        <v>619</v>
      </c>
      <c r="F9" s="872"/>
      <c r="G9" s="872"/>
      <c r="H9" s="872"/>
      <c r="I9" s="887" t="s">
        <v>620</v>
      </c>
      <c r="J9" s="902"/>
      <c r="K9" s="886" t="s">
        <v>621</v>
      </c>
      <c r="L9" s="880" t="s">
        <v>622</v>
      </c>
      <c r="M9" s="888"/>
      <c r="N9" s="872" t="s">
        <v>623</v>
      </c>
      <c r="O9" s="887" t="s">
        <v>624</v>
      </c>
      <c r="P9" s="902"/>
      <c r="Q9" s="886" t="s">
        <v>625</v>
      </c>
    </row>
    <row r="10" spans="2:17" ht="19.5" customHeight="1">
      <c r="B10" s="889"/>
      <c r="C10" s="890"/>
      <c r="D10" s="899"/>
      <c r="E10" s="872" t="s">
        <v>626</v>
      </c>
      <c r="F10" s="872" t="s">
        <v>627</v>
      </c>
      <c r="G10" s="872"/>
      <c r="H10" s="872"/>
      <c r="I10" s="891"/>
      <c r="J10" s="892"/>
      <c r="K10" s="872"/>
      <c r="L10" s="891"/>
      <c r="M10" s="892"/>
      <c r="N10" s="872"/>
      <c r="O10" s="891"/>
      <c r="P10" s="892"/>
      <c r="Q10" s="872"/>
    </row>
    <row r="11" spans="2:17" s="166" customFormat="1" ht="37.5" customHeight="1">
      <c r="B11" s="889"/>
      <c r="C11" s="890"/>
      <c r="D11" s="899"/>
      <c r="E11" s="884"/>
      <c r="F11" s="164" t="s">
        <v>628</v>
      </c>
      <c r="G11" s="77" t="s">
        <v>629</v>
      </c>
      <c r="H11" s="77" t="s">
        <v>57</v>
      </c>
      <c r="I11" s="165" t="s">
        <v>630</v>
      </c>
      <c r="J11" s="165" t="s">
        <v>631</v>
      </c>
      <c r="K11" s="884"/>
      <c r="L11" s="77" t="s">
        <v>626</v>
      </c>
      <c r="M11" s="77" t="s">
        <v>627</v>
      </c>
      <c r="N11" s="884"/>
      <c r="O11" s="77" t="s">
        <v>626</v>
      </c>
      <c r="P11" s="77" t="s">
        <v>627</v>
      </c>
      <c r="Q11" s="884"/>
    </row>
    <row r="12" spans="2:17" ht="19.5" customHeight="1">
      <c r="B12" s="891"/>
      <c r="C12" s="892"/>
      <c r="D12" s="901"/>
      <c r="E12" s="78" t="s">
        <v>28</v>
      </c>
      <c r="F12" s="78" t="s">
        <v>28</v>
      </c>
      <c r="G12" s="78" t="s">
        <v>28</v>
      </c>
      <c r="H12" s="78" t="s">
        <v>28</v>
      </c>
      <c r="I12" s="78" t="s">
        <v>28</v>
      </c>
      <c r="J12" s="78" t="s">
        <v>28</v>
      </c>
      <c r="K12" s="78" t="s">
        <v>28</v>
      </c>
      <c r="L12" s="78" t="s">
        <v>28</v>
      </c>
      <c r="M12" s="78" t="s">
        <v>28</v>
      </c>
      <c r="N12" s="78" t="s">
        <v>28</v>
      </c>
      <c r="O12" s="78" t="s">
        <v>28</v>
      </c>
      <c r="P12" s="78" t="s">
        <v>28</v>
      </c>
      <c r="Q12" s="78" t="s">
        <v>28</v>
      </c>
    </row>
    <row r="13" spans="2:17" s="90" customFormat="1" ht="19.5" customHeight="1">
      <c r="B13" s="108"/>
      <c r="C13" s="109"/>
      <c r="D13" s="85"/>
      <c r="E13" s="86"/>
      <c r="F13" s="85"/>
      <c r="G13" s="85"/>
      <c r="H13" s="86"/>
      <c r="I13" s="85"/>
      <c r="J13" s="85"/>
      <c r="K13" s="85"/>
      <c r="L13" s="85"/>
      <c r="M13" s="85"/>
      <c r="N13" s="85"/>
      <c r="O13" s="85"/>
      <c r="P13" s="85"/>
      <c r="Q13" s="89"/>
    </row>
    <row r="14" spans="2:17" s="92" customFormat="1" ht="19.5" customHeight="1">
      <c r="B14" s="873" t="s">
        <v>29</v>
      </c>
      <c r="C14" s="874"/>
      <c r="D14" s="8">
        <v>627</v>
      </c>
      <c r="E14" s="8">
        <v>113897</v>
      </c>
      <c r="F14" s="8">
        <v>2848265</v>
      </c>
      <c r="G14" s="8">
        <v>5233526</v>
      </c>
      <c r="H14" s="8">
        <v>1617664</v>
      </c>
      <c r="I14" s="8">
        <v>6205590</v>
      </c>
      <c r="J14" s="8">
        <v>5262000</v>
      </c>
      <c r="K14" s="8">
        <v>10756942</v>
      </c>
      <c r="L14" s="8">
        <v>189894</v>
      </c>
      <c r="M14" s="8">
        <v>1137765</v>
      </c>
      <c r="N14" s="8">
        <v>7260549</v>
      </c>
      <c r="O14" s="8">
        <v>9727641</v>
      </c>
      <c r="P14" s="8">
        <v>41491387</v>
      </c>
      <c r="Q14" s="9">
        <v>52444172</v>
      </c>
    </row>
    <row r="15" spans="2:17" s="90" customFormat="1" ht="19.5" customHeight="1">
      <c r="B15" s="83"/>
      <c r="C15" s="84"/>
      <c r="D15" s="12"/>
      <c r="E15" s="12"/>
      <c r="F15" s="12"/>
      <c r="G15" s="12"/>
      <c r="H15" s="12"/>
      <c r="I15" s="12"/>
      <c r="J15" s="12"/>
      <c r="K15" s="12"/>
      <c r="L15" s="12"/>
      <c r="M15" s="12"/>
      <c r="N15" s="12"/>
      <c r="O15" s="12"/>
      <c r="P15" s="12"/>
      <c r="Q15" s="14"/>
    </row>
    <row r="16" spans="2:17" ht="19.5" customHeight="1">
      <c r="B16" s="93" t="s">
        <v>632</v>
      </c>
      <c r="C16" s="94" t="s">
        <v>31</v>
      </c>
      <c r="D16" s="12">
        <v>140</v>
      </c>
      <c r="E16" s="12">
        <v>18873</v>
      </c>
      <c r="F16" s="12">
        <v>462407</v>
      </c>
      <c r="G16" s="12">
        <v>796395</v>
      </c>
      <c r="H16" s="12">
        <v>188999</v>
      </c>
      <c r="I16" s="12">
        <v>486522</v>
      </c>
      <c r="J16" s="12">
        <v>581273</v>
      </c>
      <c r="K16" s="12">
        <v>1371923</v>
      </c>
      <c r="L16" s="12">
        <v>7954</v>
      </c>
      <c r="M16" s="12">
        <v>368330</v>
      </c>
      <c r="N16" s="12">
        <v>1008513</v>
      </c>
      <c r="O16" s="12">
        <v>1454163</v>
      </c>
      <c r="P16" s="12">
        <v>7590926</v>
      </c>
      <c r="Q16" s="14">
        <v>9126966</v>
      </c>
    </row>
    <row r="17" spans="2:17" ht="19.5" customHeight="1">
      <c r="B17" s="93">
        <v>10</v>
      </c>
      <c r="C17" s="94" t="s">
        <v>32</v>
      </c>
      <c r="D17" s="12">
        <v>7</v>
      </c>
      <c r="E17" s="12" t="s">
        <v>633</v>
      </c>
      <c r="F17" s="12">
        <v>13334</v>
      </c>
      <c r="G17" s="12">
        <v>20629</v>
      </c>
      <c r="H17" s="12">
        <v>2286</v>
      </c>
      <c r="I17" s="12" t="s">
        <v>38</v>
      </c>
      <c r="J17" s="12">
        <v>14578</v>
      </c>
      <c r="K17" s="12">
        <v>38415</v>
      </c>
      <c r="L17" s="12" t="s">
        <v>33</v>
      </c>
      <c r="M17" s="12" t="s">
        <v>38</v>
      </c>
      <c r="N17" s="12">
        <v>95756</v>
      </c>
      <c r="O17" s="12">
        <v>87232</v>
      </c>
      <c r="P17" s="12">
        <v>1653019</v>
      </c>
      <c r="Q17" s="14">
        <v>1681473</v>
      </c>
    </row>
    <row r="18" spans="2:17" ht="19.5" customHeight="1">
      <c r="B18" s="93">
        <v>11</v>
      </c>
      <c r="C18" s="94" t="s">
        <v>34</v>
      </c>
      <c r="D18" s="12">
        <v>50</v>
      </c>
      <c r="E18" s="12" t="s">
        <v>38</v>
      </c>
      <c r="F18" s="12">
        <v>15342</v>
      </c>
      <c r="G18" s="12">
        <v>13303</v>
      </c>
      <c r="H18" s="12">
        <v>1789</v>
      </c>
      <c r="I18" s="12">
        <v>4276</v>
      </c>
      <c r="J18" s="12" t="s">
        <v>38</v>
      </c>
      <c r="K18" s="12">
        <v>33837</v>
      </c>
      <c r="L18" s="12" t="s">
        <v>38</v>
      </c>
      <c r="M18" s="12">
        <v>2000</v>
      </c>
      <c r="N18" s="12">
        <v>26581</v>
      </c>
      <c r="O18" s="12">
        <v>117745</v>
      </c>
      <c r="P18" s="12">
        <v>177777</v>
      </c>
      <c r="Q18" s="14">
        <v>296983</v>
      </c>
    </row>
    <row r="19" spans="2:17" ht="19.5" customHeight="1">
      <c r="B19" s="93">
        <v>12</v>
      </c>
      <c r="C19" s="94" t="s">
        <v>35</v>
      </c>
      <c r="D19" s="12">
        <v>20</v>
      </c>
      <c r="E19" s="12" t="s">
        <v>33</v>
      </c>
      <c r="F19" s="12">
        <v>9288</v>
      </c>
      <c r="G19" s="12">
        <v>23081</v>
      </c>
      <c r="H19" s="12">
        <v>11973</v>
      </c>
      <c r="I19" s="12" t="s">
        <v>38</v>
      </c>
      <c r="J19" s="12" t="s">
        <v>38</v>
      </c>
      <c r="K19" s="12">
        <v>42836</v>
      </c>
      <c r="L19" s="12" t="s">
        <v>38</v>
      </c>
      <c r="M19" s="12" t="s">
        <v>38</v>
      </c>
      <c r="N19" s="12">
        <v>105492</v>
      </c>
      <c r="O19" s="12">
        <v>381370</v>
      </c>
      <c r="P19" s="12">
        <v>849683</v>
      </c>
      <c r="Q19" s="14">
        <v>1103083</v>
      </c>
    </row>
    <row r="20" spans="2:17" ht="19.5" customHeight="1">
      <c r="B20" s="93">
        <v>13</v>
      </c>
      <c r="C20" s="94" t="s">
        <v>36</v>
      </c>
      <c r="D20" s="12">
        <v>3</v>
      </c>
      <c r="E20" s="12" t="s">
        <v>33</v>
      </c>
      <c r="F20" s="12" t="s">
        <v>38</v>
      </c>
      <c r="G20" s="12" t="s">
        <v>38</v>
      </c>
      <c r="H20" s="12">
        <v>4660</v>
      </c>
      <c r="I20" s="12" t="s">
        <v>33</v>
      </c>
      <c r="J20" s="12" t="s">
        <v>33</v>
      </c>
      <c r="K20" s="12" t="s">
        <v>38</v>
      </c>
      <c r="L20" s="12" t="s">
        <v>33</v>
      </c>
      <c r="M20" s="12" t="s">
        <v>38</v>
      </c>
      <c r="N20" s="12">
        <v>23147</v>
      </c>
      <c r="O20" s="12" t="s">
        <v>600</v>
      </c>
      <c r="P20" s="12">
        <v>176306</v>
      </c>
      <c r="Q20" s="14">
        <v>166961</v>
      </c>
    </row>
    <row r="21" spans="2:17" ht="19.5" customHeight="1">
      <c r="B21" s="93">
        <v>14</v>
      </c>
      <c r="C21" s="94" t="s">
        <v>37</v>
      </c>
      <c r="D21" s="12">
        <v>11</v>
      </c>
      <c r="E21" s="12" t="s">
        <v>33</v>
      </c>
      <c r="F21" s="12">
        <v>169499</v>
      </c>
      <c r="G21" s="12">
        <v>184983</v>
      </c>
      <c r="H21" s="12">
        <v>22678</v>
      </c>
      <c r="I21" s="12">
        <v>110956</v>
      </c>
      <c r="J21" s="12">
        <v>145478</v>
      </c>
      <c r="K21" s="12">
        <v>342638</v>
      </c>
      <c r="L21" s="12">
        <v>798</v>
      </c>
      <c r="M21" s="12">
        <v>518</v>
      </c>
      <c r="N21" s="12">
        <v>245798</v>
      </c>
      <c r="O21" s="12">
        <v>242339</v>
      </c>
      <c r="P21" s="12">
        <v>1497118</v>
      </c>
      <c r="Q21" s="14">
        <v>1869503</v>
      </c>
    </row>
    <row r="22" spans="2:17" ht="19.5" customHeight="1">
      <c r="B22" s="93">
        <v>15</v>
      </c>
      <c r="C22" s="94" t="s">
        <v>39</v>
      </c>
      <c r="D22" s="12">
        <v>18</v>
      </c>
      <c r="E22" s="12" t="s">
        <v>38</v>
      </c>
      <c r="F22" s="12">
        <v>5196</v>
      </c>
      <c r="G22" s="12">
        <v>22485</v>
      </c>
      <c r="H22" s="12">
        <v>8219</v>
      </c>
      <c r="I22" s="12" t="s">
        <v>38</v>
      </c>
      <c r="J22" s="12" t="s">
        <v>38</v>
      </c>
      <c r="K22" s="12">
        <v>119335</v>
      </c>
      <c r="L22" s="12" t="s">
        <v>38</v>
      </c>
      <c r="M22" s="12">
        <v>3832</v>
      </c>
      <c r="N22" s="12">
        <v>66787</v>
      </c>
      <c r="O22" s="12">
        <v>217063</v>
      </c>
      <c r="P22" s="12">
        <v>818350</v>
      </c>
      <c r="Q22" s="14">
        <v>1000447</v>
      </c>
    </row>
    <row r="23" spans="2:17" ht="19.5" customHeight="1">
      <c r="B23" s="93">
        <v>16</v>
      </c>
      <c r="C23" s="94" t="s">
        <v>40</v>
      </c>
      <c r="D23" s="12">
        <v>9</v>
      </c>
      <c r="E23" s="12" t="s">
        <v>33</v>
      </c>
      <c r="F23" s="12">
        <v>171018</v>
      </c>
      <c r="G23" s="12">
        <v>259451</v>
      </c>
      <c r="H23" s="12">
        <v>38148</v>
      </c>
      <c r="I23" s="12">
        <v>408694</v>
      </c>
      <c r="J23" s="12">
        <v>447619</v>
      </c>
      <c r="K23" s="12">
        <v>429692</v>
      </c>
      <c r="L23" s="12" t="s">
        <v>38</v>
      </c>
      <c r="M23" s="12" t="s">
        <v>38</v>
      </c>
      <c r="N23" s="12">
        <v>438065</v>
      </c>
      <c r="O23" s="12">
        <v>469841</v>
      </c>
      <c r="P23" s="12">
        <v>3243850</v>
      </c>
      <c r="Q23" s="14">
        <v>3709186</v>
      </c>
    </row>
    <row r="24" spans="2:17" ht="19.5" customHeight="1">
      <c r="B24" s="93">
        <v>17</v>
      </c>
      <c r="C24" s="94" t="s">
        <v>41</v>
      </c>
      <c r="D24" s="12" t="s">
        <v>33</v>
      </c>
      <c r="E24" s="12" t="s">
        <v>33</v>
      </c>
      <c r="F24" s="12" t="s">
        <v>33</v>
      </c>
      <c r="G24" s="12" t="s">
        <v>33</v>
      </c>
      <c r="H24" s="12" t="s">
        <v>33</v>
      </c>
      <c r="I24" s="12" t="s">
        <v>33</v>
      </c>
      <c r="J24" s="12" t="s">
        <v>33</v>
      </c>
      <c r="K24" s="12" t="s">
        <v>33</v>
      </c>
      <c r="L24" s="12" t="s">
        <v>33</v>
      </c>
      <c r="M24" s="12" t="s">
        <v>33</v>
      </c>
      <c r="N24" s="12" t="s">
        <v>33</v>
      </c>
      <c r="O24" s="12" t="s">
        <v>33</v>
      </c>
      <c r="P24" s="12" t="s">
        <v>33</v>
      </c>
      <c r="Q24" s="14" t="s">
        <v>33</v>
      </c>
    </row>
    <row r="25" spans="2:17" ht="19.5" customHeight="1">
      <c r="B25" s="93">
        <v>18</v>
      </c>
      <c r="C25" s="95" t="s">
        <v>42</v>
      </c>
      <c r="D25" s="12">
        <v>35</v>
      </c>
      <c r="E25" s="12">
        <v>6505</v>
      </c>
      <c r="F25" s="12">
        <v>92281</v>
      </c>
      <c r="G25" s="12">
        <v>167302</v>
      </c>
      <c r="H25" s="12">
        <v>85318</v>
      </c>
      <c r="I25" s="12">
        <v>131812</v>
      </c>
      <c r="J25" s="12">
        <v>127690</v>
      </c>
      <c r="K25" s="12">
        <v>355528</v>
      </c>
      <c r="L25" s="12" t="s">
        <v>38</v>
      </c>
      <c r="M25" s="12">
        <v>13516</v>
      </c>
      <c r="N25" s="12">
        <v>217661</v>
      </c>
      <c r="O25" s="12">
        <v>395224</v>
      </c>
      <c r="P25" s="12">
        <v>1382224</v>
      </c>
      <c r="Q25" s="14">
        <v>1897488</v>
      </c>
    </row>
    <row r="26" spans="2:17" ht="19.5" customHeight="1">
      <c r="B26" s="93">
        <v>19</v>
      </c>
      <c r="C26" s="94" t="s">
        <v>43</v>
      </c>
      <c r="D26" s="12">
        <v>6</v>
      </c>
      <c r="E26" s="12" t="s">
        <v>33</v>
      </c>
      <c r="F26" s="12">
        <v>2484</v>
      </c>
      <c r="G26" s="12">
        <v>11682</v>
      </c>
      <c r="H26" s="12">
        <v>2723</v>
      </c>
      <c r="I26" s="12" t="s">
        <v>38</v>
      </c>
      <c r="J26" s="12" t="s">
        <v>38</v>
      </c>
      <c r="K26" s="12">
        <v>17293</v>
      </c>
      <c r="L26" s="12" t="s">
        <v>602</v>
      </c>
      <c r="M26" s="12" t="s">
        <v>38</v>
      </c>
      <c r="N26" s="12">
        <v>18122</v>
      </c>
      <c r="O26" s="12">
        <v>11281</v>
      </c>
      <c r="P26" s="12">
        <v>155060</v>
      </c>
      <c r="Q26" s="14">
        <v>164901</v>
      </c>
    </row>
    <row r="27" spans="2:17" ht="19.5" customHeight="1">
      <c r="B27" s="93">
        <v>20</v>
      </c>
      <c r="C27" s="94" t="s">
        <v>44</v>
      </c>
      <c r="D27" s="12">
        <v>4</v>
      </c>
      <c r="E27" s="12" t="s">
        <v>33</v>
      </c>
      <c r="F27" s="12" t="s">
        <v>38</v>
      </c>
      <c r="G27" s="12" t="s">
        <v>38</v>
      </c>
      <c r="H27" s="12" t="s">
        <v>33</v>
      </c>
      <c r="I27" s="12" t="s">
        <v>33</v>
      </c>
      <c r="J27" s="12" t="s">
        <v>33</v>
      </c>
      <c r="K27" s="12" t="s">
        <v>38</v>
      </c>
      <c r="L27" s="12" t="s">
        <v>33</v>
      </c>
      <c r="M27" s="12" t="s">
        <v>33</v>
      </c>
      <c r="N27" s="12">
        <v>712</v>
      </c>
      <c r="O27" s="12" t="s">
        <v>38</v>
      </c>
      <c r="P27" s="12">
        <v>11454</v>
      </c>
      <c r="Q27" s="14">
        <v>18364</v>
      </c>
    </row>
    <row r="28" spans="2:17" ht="19.5" customHeight="1">
      <c r="B28" s="93">
        <v>21</v>
      </c>
      <c r="C28" s="94" t="s">
        <v>45</v>
      </c>
      <c r="D28" s="12">
        <v>21</v>
      </c>
      <c r="E28" s="12">
        <v>2207</v>
      </c>
      <c r="F28" s="12">
        <v>82830</v>
      </c>
      <c r="G28" s="12">
        <v>347907</v>
      </c>
      <c r="H28" s="12">
        <v>21319</v>
      </c>
      <c r="I28" s="12">
        <v>782789</v>
      </c>
      <c r="J28" s="12">
        <v>404777</v>
      </c>
      <c r="K28" s="12">
        <v>832275</v>
      </c>
      <c r="L28" s="12" t="s">
        <v>33</v>
      </c>
      <c r="M28" s="12">
        <v>24020</v>
      </c>
      <c r="N28" s="12">
        <v>285429</v>
      </c>
      <c r="O28" s="12">
        <v>355466</v>
      </c>
      <c r="P28" s="12">
        <v>1686039</v>
      </c>
      <c r="Q28" s="14">
        <v>2186319</v>
      </c>
    </row>
    <row r="29" spans="2:17" ht="19.5" customHeight="1">
      <c r="B29" s="93">
        <v>22</v>
      </c>
      <c r="C29" s="94" t="s">
        <v>47</v>
      </c>
      <c r="D29" s="12">
        <v>19</v>
      </c>
      <c r="E29" s="12" t="s">
        <v>38</v>
      </c>
      <c r="F29" s="12">
        <v>33058</v>
      </c>
      <c r="G29" s="12">
        <v>247262</v>
      </c>
      <c r="H29" s="12">
        <v>83693</v>
      </c>
      <c r="I29" s="12" t="s">
        <v>38</v>
      </c>
      <c r="J29" s="12" t="s">
        <v>38</v>
      </c>
      <c r="K29" s="12">
        <v>344796</v>
      </c>
      <c r="L29" s="12" t="s">
        <v>38</v>
      </c>
      <c r="M29" s="12">
        <v>18760</v>
      </c>
      <c r="N29" s="12">
        <v>307829</v>
      </c>
      <c r="O29" s="12">
        <v>489747</v>
      </c>
      <c r="P29" s="12">
        <v>1999556</v>
      </c>
      <c r="Q29" s="14">
        <v>2526905</v>
      </c>
    </row>
    <row r="30" spans="2:17" ht="19.5" customHeight="1">
      <c r="B30" s="93">
        <v>23</v>
      </c>
      <c r="C30" s="94" t="s">
        <v>48</v>
      </c>
      <c r="D30" s="12">
        <v>8</v>
      </c>
      <c r="E30" s="12" t="s">
        <v>33</v>
      </c>
      <c r="F30" s="12" t="s">
        <v>38</v>
      </c>
      <c r="G30" s="12">
        <v>53459</v>
      </c>
      <c r="H30" s="12">
        <v>17238</v>
      </c>
      <c r="I30" s="12" t="s">
        <v>38</v>
      </c>
      <c r="J30" s="12" t="s">
        <v>38</v>
      </c>
      <c r="K30" s="12">
        <v>74022</v>
      </c>
      <c r="L30" s="12" t="s">
        <v>33</v>
      </c>
      <c r="M30" s="12" t="s">
        <v>38</v>
      </c>
      <c r="N30" s="12">
        <v>42207</v>
      </c>
      <c r="O30" s="12">
        <v>73793</v>
      </c>
      <c r="P30" s="12">
        <v>317217</v>
      </c>
      <c r="Q30" s="14">
        <v>422474</v>
      </c>
    </row>
    <row r="31" spans="2:17" ht="19.5" customHeight="1">
      <c r="B31" s="93">
        <v>24</v>
      </c>
      <c r="C31" s="94" t="s">
        <v>49</v>
      </c>
      <c r="D31" s="12">
        <v>43</v>
      </c>
      <c r="E31" s="12">
        <v>3312</v>
      </c>
      <c r="F31" s="12">
        <v>236352</v>
      </c>
      <c r="G31" s="12">
        <v>186057</v>
      </c>
      <c r="H31" s="12">
        <v>56641</v>
      </c>
      <c r="I31" s="12">
        <v>217775</v>
      </c>
      <c r="J31" s="12">
        <v>126893</v>
      </c>
      <c r="K31" s="12">
        <v>573244</v>
      </c>
      <c r="L31" s="12">
        <v>10147</v>
      </c>
      <c r="M31" s="12">
        <v>39277</v>
      </c>
      <c r="N31" s="12">
        <v>286446</v>
      </c>
      <c r="O31" s="12">
        <v>857598</v>
      </c>
      <c r="P31" s="12">
        <v>1679732</v>
      </c>
      <c r="Q31" s="14">
        <v>2683822</v>
      </c>
    </row>
    <row r="32" spans="2:17" ht="19.5" customHeight="1">
      <c r="B32" s="93">
        <v>25</v>
      </c>
      <c r="C32" s="94" t="s">
        <v>50</v>
      </c>
      <c r="D32" s="12">
        <v>15</v>
      </c>
      <c r="E32" s="12" t="s">
        <v>38</v>
      </c>
      <c r="F32" s="12">
        <v>137224</v>
      </c>
      <c r="G32" s="12">
        <v>218116</v>
      </c>
      <c r="H32" s="12">
        <v>65510</v>
      </c>
      <c r="I32" s="12">
        <v>116632</v>
      </c>
      <c r="J32" s="12" t="s">
        <v>38</v>
      </c>
      <c r="K32" s="12">
        <v>397073</v>
      </c>
      <c r="L32" s="12" t="s">
        <v>38</v>
      </c>
      <c r="M32" s="12">
        <v>14297</v>
      </c>
      <c r="N32" s="12">
        <v>233543</v>
      </c>
      <c r="O32" s="12">
        <v>442881</v>
      </c>
      <c r="P32" s="12">
        <v>1494744</v>
      </c>
      <c r="Q32" s="14">
        <v>2072625</v>
      </c>
    </row>
    <row r="33" spans="2:17" ht="19.5" customHeight="1">
      <c r="B33" s="93">
        <v>26</v>
      </c>
      <c r="C33" s="94" t="s">
        <v>51</v>
      </c>
      <c r="D33" s="12">
        <v>62</v>
      </c>
      <c r="E33" s="12" t="s">
        <v>38</v>
      </c>
      <c r="F33" s="12">
        <v>277425</v>
      </c>
      <c r="G33" s="12">
        <v>318644</v>
      </c>
      <c r="H33" s="12">
        <v>140495</v>
      </c>
      <c r="I33" s="12">
        <v>483849</v>
      </c>
      <c r="J33" s="12">
        <v>84316</v>
      </c>
      <c r="K33" s="12">
        <v>1160761</v>
      </c>
      <c r="L33" s="12" t="s">
        <v>38</v>
      </c>
      <c r="M33" s="12">
        <v>56304</v>
      </c>
      <c r="N33" s="12">
        <v>514664</v>
      </c>
      <c r="O33" s="12">
        <v>654212</v>
      </c>
      <c r="P33" s="12">
        <v>2407108</v>
      </c>
      <c r="Q33" s="14">
        <v>3249050</v>
      </c>
    </row>
    <row r="34" spans="2:17" ht="19.5" customHeight="1">
      <c r="B34" s="93">
        <v>27</v>
      </c>
      <c r="C34" s="94" t="s">
        <v>52</v>
      </c>
      <c r="D34" s="12">
        <v>21</v>
      </c>
      <c r="E34" s="12" t="s">
        <v>38</v>
      </c>
      <c r="F34" s="12">
        <v>190175</v>
      </c>
      <c r="G34" s="12">
        <v>64231</v>
      </c>
      <c r="H34" s="12">
        <v>16636</v>
      </c>
      <c r="I34" s="12">
        <v>53590</v>
      </c>
      <c r="J34" s="12" t="s">
        <v>38</v>
      </c>
      <c r="K34" s="12">
        <v>135440</v>
      </c>
      <c r="L34" s="12" t="s">
        <v>33</v>
      </c>
      <c r="M34" s="12">
        <v>10754</v>
      </c>
      <c r="N34" s="12">
        <v>112521</v>
      </c>
      <c r="O34" s="12">
        <v>338278</v>
      </c>
      <c r="P34" s="12">
        <v>786731</v>
      </c>
      <c r="Q34" s="14">
        <v>1274127</v>
      </c>
    </row>
    <row r="35" spans="2:17" ht="19.5" customHeight="1">
      <c r="B35" s="93">
        <v>28</v>
      </c>
      <c r="C35" s="94" t="s">
        <v>53</v>
      </c>
      <c r="D35" s="12">
        <v>48</v>
      </c>
      <c r="E35" s="12" t="s">
        <v>38</v>
      </c>
      <c r="F35" s="12">
        <v>715472</v>
      </c>
      <c r="G35" s="12">
        <v>1260475</v>
      </c>
      <c r="H35" s="12">
        <v>483118</v>
      </c>
      <c r="I35" s="12">
        <v>1466378</v>
      </c>
      <c r="J35" s="12" t="s">
        <v>38</v>
      </c>
      <c r="K35" s="12">
        <v>2263017</v>
      </c>
      <c r="L35" s="12" t="s">
        <v>38</v>
      </c>
      <c r="M35" s="12">
        <v>446074</v>
      </c>
      <c r="N35" s="12">
        <v>1587345</v>
      </c>
      <c r="O35" s="12">
        <v>858059</v>
      </c>
      <c r="P35" s="12">
        <v>5638153</v>
      </c>
      <c r="Q35" s="14">
        <v>6875226</v>
      </c>
    </row>
    <row r="36" spans="2:17" ht="19.5" customHeight="1">
      <c r="B36" s="93">
        <v>29</v>
      </c>
      <c r="C36" s="94" t="s">
        <v>54</v>
      </c>
      <c r="D36" s="12">
        <v>27</v>
      </c>
      <c r="E36" s="12">
        <v>3349</v>
      </c>
      <c r="F36" s="12">
        <v>38590</v>
      </c>
      <c r="G36" s="12">
        <v>171593</v>
      </c>
      <c r="H36" s="12">
        <v>49189</v>
      </c>
      <c r="I36" s="12">
        <v>81310</v>
      </c>
      <c r="J36" s="12">
        <v>86558</v>
      </c>
      <c r="K36" s="12">
        <v>257473</v>
      </c>
      <c r="L36" s="12" t="s">
        <v>33</v>
      </c>
      <c r="M36" s="12">
        <v>2823</v>
      </c>
      <c r="N36" s="12">
        <v>215793</v>
      </c>
      <c r="O36" s="12">
        <v>395357</v>
      </c>
      <c r="P36" s="12">
        <v>1271188</v>
      </c>
      <c r="Q36" s="14">
        <v>1710650</v>
      </c>
    </row>
    <row r="37" spans="2:17" ht="19.5" customHeight="1">
      <c r="B37" s="93">
        <v>30</v>
      </c>
      <c r="C37" s="94" t="s">
        <v>55</v>
      </c>
      <c r="D37" s="12">
        <v>14</v>
      </c>
      <c r="E37" s="12" t="s">
        <v>38</v>
      </c>
      <c r="F37" s="12">
        <v>16119</v>
      </c>
      <c r="G37" s="12">
        <v>28219</v>
      </c>
      <c r="H37" s="12">
        <v>29545</v>
      </c>
      <c r="I37" s="12">
        <v>10133</v>
      </c>
      <c r="J37" s="12" t="s">
        <v>38</v>
      </c>
      <c r="K37" s="12">
        <v>101270</v>
      </c>
      <c r="L37" s="12" t="s">
        <v>38</v>
      </c>
      <c r="M37" s="12">
        <v>15246</v>
      </c>
      <c r="N37" s="12">
        <v>75836</v>
      </c>
      <c r="O37" s="12">
        <v>221824</v>
      </c>
      <c r="P37" s="12">
        <v>392686</v>
      </c>
      <c r="Q37" s="14">
        <v>614860</v>
      </c>
    </row>
    <row r="38" spans="2:17" ht="19.5" customHeight="1">
      <c r="B38" s="93">
        <v>31</v>
      </c>
      <c r="C38" s="94" t="s">
        <v>56</v>
      </c>
      <c r="D38" s="12">
        <v>33</v>
      </c>
      <c r="E38" s="12" t="s">
        <v>38</v>
      </c>
      <c r="F38" s="12">
        <v>161351</v>
      </c>
      <c r="G38" s="12">
        <v>772610</v>
      </c>
      <c r="H38" s="12">
        <v>216575</v>
      </c>
      <c r="I38" s="12" t="s">
        <v>38</v>
      </c>
      <c r="J38" s="12">
        <v>824955</v>
      </c>
      <c r="K38" s="12">
        <v>1700055</v>
      </c>
      <c r="L38" s="12" t="s">
        <v>38</v>
      </c>
      <c r="M38" s="12">
        <v>73978</v>
      </c>
      <c r="N38" s="12">
        <v>1207264</v>
      </c>
      <c r="O38" s="12">
        <v>1577975</v>
      </c>
      <c r="P38" s="12">
        <v>5791746</v>
      </c>
      <c r="Q38" s="14">
        <v>7250045</v>
      </c>
    </row>
    <row r="39" spans="2:17" ht="19.5" customHeight="1">
      <c r="B39" s="96">
        <v>32</v>
      </c>
      <c r="C39" s="97" t="s">
        <v>57</v>
      </c>
      <c r="D39" s="22">
        <v>13</v>
      </c>
      <c r="E39" s="22" t="s">
        <v>33</v>
      </c>
      <c r="F39" s="22">
        <v>14703</v>
      </c>
      <c r="G39" s="22">
        <v>62379</v>
      </c>
      <c r="H39" s="22">
        <v>70912</v>
      </c>
      <c r="I39" s="22">
        <v>96487</v>
      </c>
      <c r="J39" s="22">
        <v>87061</v>
      </c>
      <c r="K39" s="22">
        <v>157420</v>
      </c>
      <c r="L39" s="22" t="s">
        <v>33</v>
      </c>
      <c r="M39" s="22">
        <v>4314</v>
      </c>
      <c r="N39" s="22">
        <v>145038</v>
      </c>
      <c r="O39" s="22">
        <v>73352</v>
      </c>
      <c r="P39" s="22">
        <v>470720</v>
      </c>
      <c r="Q39" s="24">
        <v>542714</v>
      </c>
    </row>
  </sheetData>
  <mergeCells count="13">
    <mergeCell ref="E10:E11"/>
    <mergeCell ref="F10:H10"/>
    <mergeCell ref="B14:C14"/>
    <mergeCell ref="B8:C12"/>
    <mergeCell ref="D8:D12"/>
    <mergeCell ref="E8:Q8"/>
    <mergeCell ref="E9:H9"/>
    <mergeCell ref="I9:J10"/>
    <mergeCell ref="K9:K11"/>
    <mergeCell ref="L9:M10"/>
    <mergeCell ref="N9:N11"/>
    <mergeCell ref="O9:P10"/>
    <mergeCell ref="Q9:Q11"/>
  </mergeCells>
  <phoneticPr fontId="4"/>
  <pageMargins left="0.70866141732283472" right="0.70866141732283472" top="0.74803149606299213" bottom="0.74803149606299213" header="0.31496062992125984" footer="0.31496062992125984"/>
  <pageSetup paperSize="9" scale="74"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N37"/>
  <sheetViews>
    <sheetView zoomScaleNormal="100" zoomScaleSheetLayoutView="100" workbookViewId="0">
      <pane xSplit="3" ySplit="10" topLeftCell="D11" activePane="bottomRight" state="frozen"/>
      <selection activeCell="I28" sqref="I28"/>
      <selection pane="topRight" activeCell="I28" sqref="I28"/>
      <selection pane="bottomLeft" activeCell="I28" sqref="I28"/>
      <selection pane="bottomRight"/>
    </sheetView>
  </sheetViews>
  <sheetFormatPr defaultColWidth="9" defaultRowHeight="15.75" customHeight="1"/>
  <cols>
    <col min="1" max="1" width="2.75" style="76" customWidth="1"/>
    <col min="2" max="2" width="3.875" style="76" customWidth="1"/>
    <col min="3" max="3" width="12.375" style="76" customWidth="1"/>
    <col min="4" max="4" width="8.5" style="76" bestFit="1" customWidth="1"/>
    <col min="5" max="6" width="14.125" style="76" bestFit="1" customWidth="1"/>
    <col min="7" max="9" width="14.125" style="76" customWidth="1"/>
    <col min="10" max="11" width="14.125" style="76" bestFit="1" customWidth="1"/>
    <col min="12" max="14" width="14.125" style="76" customWidth="1"/>
    <col min="15" max="15" width="10.5" style="76" bestFit="1" customWidth="1"/>
    <col min="16" max="16" width="10.625" style="76" customWidth="1"/>
    <col min="17" max="16384" width="9" style="76"/>
  </cols>
  <sheetData>
    <row r="1" spans="2:14" ht="15.75" customHeight="1">
      <c r="F1" s="163"/>
    </row>
    <row r="2" spans="2:14" ht="15.75" customHeight="1">
      <c r="B2" s="76" t="s">
        <v>583</v>
      </c>
    </row>
    <row r="4" spans="2:14" ht="15.75" customHeight="1">
      <c r="B4" s="76" t="s">
        <v>634</v>
      </c>
    </row>
    <row r="7" spans="2:14" ht="19.5" customHeight="1">
      <c r="B7" s="872" t="s">
        <v>3</v>
      </c>
      <c r="C7" s="872"/>
      <c r="D7" s="872" t="s">
        <v>635</v>
      </c>
      <c r="E7" s="872"/>
      <c r="F7" s="872"/>
      <c r="G7" s="872"/>
      <c r="H7" s="872"/>
      <c r="I7" s="872"/>
      <c r="J7" s="893" t="s">
        <v>636</v>
      </c>
      <c r="K7" s="876"/>
      <c r="L7" s="876"/>
      <c r="M7" s="876"/>
      <c r="N7" s="877"/>
    </row>
    <row r="8" spans="2:14" ht="19.5" customHeight="1">
      <c r="B8" s="872"/>
      <c r="C8" s="872"/>
      <c r="D8" s="872" t="s">
        <v>585</v>
      </c>
      <c r="E8" s="872" t="s">
        <v>637</v>
      </c>
      <c r="F8" s="872" t="s">
        <v>638</v>
      </c>
      <c r="G8" s="872" t="s">
        <v>639</v>
      </c>
      <c r="H8" s="872" t="s">
        <v>608</v>
      </c>
      <c r="I8" s="886" t="s">
        <v>640</v>
      </c>
      <c r="J8" s="903" t="s">
        <v>641</v>
      </c>
      <c r="K8" s="903" t="s">
        <v>638</v>
      </c>
      <c r="L8" s="903" t="s">
        <v>639</v>
      </c>
      <c r="M8" s="903" t="s">
        <v>608</v>
      </c>
      <c r="N8" s="879" t="s">
        <v>642</v>
      </c>
    </row>
    <row r="9" spans="2:14" ht="19.5" customHeight="1">
      <c r="B9" s="872"/>
      <c r="C9" s="872"/>
      <c r="D9" s="884"/>
      <c r="E9" s="884"/>
      <c r="F9" s="884"/>
      <c r="G9" s="884"/>
      <c r="H9" s="884"/>
      <c r="I9" s="884"/>
      <c r="J9" s="884"/>
      <c r="K9" s="884"/>
      <c r="L9" s="884"/>
      <c r="M9" s="884"/>
      <c r="N9" s="879"/>
    </row>
    <row r="10" spans="2:14" ht="19.5" customHeight="1">
      <c r="B10" s="872"/>
      <c r="C10" s="872"/>
      <c r="D10" s="78" t="s">
        <v>27</v>
      </c>
      <c r="E10" s="78" t="s">
        <v>28</v>
      </c>
      <c r="F10" s="78" t="s">
        <v>28</v>
      </c>
      <c r="G10" s="78" t="s">
        <v>28</v>
      </c>
      <c r="H10" s="78" t="s">
        <v>28</v>
      </c>
      <c r="I10" s="78" t="s">
        <v>28</v>
      </c>
      <c r="J10" s="78" t="s">
        <v>28</v>
      </c>
      <c r="K10" s="78" t="s">
        <v>28</v>
      </c>
      <c r="L10" s="78" t="s">
        <v>28</v>
      </c>
      <c r="M10" s="78" t="s">
        <v>28</v>
      </c>
      <c r="N10" s="78" t="s">
        <v>28</v>
      </c>
    </row>
    <row r="11" spans="2:14" s="90" customFormat="1" ht="19.5" customHeight="1">
      <c r="B11" s="108"/>
      <c r="C11" s="109"/>
      <c r="D11" s="112"/>
      <c r="E11" s="112"/>
      <c r="F11" s="112"/>
      <c r="G11" s="112"/>
      <c r="H11" s="112"/>
      <c r="I11" s="112"/>
      <c r="J11" s="112"/>
      <c r="K11" s="112"/>
      <c r="L11" s="112"/>
      <c r="M11" s="112"/>
      <c r="N11" s="113"/>
    </row>
    <row r="12" spans="2:14" s="92" customFormat="1" ht="19.5" customHeight="1">
      <c r="B12" s="873" t="s">
        <v>29</v>
      </c>
      <c r="C12" s="874"/>
      <c r="D12" s="114">
        <v>110.8</v>
      </c>
      <c r="E12" s="114">
        <v>262361.59999999998</v>
      </c>
      <c r="F12" s="114">
        <v>379222.8</v>
      </c>
      <c r="G12" s="114">
        <v>377279.4</v>
      </c>
      <c r="H12" s="114">
        <v>107683.7</v>
      </c>
      <c r="I12" s="114">
        <v>17156.2</v>
      </c>
      <c r="J12" s="114">
        <v>2367.4</v>
      </c>
      <c r="K12" s="114">
        <v>3421.9</v>
      </c>
      <c r="L12" s="114">
        <v>3404.4</v>
      </c>
      <c r="M12" s="114">
        <v>971.7</v>
      </c>
      <c r="N12" s="115">
        <v>392.6</v>
      </c>
    </row>
    <row r="13" spans="2:14" s="90" customFormat="1" ht="19.5" customHeight="1">
      <c r="B13" s="83"/>
      <c r="C13" s="84"/>
      <c r="D13" s="116"/>
      <c r="E13" s="116"/>
      <c r="F13" s="116"/>
      <c r="G13" s="116"/>
      <c r="H13" s="116"/>
      <c r="I13" s="116"/>
      <c r="J13" s="116"/>
      <c r="K13" s="116"/>
      <c r="L13" s="116"/>
      <c r="M13" s="116"/>
      <c r="N13" s="117"/>
    </row>
    <row r="14" spans="2:14" ht="19.5" customHeight="1">
      <c r="B14" s="93" t="s">
        <v>616</v>
      </c>
      <c r="C14" s="94" t="s">
        <v>31</v>
      </c>
      <c r="D14" s="116">
        <v>106.8</v>
      </c>
      <c r="E14" s="116">
        <v>151238.70000000001</v>
      </c>
      <c r="F14" s="116">
        <v>229014</v>
      </c>
      <c r="G14" s="116">
        <v>225397</v>
      </c>
      <c r="H14" s="116">
        <v>70534.100000000006</v>
      </c>
      <c r="I14" s="116">
        <v>9799.5</v>
      </c>
      <c r="J14" s="116">
        <v>1416.7</v>
      </c>
      <c r="K14" s="116">
        <v>2145.1999999999998</v>
      </c>
      <c r="L14" s="116">
        <v>2111.3000000000002</v>
      </c>
      <c r="M14" s="116">
        <v>660.7</v>
      </c>
      <c r="N14" s="117">
        <v>274.39999999999998</v>
      </c>
    </row>
    <row r="15" spans="2:14" ht="19.5" customHeight="1">
      <c r="B15" s="93">
        <v>10</v>
      </c>
      <c r="C15" s="94" t="s">
        <v>32</v>
      </c>
      <c r="D15" s="116">
        <v>61.1</v>
      </c>
      <c r="E15" s="116">
        <v>228738.3</v>
      </c>
      <c r="F15" s="116">
        <v>508488.6</v>
      </c>
      <c r="G15" s="116">
        <v>529559</v>
      </c>
      <c r="H15" s="116">
        <v>263763.40000000002</v>
      </c>
      <c r="I15" s="116">
        <v>5487.9</v>
      </c>
      <c r="J15" s="116">
        <v>3741</v>
      </c>
      <c r="K15" s="116">
        <v>8316.4</v>
      </c>
      <c r="L15" s="116">
        <v>8661</v>
      </c>
      <c r="M15" s="116">
        <v>4313.8999999999996</v>
      </c>
      <c r="N15" s="117">
        <v>319.5</v>
      </c>
    </row>
    <row r="16" spans="2:14" ht="19.5" customHeight="1">
      <c r="B16" s="93">
        <v>11</v>
      </c>
      <c r="C16" s="94" t="s">
        <v>34</v>
      </c>
      <c r="D16" s="116">
        <v>65.8</v>
      </c>
      <c r="E16" s="116">
        <v>18712.7</v>
      </c>
      <c r="F16" s="116">
        <v>39409.699999999997</v>
      </c>
      <c r="G16" s="116">
        <v>40431.199999999997</v>
      </c>
      <c r="H16" s="116">
        <v>19919.900000000001</v>
      </c>
      <c r="I16" s="116">
        <v>676.7</v>
      </c>
      <c r="J16" s="116">
        <v>284.2</v>
      </c>
      <c r="K16" s="116">
        <v>598.6</v>
      </c>
      <c r="L16" s="116">
        <v>614.1</v>
      </c>
      <c r="M16" s="116">
        <v>302.60000000000002</v>
      </c>
      <c r="N16" s="117">
        <v>210.9</v>
      </c>
    </row>
    <row r="17" spans="2:14" ht="19.5" customHeight="1">
      <c r="B17" s="93">
        <v>12</v>
      </c>
      <c r="C17" s="94" t="s">
        <v>35</v>
      </c>
      <c r="D17" s="116">
        <v>52.7</v>
      </c>
      <c r="E17" s="116">
        <v>138769.1</v>
      </c>
      <c r="F17" s="116">
        <v>190627.7</v>
      </c>
      <c r="G17" s="116">
        <v>190215.1</v>
      </c>
      <c r="H17" s="116">
        <v>47198.7</v>
      </c>
      <c r="I17" s="116">
        <v>2141.8000000000002</v>
      </c>
      <c r="J17" s="116">
        <v>2635.7</v>
      </c>
      <c r="K17" s="116">
        <v>3620.7</v>
      </c>
      <c r="L17" s="116">
        <v>3612.8</v>
      </c>
      <c r="M17" s="116">
        <v>896.5</v>
      </c>
      <c r="N17" s="117">
        <v>322.5</v>
      </c>
    </row>
    <row r="18" spans="2:14" ht="19.5" customHeight="1">
      <c r="B18" s="93">
        <v>13</v>
      </c>
      <c r="C18" s="94" t="s">
        <v>36</v>
      </c>
      <c r="D18" s="116">
        <v>72.7</v>
      </c>
      <c r="E18" s="116">
        <v>89526</v>
      </c>
      <c r="F18" s="116">
        <v>133604.29999999999</v>
      </c>
      <c r="G18" s="116">
        <v>137518</v>
      </c>
      <c r="H18" s="116">
        <v>37038.300000000003</v>
      </c>
      <c r="I18" s="12" t="s">
        <v>600</v>
      </c>
      <c r="J18" s="116">
        <v>1232</v>
      </c>
      <c r="K18" s="116">
        <v>1838.6</v>
      </c>
      <c r="L18" s="116">
        <v>1892.4</v>
      </c>
      <c r="M18" s="116">
        <v>509.7</v>
      </c>
      <c r="N18" s="117">
        <v>345.5</v>
      </c>
    </row>
    <row r="19" spans="2:14" ht="19.5" customHeight="1">
      <c r="B19" s="93">
        <v>14</v>
      </c>
      <c r="C19" s="94" t="s">
        <v>37</v>
      </c>
      <c r="D19" s="116">
        <v>82.9</v>
      </c>
      <c r="E19" s="116">
        <v>278913.90000000002</v>
      </c>
      <c r="F19" s="116">
        <v>428962.1</v>
      </c>
      <c r="G19" s="116">
        <v>431226.4</v>
      </c>
      <c r="H19" s="116">
        <v>130238.1</v>
      </c>
      <c r="I19" s="116">
        <v>31148.9</v>
      </c>
      <c r="J19" s="116">
        <v>3364.1</v>
      </c>
      <c r="K19" s="116">
        <v>5173.8999999999996</v>
      </c>
      <c r="L19" s="116">
        <v>5201.2</v>
      </c>
      <c r="M19" s="116">
        <v>1570.9</v>
      </c>
      <c r="N19" s="117">
        <v>413.1</v>
      </c>
    </row>
    <row r="20" spans="2:14" ht="19.5" customHeight="1">
      <c r="B20" s="93">
        <v>15</v>
      </c>
      <c r="C20" s="94" t="s">
        <v>39</v>
      </c>
      <c r="D20" s="116">
        <v>64</v>
      </c>
      <c r="E20" s="116">
        <v>65016.7</v>
      </c>
      <c r="F20" s="116">
        <v>149627.4</v>
      </c>
      <c r="G20" s="116">
        <v>155015.20000000001</v>
      </c>
      <c r="H20" s="116">
        <v>80682.2</v>
      </c>
      <c r="I20" s="116">
        <v>6629.7</v>
      </c>
      <c r="J20" s="116">
        <v>1015.9</v>
      </c>
      <c r="K20" s="116">
        <v>2337.9</v>
      </c>
      <c r="L20" s="116">
        <v>2422.1</v>
      </c>
      <c r="M20" s="116">
        <v>1260.7</v>
      </c>
      <c r="N20" s="117">
        <v>366.3</v>
      </c>
    </row>
    <row r="21" spans="2:14" ht="19.5" customHeight="1">
      <c r="B21" s="93">
        <v>16</v>
      </c>
      <c r="C21" s="94" t="s">
        <v>40</v>
      </c>
      <c r="D21" s="116">
        <v>153.9</v>
      </c>
      <c r="E21" s="116">
        <v>269855.90000000002</v>
      </c>
      <c r="F21" s="116">
        <v>539613.9</v>
      </c>
      <c r="G21" s="116">
        <v>586282.30000000005</v>
      </c>
      <c r="H21" s="116">
        <v>255282.6</v>
      </c>
      <c r="I21" s="116">
        <v>47743.6</v>
      </c>
      <c r="J21" s="116">
        <v>1753.6</v>
      </c>
      <c r="K21" s="116">
        <v>3506.5</v>
      </c>
      <c r="L21" s="116">
        <v>3809.8</v>
      </c>
      <c r="M21" s="116">
        <v>1658.9</v>
      </c>
      <c r="N21" s="117">
        <v>528.4</v>
      </c>
    </row>
    <row r="22" spans="2:14" ht="19.5" customHeight="1">
      <c r="B22" s="93">
        <v>17</v>
      </c>
      <c r="C22" s="94" t="s">
        <v>41</v>
      </c>
      <c r="D22" s="116" t="s">
        <v>33</v>
      </c>
      <c r="E22" s="116" t="s">
        <v>33</v>
      </c>
      <c r="F22" s="116" t="s">
        <v>33</v>
      </c>
      <c r="G22" s="118" t="s">
        <v>33</v>
      </c>
      <c r="H22" s="118" t="s">
        <v>33</v>
      </c>
      <c r="I22" s="118" t="s">
        <v>33</v>
      </c>
      <c r="J22" s="116" t="s">
        <v>33</v>
      </c>
      <c r="K22" s="116" t="s">
        <v>33</v>
      </c>
      <c r="L22" s="116" t="s">
        <v>33</v>
      </c>
      <c r="M22" s="116" t="s">
        <v>33</v>
      </c>
      <c r="N22" s="117" t="s">
        <v>33</v>
      </c>
    </row>
    <row r="23" spans="2:14" ht="19.5" customHeight="1">
      <c r="B23" s="93">
        <v>18</v>
      </c>
      <c r="C23" s="95" t="s">
        <v>42</v>
      </c>
      <c r="D23" s="116">
        <v>88.8</v>
      </c>
      <c r="E23" s="116">
        <v>127086</v>
      </c>
      <c r="F23" s="116">
        <v>214512.3</v>
      </c>
      <c r="G23" s="116">
        <v>218704.3</v>
      </c>
      <c r="H23" s="116">
        <v>84135.3</v>
      </c>
      <c r="I23" s="116">
        <v>10157.9</v>
      </c>
      <c r="J23" s="116">
        <v>1431.1</v>
      </c>
      <c r="K23" s="116">
        <v>2415.6999999999998</v>
      </c>
      <c r="L23" s="116">
        <v>2462.9</v>
      </c>
      <c r="M23" s="116">
        <v>947.5</v>
      </c>
      <c r="N23" s="117">
        <v>328.3</v>
      </c>
    </row>
    <row r="24" spans="2:14" ht="19.5" customHeight="1">
      <c r="B24" s="93">
        <v>19</v>
      </c>
      <c r="C24" s="94" t="s">
        <v>43</v>
      </c>
      <c r="D24" s="116">
        <v>76.8</v>
      </c>
      <c r="E24" s="116">
        <v>45992.2</v>
      </c>
      <c r="F24" s="116">
        <v>82459</v>
      </c>
      <c r="G24" s="116">
        <v>70551.8</v>
      </c>
      <c r="H24" s="116">
        <v>32503.7</v>
      </c>
      <c r="I24" s="116">
        <v>2882.2</v>
      </c>
      <c r="J24" s="116">
        <v>598.6</v>
      </c>
      <c r="K24" s="116">
        <v>1073.2</v>
      </c>
      <c r="L24" s="116">
        <v>918.2</v>
      </c>
      <c r="M24" s="116">
        <v>423</v>
      </c>
      <c r="N24" s="117">
        <v>271.2</v>
      </c>
    </row>
    <row r="25" spans="2:14" ht="19.5" customHeight="1">
      <c r="B25" s="93">
        <v>20</v>
      </c>
      <c r="C25" s="94" t="s">
        <v>44</v>
      </c>
      <c r="D25" s="116">
        <v>77.5</v>
      </c>
      <c r="E25" s="116">
        <v>132908.29999999999</v>
      </c>
      <c r="F25" s="116">
        <v>167769</v>
      </c>
      <c r="G25" s="116">
        <v>171591.3</v>
      </c>
      <c r="H25" s="116">
        <v>35741.800000000003</v>
      </c>
      <c r="I25" s="12" t="s">
        <v>46</v>
      </c>
      <c r="J25" s="116">
        <v>1714.9</v>
      </c>
      <c r="K25" s="116">
        <v>2164.8000000000002</v>
      </c>
      <c r="L25" s="116">
        <v>2214.1</v>
      </c>
      <c r="M25" s="116">
        <v>461.2</v>
      </c>
      <c r="N25" s="117">
        <v>290</v>
      </c>
    </row>
    <row r="26" spans="2:14" ht="19.5" customHeight="1">
      <c r="B26" s="93">
        <v>21</v>
      </c>
      <c r="C26" s="94" t="s">
        <v>45</v>
      </c>
      <c r="D26" s="116">
        <v>59.9</v>
      </c>
      <c r="E26" s="116">
        <v>143477.29999999999</v>
      </c>
      <c r="F26" s="116">
        <v>264100.8</v>
      </c>
      <c r="G26" s="116">
        <v>238070.6</v>
      </c>
      <c r="H26" s="116">
        <v>106989.1</v>
      </c>
      <c r="I26" s="116">
        <v>39632.1</v>
      </c>
      <c r="J26" s="116">
        <v>2395.1</v>
      </c>
      <c r="K26" s="116">
        <v>4408.7</v>
      </c>
      <c r="L26" s="116">
        <v>3974.2</v>
      </c>
      <c r="M26" s="116">
        <v>1786</v>
      </c>
      <c r="N26" s="117">
        <v>463.7</v>
      </c>
    </row>
    <row r="27" spans="2:14" ht="19.5" customHeight="1">
      <c r="B27" s="93">
        <v>22</v>
      </c>
      <c r="C27" s="94" t="s">
        <v>47</v>
      </c>
      <c r="D27" s="116">
        <v>100.9</v>
      </c>
      <c r="E27" s="116">
        <v>351867.8</v>
      </c>
      <c r="F27" s="116">
        <v>459099.9</v>
      </c>
      <c r="G27" s="116">
        <v>394084.2</v>
      </c>
      <c r="H27" s="116">
        <v>95779.199999999997</v>
      </c>
      <c r="I27" s="116">
        <v>18147.2</v>
      </c>
      <c r="J27" s="116">
        <v>3485.7</v>
      </c>
      <c r="K27" s="116">
        <v>4547.8999999999996</v>
      </c>
      <c r="L27" s="116">
        <v>3903.9</v>
      </c>
      <c r="M27" s="116">
        <v>948.8</v>
      </c>
      <c r="N27" s="117">
        <v>487.7</v>
      </c>
    </row>
    <row r="28" spans="2:14" ht="19.5" customHeight="1">
      <c r="B28" s="93">
        <v>23</v>
      </c>
      <c r="C28" s="94" t="s">
        <v>48</v>
      </c>
      <c r="D28" s="116">
        <v>78.099999999999994</v>
      </c>
      <c r="E28" s="116">
        <v>127349.3</v>
      </c>
      <c r="F28" s="116">
        <v>234527.8</v>
      </c>
      <c r="G28" s="116">
        <v>231668.9</v>
      </c>
      <c r="H28" s="116">
        <v>101707.3</v>
      </c>
      <c r="I28" s="116">
        <v>9252.7999999999993</v>
      </c>
      <c r="J28" s="116">
        <v>1630.1</v>
      </c>
      <c r="K28" s="116">
        <v>3002</v>
      </c>
      <c r="L28" s="116">
        <v>2965.4</v>
      </c>
      <c r="M28" s="116">
        <v>1301.9000000000001</v>
      </c>
      <c r="N28" s="117">
        <v>386.7</v>
      </c>
    </row>
    <row r="29" spans="2:14" ht="19.5" customHeight="1">
      <c r="B29" s="93">
        <v>24</v>
      </c>
      <c r="C29" s="94" t="s">
        <v>49</v>
      </c>
      <c r="D29" s="116">
        <v>92.8</v>
      </c>
      <c r="E29" s="116">
        <v>135839.70000000001</v>
      </c>
      <c r="F29" s="116">
        <v>227138.8</v>
      </c>
      <c r="G29" s="116">
        <v>199092.3</v>
      </c>
      <c r="H29" s="116">
        <v>87573</v>
      </c>
      <c r="I29" s="116">
        <v>13331.3</v>
      </c>
      <c r="J29" s="116">
        <v>1463.2</v>
      </c>
      <c r="K29" s="116">
        <v>2446.6</v>
      </c>
      <c r="L29" s="116">
        <v>2144.5</v>
      </c>
      <c r="M29" s="116">
        <v>943.3</v>
      </c>
      <c r="N29" s="117">
        <v>452.9</v>
      </c>
    </row>
    <row r="30" spans="2:14" ht="19.5" customHeight="1">
      <c r="B30" s="93">
        <v>25</v>
      </c>
      <c r="C30" s="94" t="s">
        <v>50</v>
      </c>
      <c r="D30" s="116">
        <v>247.3</v>
      </c>
      <c r="E30" s="116">
        <v>396883.20000000001</v>
      </c>
      <c r="F30" s="116">
        <v>828177.4</v>
      </c>
      <c r="G30" s="116">
        <v>846032.4</v>
      </c>
      <c r="H30" s="116">
        <v>432160.1</v>
      </c>
      <c r="I30" s="116">
        <v>26471.5</v>
      </c>
      <c r="J30" s="116">
        <v>1605.1</v>
      </c>
      <c r="K30" s="116">
        <v>3349.3</v>
      </c>
      <c r="L30" s="116">
        <v>3421.5</v>
      </c>
      <c r="M30" s="116">
        <v>1747.7</v>
      </c>
      <c r="N30" s="117">
        <v>435.4</v>
      </c>
    </row>
    <row r="31" spans="2:14" ht="19.5" customHeight="1">
      <c r="B31" s="93">
        <v>26</v>
      </c>
      <c r="C31" s="94" t="s">
        <v>51</v>
      </c>
      <c r="D31" s="116">
        <v>104.1</v>
      </c>
      <c r="E31" s="116">
        <v>300649.8</v>
      </c>
      <c r="F31" s="116">
        <v>435118.4</v>
      </c>
      <c r="G31" s="116">
        <v>441911.9</v>
      </c>
      <c r="H31" s="116">
        <v>130628.1</v>
      </c>
      <c r="I31" s="116">
        <v>18722</v>
      </c>
      <c r="J31" s="116">
        <v>2887.3</v>
      </c>
      <c r="K31" s="116">
        <v>4178.6000000000004</v>
      </c>
      <c r="L31" s="116">
        <v>4243.8999999999996</v>
      </c>
      <c r="M31" s="116">
        <v>1254.5</v>
      </c>
      <c r="N31" s="117">
        <v>479.1</v>
      </c>
    </row>
    <row r="32" spans="2:14" ht="19.5" customHeight="1">
      <c r="B32" s="93">
        <v>27</v>
      </c>
      <c r="C32" s="94" t="s">
        <v>52</v>
      </c>
      <c r="D32" s="116">
        <v>147.4</v>
      </c>
      <c r="E32" s="116">
        <v>389597.6</v>
      </c>
      <c r="F32" s="116">
        <v>527538.9</v>
      </c>
      <c r="G32" s="116">
        <v>531218.30000000005</v>
      </c>
      <c r="H32" s="116">
        <v>137044.1</v>
      </c>
      <c r="I32" s="116">
        <v>6449.5</v>
      </c>
      <c r="J32" s="116">
        <v>2642.6</v>
      </c>
      <c r="K32" s="116">
        <v>3578.3</v>
      </c>
      <c r="L32" s="116">
        <v>3603.2</v>
      </c>
      <c r="M32" s="116">
        <v>929.6</v>
      </c>
      <c r="N32" s="117">
        <v>384.8</v>
      </c>
    </row>
    <row r="33" spans="2:14" ht="19.5" customHeight="1">
      <c r="B33" s="93">
        <v>28</v>
      </c>
      <c r="C33" s="94" t="s">
        <v>53</v>
      </c>
      <c r="D33" s="116">
        <v>157</v>
      </c>
      <c r="E33" s="116">
        <v>227525.3</v>
      </c>
      <c r="F33" s="116">
        <v>384439.5</v>
      </c>
      <c r="G33" s="116">
        <v>391738.9</v>
      </c>
      <c r="H33" s="116">
        <v>125334.5</v>
      </c>
      <c r="I33" s="116">
        <v>47146.2</v>
      </c>
      <c r="J33" s="116">
        <v>1449.4</v>
      </c>
      <c r="K33" s="116">
        <v>2449</v>
      </c>
      <c r="L33" s="116">
        <v>2495.5</v>
      </c>
      <c r="M33" s="116">
        <v>798.4</v>
      </c>
      <c r="N33" s="117">
        <v>457.3</v>
      </c>
    </row>
    <row r="34" spans="2:14" ht="19.5" customHeight="1">
      <c r="B34" s="93">
        <v>29</v>
      </c>
      <c r="C34" s="94" t="s">
        <v>54</v>
      </c>
      <c r="D34" s="116">
        <v>99.6</v>
      </c>
      <c r="E34" s="116">
        <v>111486.8</v>
      </c>
      <c r="F34" s="116">
        <v>196790.6</v>
      </c>
      <c r="G34" s="116">
        <v>202380</v>
      </c>
      <c r="H34" s="116">
        <v>79742.899999999994</v>
      </c>
      <c r="I34" s="116">
        <v>9536</v>
      </c>
      <c r="J34" s="116">
        <v>1119.4000000000001</v>
      </c>
      <c r="K34" s="116">
        <v>1976</v>
      </c>
      <c r="L34" s="116">
        <v>2032.1</v>
      </c>
      <c r="M34" s="116">
        <v>800.7</v>
      </c>
      <c r="N34" s="117">
        <v>391.1</v>
      </c>
    </row>
    <row r="35" spans="2:14" ht="19.5" customHeight="1">
      <c r="B35" s="93">
        <v>30</v>
      </c>
      <c r="C35" s="94" t="s">
        <v>55</v>
      </c>
      <c r="D35" s="116">
        <v>114.9</v>
      </c>
      <c r="E35" s="116">
        <v>171393.8</v>
      </c>
      <c r="F35" s="116">
        <v>294275.09999999998</v>
      </c>
      <c r="G35" s="116">
        <v>302426.90000000002</v>
      </c>
      <c r="H35" s="116">
        <v>122480.4</v>
      </c>
      <c r="I35" s="116">
        <v>7233.6</v>
      </c>
      <c r="J35" s="116">
        <v>1491.3</v>
      </c>
      <c r="K35" s="116">
        <v>2560.5</v>
      </c>
      <c r="L35" s="116">
        <v>2631.4</v>
      </c>
      <c r="M35" s="116">
        <v>1065.7</v>
      </c>
      <c r="N35" s="117">
        <v>464.5</v>
      </c>
    </row>
    <row r="36" spans="2:14" ht="19.5" customHeight="1">
      <c r="B36" s="93">
        <v>31</v>
      </c>
      <c r="C36" s="94" t="s">
        <v>56</v>
      </c>
      <c r="D36" s="116">
        <v>230.8</v>
      </c>
      <c r="E36" s="116">
        <v>1747457.5</v>
      </c>
      <c r="F36" s="116">
        <v>2034309.9</v>
      </c>
      <c r="G36" s="116">
        <v>2034491.7</v>
      </c>
      <c r="H36" s="116">
        <v>251178.6</v>
      </c>
      <c r="I36" s="116">
        <v>51516.800000000003</v>
      </c>
      <c r="J36" s="116">
        <v>7569.7</v>
      </c>
      <c r="K36" s="116">
        <v>8812.2999999999993</v>
      </c>
      <c r="L36" s="116">
        <v>8813.1</v>
      </c>
      <c r="M36" s="116">
        <v>1088.0999999999999</v>
      </c>
      <c r="N36" s="117">
        <v>491.4</v>
      </c>
    </row>
    <row r="37" spans="2:14" ht="19.5" customHeight="1">
      <c r="B37" s="96">
        <v>32</v>
      </c>
      <c r="C37" s="97" t="s">
        <v>57</v>
      </c>
      <c r="D37" s="119">
        <v>131.9</v>
      </c>
      <c r="E37" s="119">
        <v>191799.9</v>
      </c>
      <c r="F37" s="119">
        <v>278171.8</v>
      </c>
      <c r="G37" s="119">
        <v>284053.40000000002</v>
      </c>
      <c r="H37" s="119">
        <v>77111.8</v>
      </c>
      <c r="I37" s="119">
        <v>12109.2</v>
      </c>
      <c r="J37" s="119">
        <v>1453.9</v>
      </c>
      <c r="K37" s="119">
        <v>2108.6</v>
      </c>
      <c r="L37" s="119">
        <v>2153.1999999999998</v>
      </c>
      <c r="M37" s="119">
        <v>584.5</v>
      </c>
      <c r="N37" s="120">
        <v>413.2</v>
      </c>
    </row>
  </sheetData>
  <mergeCells count="15">
    <mergeCell ref="K8:K9"/>
    <mergeCell ref="L8:L9"/>
    <mergeCell ref="M8:M9"/>
    <mergeCell ref="N8:N9"/>
    <mergeCell ref="B12:C12"/>
    <mergeCell ref="B7:C10"/>
    <mergeCell ref="D7:I7"/>
    <mergeCell ref="J7:N7"/>
    <mergeCell ref="D8:D9"/>
    <mergeCell ref="E8:E9"/>
    <mergeCell ref="F8:F9"/>
    <mergeCell ref="G8:G9"/>
    <mergeCell ref="H8:H9"/>
    <mergeCell ref="I8:I9"/>
    <mergeCell ref="J8:J9"/>
  </mergeCells>
  <phoneticPr fontId="4"/>
  <pageMargins left="0.70866141732283472" right="0.70866141732283472" top="0.74803149606299213" bottom="0.74803149606299213" header="0.31496062992125984" footer="0.31496062992125984"/>
  <pageSetup paperSize="9" scale="7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B1:AE40"/>
  <sheetViews>
    <sheetView zoomScaleNormal="100" zoomScaleSheetLayoutView="100" workbookViewId="0">
      <pane xSplit="3" ySplit="13" topLeftCell="D14" activePane="bottomRight" state="frozen"/>
      <selection activeCell="I28" sqref="I28"/>
      <selection pane="topRight" activeCell="I28" sqref="I28"/>
      <selection pane="bottomLeft" activeCell="I28" sqref="I28"/>
      <selection pane="bottomRight"/>
    </sheetView>
  </sheetViews>
  <sheetFormatPr defaultColWidth="9" defaultRowHeight="15.75" customHeight="1"/>
  <cols>
    <col min="1" max="1" width="2.625" style="76" customWidth="1"/>
    <col min="2" max="2" width="3.875" style="76" customWidth="1"/>
    <col min="3" max="3" width="9.375" style="76" customWidth="1"/>
    <col min="4" max="4" width="7.375" style="76" customWidth="1"/>
    <col min="5" max="7" width="7" style="76" customWidth="1"/>
    <col min="8" max="17" width="6" style="76" customWidth="1"/>
    <col min="18" max="19" width="7" style="76" customWidth="1"/>
    <col min="20" max="23" width="6" style="76" customWidth="1"/>
    <col min="24" max="24" width="10.625" style="76" customWidth="1"/>
    <col min="25" max="25" width="11.25" style="76" customWidth="1"/>
    <col min="26" max="31" width="10.625" style="76" customWidth="1"/>
    <col min="32" max="16384" width="9" style="76"/>
  </cols>
  <sheetData>
    <row r="1" spans="2:31" ht="15.75" customHeight="1">
      <c r="E1" s="1"/>
      <c r="F1" s="1"/>
      <c r="G1" s="1"/>
      <c r="AE1" s="121"/>
    </row>
    <row r="2" spans="2:31" ht="15.75" customHeight="1">
      <c r="E2" s="1"/>
      <c r="F2" s="1"/>
      <c r="G2" s="1"/>
      <c r="AE2" s="121"/>
    </row>
    <row r="3" spans="2:31" ht="15.75" customHeight="1">
      <c r="B3" s="76" t="s">
        <v>643</v>
      </c>
    </row>
    <row r="5" spans="2:31" ht="15.75" customHeight="1">
      <c r="B5" s="76" t="s">
        <v>644</v>
      </c>
    </row>
    <row r="8" spans="2:31" ht="15.6" customHeight="1">
      <c r="B8" s="887" t="s">
        <v>3</v>
      </c>
      <c r="C8" s="888"/>
      <c r="D8" s="884" t="s">
        <v>4</v>
      </c>
      <c r="E8" s="804" t="s">
        <v>5</v>
      </c>
      <c r="F8" s="813"/>
      <c r="G8" s="808"/>
      <c r="H8" s="882" t="s">
        <v>585</v>
      </c>
      <c r="I8" s="897"/>
      <c r="J8" s="897"/>
      <c r="K8" s="897"/>
      <c r="L8" s="897"/>
      <c r="M8" s="897"/>
      <c r="N8" s="897"/>
      <c r="O8" s="897"/>
      <c r="P8" s="897"/>
      <c r="Q8" s="897"/>
      <c r="R8" s="897"/>
      <c r="S8" s="897"/>
      <c r="T8" s="897"/>
      <c r="U8" s="897"/>
      <c r="V8" s="897"/>
      <c r="W8" s="898"/>
      <c r="X8" s="878" t="s">
        <v>645</v>
      </c>
      <c r="Y8" s="878" t="s">
        <v>646</v>
      </c>
      <c r="Z8" s="880" t="s">
        <v>647</v>
      </c>
      <c r="AA8" s="897"/>
      <c r="AB8" s="897"/>
      <c r="AC8" s="897"/>
      <c r="AD8" s="898"/>
      <c r="AE8" s="884" t="s">
        <v>609</v>
      </c>
    </row>
    <row r="9" spans="2:31" ht="15.6" customHeight="1">
      <c r="B9" s="889"/>
      <c r="C9" s="890"/>
      <c r="D9" s="899"/>
      <c r="E9" s="814"/>
      <c r="F9" s="815"/>
      <c r="G9" s="816"/>
      <c r="H9" s="804" t="s">
        <v>11</v>
      </c>
      <c r="I9" s="805"/>
      <c r="J9" s="804" t="s">
        <v>12</v>
      </c>
      <c r="K9" s="808"/>
      <c r="L9" s="818" t="s">
        <v>13</v>
      </c>
      <c r="M9" s="823"/>
      <c r="N9" s="823"/>
      <c r="O9" s="824"/>
      <c r="P9" s="804" t="s">
        <v>62</v>
      </c>
      <c r="Q9" s="805"/>
      <c r="R9" s="804" t="s">
        <v>63</v>
      </c>
      <c r="S9" s="825"/>
      <c r="T9" s="2"/>
      <c r="U9" s="2"/>
      <c r="V9" s="804" t="s">
        <v>64</v>
      </c>
      <c r="W9" s="805"/>
      <c r="X9" s="879"/>
      <c r="Y9" s="879"/>
      <c r="Z9" s="905" t="s">
        <v>17</v>
      </c>
      <c r="AA9" s="886" t="s">
        <v>18</v>
      </c>
      <c r="AB9" s="886" t="s">
        <v>19</v>
      </c>
      <c r="AC9" s="904" t="s">
        <v>648</v>
      </c>
      <c r="AD9" s="904" t="s">
        <v>21</v>
      </c>
      <c r="AE9" s="899"/>
    </row>
    <row r="10" spans="2:31" ht="15.6" customHeight="1">
      <c r="B10" s="889"/>
      <c r="C10" s="890"/>
      <c r="D10" s="899"/>
      <c r="E10" s="814"/>
      <c r="F10" s="815"/>
      <c r="G10" s="816"/>
      <c r="H10" s="821"/>
      <c r="I10" s="822"/>
      <c r="J10" s="814"/>
      <c r="K10" s="816"/>
      <c r="L10" s="804" t="s">
        <v>22</v>
      </c>
      <c r="M10" s="805"/>
      <c r="N10" s="804" t="s">
        <v>65</v>
      </c>
      <c r="O10" s="805"/>
      <c r="P10" s="821"/>
      <c r="Q10" s="822"/>
      <c r="R10" s="821"/>
      <c r="S10" s="826"/>
      <c r="T10" s="804" t="s">
        <v>24</v>
      </c>
      <c r="U10" s="808"/>
      <c r="V10" s="821"/>
      <c r="W10" s="822"/>
      <c r="X10" s="879"/>
      <c r="Y10" s="879"/>
      <c r="Z10" s="886"/>
      <c r="AA10" s="886"/>
      <c r="AB10" s="886"/>
      <c r="AC10" s="904"/>
      <c r="AD10" s="904"/>
      <c r="AE10" s="899"/>
    </row>
    <row r="11" spans="2:31" ht="15.6" customHeight="1">
      <c r="B11" s="889"/>
      <c r="C11" s="890"/>
      <c r="D11" s="899"/>
      <c r="E11" s="809"/>
      <c r="F11" s="817"/>
      <c r="G11" s="810"/>
      <c r="H11" s="806"/>
      <c r="I11" s="807"/>
      <c r="J11" s="809"/>
      <c r="K11" s="810"/>
      <c r="L11" s="806"/>
      <c r="M11" s="807"/>
      <c r="N11" s="806"/>
      <c r="O11" s="807"/>
      <c r="P11" s="806"/>
      <c r="Q11" s="807"/>
      <c r="R11" s="806"/>
      <c r="S11" s="827"/>
      <c r="T11" s="809"/>
      <c r="U11" s="810"/>
      <c r="V11" s="806"/>
      <c r="W11" s="807"/>
      <c r="X11" s="879"/>
      <c r="Y11" s="879"/>
      <c r="Z11" s="886"/>
      <c r="AA11" s="886"/>
      <c r="AB11" s="886"/>
      <c r="AC11" s="904"/>
      <c r="AD11" s="904"/>
      <c r="AE11" s="899"/>
    </row>
    <row r="12" spans="2:31" ht="15.6" customHeight="1">
      <c r="B12" s="889"/>
      <c r="C12" s="890"/>
      <c r="D12" s="899"/>
      <c r="E12" s="122" t="s">
        <v>17</v>
      </c>
      <c r="F12" s="3" t="s">
        <v>25</v>
      </c>
      <c r="G12" s="3" t="s">
        <v>26</v>
      </c>
      <c r="H12" s="3" t="s">
        <v>25</v>
      </c>
      <c r="I12" s="3" t="s">
        <v>26</v>
      </c>
      <c r="J12" s="3" t="s">
        <v>25</v>
      </c>
      <c r="K12" s="3" t="s">
        <v>26</v>
      </c>
      <c r="L12" s="3" t="s">
        <v>25</v>
      </c>
      <c r="M12" s="3" t="s">
        <v>26</v>
      </c>
      <c r="N12" s="3" t="s">
        <v>25</v>
      </c>
      <c r="O12" s="3" t="s">
        <v>26</v>
      </c>
      <c r="P12" s="3" t="s">
        <v>25</v>
      </c>
      <c r="Q12" s="3" t="s">
        <v>26</v>
      </c>
      <c r="R12" s="3" t="s">
        <v>25</v>
      </c>
      <c r="S12" s="3" t="s">
        <v>26</v>
      </c>
      <c r="T12" s="3" t="s">
        <v>25</v>
      </c>
      <c r="U12" s="3" t="s">
        <v>26</v>
      </c>
      <c r="V12" s="3" t="s">
        <v>25</v>
      </c>
      <c r="W12" s="3" t="s">
        <v>26</v>
      </c>
      <c r="X12" s="906"/>
      <c r="Y12" s="906"/>
      <c r="Z12" s="878"/>
      <c r="AA12" s="878"/>
      <c r="AB12" s="878"/>
      <c r="AC12" s="895"/>
      <c r="AD12" s="895"/>
      <c r="AE12" s="900"/>
    </row>
    <row r="13" spans="2:31" ht="15.6" customHeight="1">
      <c r="B13" s="891"/>
      <c r="C13" s="892"/>
      <c r="D13" s="901"/>
      <c r="E13" s="123" t="s">
        <v>27</v>
      </c>
      <c r="F13" s="123" t="s">
        <v>27</v>
      </c>
      <c r="G13" s="123" t="s">
        <v>27</v>
      </c>
      <c r="H13" s="123" t="s">
        <v>27</v>
      </c>
      <c r="I13" s="123" t="s">
        <v>27</v>
      </c>
      <c r="J13" s="4" t="s">
        <v>27</v>
      </c>
      <c r="K13" s="4" t="s">
        <v>27</v>
      </c>
      <c r="L13" s="123" t="s">
        <v>27</v>
      </c>
      <c r="M13" s="123" t="s">
        <v>27</v>
      </c>
      <c r="N13" s="123" t="s">
        <v>27</v>
      </c>
      <c r="O13" s="123" t="s">
        <v>27</v>
      </c>
      <c r="P13" s="123" t="s">
        <v>27</v>
      </c>
      <c r="Q13" s="123" t="s">
        <v>27</v>
      </c>
      <c r="R13" s="123" t="s">
        <v>27</v>
      </c>
      <c r="S13" s="123" t="s">
        <v>27</v>
      </c>
      <c r="T13" s="123" t="s">
        <v>27</v>
      </c>
      <c r="U13" s="123" t="s">
        <v>27</v>
      </c>
      <c r="V13" s="123" t="s">
        <v>27</v>
      </c>
      <c r="W13" s="123" t="s">
        <v>27</v>
      </c>
      <c r="X13" s="78" t="s">
        <v>28</v>
      </c>
      <c r="Y13" s="78" t="s">
        <v>28</v>
      </c>
      <c r="Z13" s="78" t="s">
        <v>28</v>
      </c>
      <c r="AA13" s="78" t="s">
        <v>28</v>
      </c>
      <c r="AB13" s="78" t="s">
        <v>28</v>
      </c>
      <c r="AC13" s="124" t="s">
        <v>28</v>
      </c>
      <c r="AD13" s="124" t="s">
        <v>28</v>
      </c>
      <c r="AE13" s="78" t="s">
        <v>28</v>
      </c>
    </row>
    <row r="14" spans="2:31" s="90" customFormat="1" ht="19.5" customHeight="1">
      <c r="B14" s="83"/>
      <c r="C14" s="84"/>
      <c r="D14" s="85"/>
      <c r="E14" s="85"/>
      <c r="F14" s="85"/>
      <c r="G14" s="85"/>
      <c r="H14" s="86"/>
      <c r="I14" s="86"/>
      <c r="J14" s="86"/>
      <c r="K14" s="86"/>
      <c r="L14" s="85"/>
      <c r="M14" s="85"/>
      <c r="N14" s="85"/>
      <c r="O14" s="85"/>
      <c r="P14" s="85"/>
      <c r="Q14" s="85"/>
      <c r="R14" s="85"/>
      <c r="S14" s="85"/>
      <c r="T14" s="85"/>
      <c r="U14" s="85"/>
      <c r="V14" s="86"/>
      <c r="W14" s="86"/>
      <c r="X14" s="85"/>
      <c r="Y14" s="85"/>
      <c r="Z14" s="85"/>
      <c r="AA14" s="86"/>
      <c r="AB14" s="85"/>
      <c r="AC14" s="86"/>
      <c r="AD14" s="85"/>
      <c r="AE14" s="89"/>
    </row>
    <row r="15" spans="2:31" s="92" customFormat="1" ht="19.5" customHeight="1">
      <c r="B15" s="873" t="s">
        <v>29</v>
      </c>
      <c r="C15" s="874"/>
      <c r="D15" s="8">
        <v>1460</v>
      </c>
      <c r="E15" s="8">
        <v>18455</v>
      </c>
      <c r="F15" s="8">
        <v>10644</v>
      </c>
      <c r="G15" s="8">
        <v>7811</v>
      </c>
      <c r="H15" s="8">
        <v>163</v>
      </c>
      <c r="I15" s="8">
        <v>66</v>
      </c>
      <c r="J15" s="8">
        <v>1221</v>
      </c>
      <c r="K15" s="8">
        <v>552</v>
      </c>
      <c r="L15" s="8">
        <v>8286</v>
      </c>
      <c r="M15" s="8">
        <v>4089</v>
      </c>
      <c r="N15" s="8">
        <v>856</v>
      </c>
      <c r="O15" s="8">
        <v>3068</v>
      </c>
      <c r="P15" s="8">
        <v>102</v>
      </c>
      <c r="Q15" s="8">
        <v>190</v>
      </c>
      <c r="R15" s="8">
        <v>10628</v>
      </c>
      <c r="S15" s="8">
        <v>7965</v>
      </c>
      <c r="T15" s="8">
        <v>26</v>
      </c>
      <c r="U15" s="8">
        <v>22</v>
      </c>
      <c r="V15" s="8">
        <v>144</v>
      </c>
      <c r="W15" s="8">
        <v>58</v>
      </c>
      <c r="X15" s="8">
        <v>5063714</v>
      </c>
      <c r="Y15" s="8">
        <v>17062018</v>
      </c>
      <c r="Z15" s="8">
        <v>30766771</v>
      </c>
      <c r="AA15" s="8">
        <v>25901139</v>
      </c>
      <c r="AB15" s="8">
        <v>2441844</v>
      </c>
      <c r="AC15" s="8">
        <v>8555</v>
      </c>
      <c r="AD15" s="8">
        <v>2415233</v>
      </c>
      <c r="AE15" s="9">
        <v>12620485</v>
      </c>
    </row>
    <row r="16" spans="2:31" s="90" customFormat="1" ht="19.5" customHeight="1">
      <c r="B16" s="83"/>
      <c r="C16" s="84"/>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11"/>
      <c r="AD16" s="12"/>
      <c r="AE16" s="14"/>
    </row>
    <row r="17" spans="2:31" ht="19.5" customHeight="1">
      <c r="B17" s="93" t="s">
        <v>67</v>
      </c>
      <c r="C17" s="94" t="s">
        <v>31</v>
      </c>
      <c r="D17" s="12">
        <v>339</v>
      </c>
      <c r="E17" s="12">
        <v>4145</v>
      </c>
      <c r="F17" s="12">
        <v>1561</v>
      </c>
      <c r="G17" s="12">
        <v>2584</v>
      </c>
      <c r="H17" s="12">
        <v>59</v>
      </c>
      <c r="I17" s="12">
        <v>27</v>
      </c>
      <c r="J17" s="12">
        <v>266</v>
      </c>
      <c r="K17" s="12">
        <v>143</v>
      </c>
      <c r="L17" s="12">
        <v>981</v>
      </c>
      <c r="M17" s="12">
        <v>1066</v>
      </c>
      <c r="N17" s="12">
        <v>254</v>
      </c>
      <c r="O17" s="12">
        <v>1346</v>
      </c>
      <c r="P17" s="12">
        <v>36</v>
      </c>
      <c r="Q17" s="12">
        <v>153</v>
      </c>
      <c r="R17" s="12">
        <v>1596</v>
      </c>
      <c r="S17" s="12">
        <v>2735</v>
      </c>
      <c r="T17" s="12" t="s">
        <v>33</v>
      </c>
      <c r="U17" s="12">
        <v>3</v>
      </c>
      <c r="V17" s="12">
        <v>1</v>
      </c>
      <c r="W17" s="12">
        <v>5</v>
      </c>
      <c r="X17" s="12">
        <v>833673</v>
      </c>
      <c r="Y17" s="12">
        <v>3646265</v>
      </c>
      <c r="Z17" s="12">
        <v>5890768</v>
      </c>
      <c r="AA17" s="12">
        <v>5051747</v>
      </c>
      <c r="AB17" s="12">
        <v>82915</v>
      </c>
      <c r="AC17" s="12" t="s">
        <v>33</v>
      </c>
      <c r="AD17" s="12">
        <v>756106</v>
      </c>
      <c r="AE17" s="14">
        <v>2078309</v>
      </c>
    </row>
    <row r="18" spans="2:31" ht="19.5" customHeight="1">
      <c r="B18" s="93">
        <v>10</v>
      </c>
      <c r="C18" s="105" t="s">
        <v>32</v>
      </c>
      <c r="D18" s="12">
        <v>54</v>
      </c>
      <c r="E18" s="12">
        <v>600</v>
      </c>
      <c r="F18" s="12">
        <v>427</v>
      </c>
      <c r="G18" s="12">
        <v>173</v>
      </c>
      <c r="H18" s="12">
        <v>2</v>
      </c>
      <c r="I18" s="12" t="s">
        <v>33</v>
      </c>
      <c r="J18" s="12">
        <v>65</v>
      </c>
      <c r="K18" s="12">
        <v>16</v>
      </c>
      <c r="L18" s="12">
        <v>292</v>
      </c>
      <c r="M18" s="12">
        <v>84</v>
      </c>
      <c r="N18" s="12">
        <v>60</v>
      </c>
      <c r="O18" s="12">
        <v>71</v>
      </c>
      <c r="P18" s="12">
        <v>4</v>
      </c>
      <c r="Q18" s="12">
        <v>6</v>
      </c>
      <c r="R18" s="12">
        <v>423</v>
      </c>
      <c r="S18" s="12">
        <v>177</v>
      </c>
      <c r="T18" s="12" t="s">
        <v>33</v>
      </c>
      <c r="U18" s="12" t="s">
        <v>33</v>
      </c>
      <c r="V18" s="12">
        <v>8</v>
      </c>
      <c r="W18" s="12">
        <v>2</v>
      </c>
      <c r="X18" s="12">
        <v>195045</v>
      </c>
      <c r="Y18" s="12">
        <v>580365</v>
      </c>
      <c r="Z18" s="12">
        <v>1262402</v>
      </c>
      <c r="AA18" s="12">
        <v>1041998</v>
      </c>
      <c r="AB18" s="12">
        <v>62632</v>
      </c>
      <c r="AC18" s="12" t="s">
        <v>33</v>
      </c>
      <c r="AD18" s="12">
        <v>157772</v>
      </c>
      <c r="AE18" s="14">
        <v>542491</v>
      </c>
    </row>
    <row r="19" spans="2:31" ht="19.5" customHeight="1">
      <c r="B19" s="93">
        <v>11</v>
      </c>
      <c r="C19" s="94" t="s">
        <v>34</v>
      </c>
      <c r="D19" s="12">
        <v>113</v>
      </c>
      <c r="E19" s="12">
        <v>1567</v>
      </c>
      <c r="F19" s="12">
        <v>315</v>
      </c>
      <c r="G19" s="12">
        <v>1252</v>
      </c>
      <c r="H19" s="12">
        <v>17</v>
      </c>
      <c r="I19" s="12">
        <v>9</v>
      </c>
      <c r="J19" s="12">
        <v>55</v>
      </c>
      <c r="K19" s="12">
        <v>30</v>
      </c>
      <c r="L19" s="12">
        <v>201</v>
      </c>
      <c r="M19" s="12">
        <v>838</v>
      </c>
      <c r="N19" s="12">
        <v>42</v>
      </c>
      <c r="O19" s="12">
        <v>372</v>
      </c>
      <c r="P19" s="12" t="s">
        <v>33</v>
      </c>
      <c r="Q19" s="12">
        <v>4</v>
      </c>
      <c r="R19" s="12">
        <v>315</v>
      </c>
      <c r="S19" s="12">
        <v>1253</v>
      </c>
      <c r="T19" s="12" t="s">
        <v>33</v>
      </c>
      <c r="U19" s="12" t="s">
        <v>33</v>
      </c>
      <c r="V19" s="12" t="s">
        <v>33</v>
      </c>
      <c r="W19" s="12">
        <v>3</v>
      </c>
      <c r="X19" s="12">
        <v>304993</v>
      </c>
      <c r="Y19" s="12">
        <v>361086</v>
      </c>
      <c r="Z19" s="12">
        <v>867506</v>
      </c>
      <c r="AA19" s="12">
        <v>423003</v>
      </c>
      <c r="AB19" s="12">
        <v>423358</v>
      </c>
      <c r="AC19" s="12" t="s">
        <v>33</v>
      </c>
      <c r="AD19" s="12">
        <v>21145</v>
      </c>
      <c r="AE19" s="14">
        <v>468904</v>
      </c>
    </row>
    <row r="20" spans="2:31" ht="19.5" customHeight="1">
      <c r="B20" s="93">
        <v>12</v>
      </c>
      <c r="C20" s="94" t="s">
        <v>35</v>
      </c>
      <c r="D20" s="12">
        <v>99</v>
      </c>
      <c r="E20" s="12">
        <v>1179</v>
      </c>
      <c r="F20" s="12">
        <v>955</v>
      </c>
      <c r="G20" s="12">
        <v>224</v>
      </c>
      <c r="H20" s="12">
        <v>11</v>
      </c>
      <c r="I20" s="12">
        <v>2</v>
      </c>
      <c r="J20" s="12">
        <v>107</v>
      </c>
      <c r="K20" s="12">
        <v>44</v>
      </c>
      <c r="L20" s="12">
        <v>758</v>
      </c>
      <c r="M20" s="12">
        <v>141</v>
      </c>
      <c r="N20" s="12">
        <v>61</v>
      </c>
      <c r="O20" s="12">
        <v>34</v>
      </c>
      <c r="P20" s="12">
        <v>16</v>
      </c>
      <c r="Q20" s="12">
        <v>3</v>
      </c>
      <c r="R20" s="12">
        <v>953</v>
      </c>
      <c r="S20" s="12">
        <v>224</v>
      </c>
      <c r="T20" s="12">
        <v>2</v>
      </c>
      <c r="U20" s="12" t="s">
        <v>33</v>
      </c>
      <c r="V20" s="12">
        <v>20</v>
      </c>
      <c r="W20" s="12">
        <v>3</v>
      </c>
      <c r="X20" s="12">
        <v>324068</v>
      </c>
      <c r="Y20" s="12">
        <v>1332222</v>
      </c>
      <c r="Z20" s="12">
        <v>2085992</v>
      </c>
      <c r="AA20" s="12">
        <v>1847599</v>
      </c>
      <c r="AB20" s="12" t="s">
        <v>602</v>
      </c>
      <c r="AC20" s="12" t="s">
        <v>602</v>
      </c>
      <c r="AD20" s="12">
        <v>177650</v>
      </c>
      <c r="AE20" s="14">
        <v>697962</v>
      </c>
    </row>
    <row r="21" spans="2:31" ht="19.5" customHeight="1">
      <c r="B21" s="93">
        <v>13</v>
      </c>
      <c r="C21" s="94" t="s">
        <v>36</v>
      </c>
      <c r="D21" s="12">
        <v>31</v>
      </c>
      <c r="E21" s="12">
        <v>269</v>
      </c>
      <c r="F21" s="12">
        <v>191</v>
      </c>
      <c r="G21" s="12">
        <v>78</v>
      </c>
      <c r="H21" s="12">
        <v>11</v>
      </c>
      <c r="I21" s="12">
        <v>3</v>
      </c>
      <c r="J21" s="12">
        <v>24</v>
      </c>
      <c r="K21" s="12">
        <v>9</v>
      </c>
      <c r="L21" s="12">
        <v>144</v>
      </c>
      <c r="M21" s="12">
        <v>42</v>
      </c>
      <c r="N21" s="12">
        <v>11</v>
      </c>
      <c r="O21" s="12">
        <v>24</v>
      </c>
      <c r="P21" s="12">
        <v>3</v>
      </c>
      <c r="Q21" s="12">
        <v>5</v>
      </c>
      <c r="R21" s="12">
        <v>193</v>
      </c>
      <c r="S21" s="12">
        <v>83</v>
      </c>
      <c r="T21" s="12" t="s">
        <v>33</v>
      </c>
      <c r="U21" s="12" t="s">
        <v>33</v>
      </c>
      <c r="V21" s="12">
        <v>1</v>
      </c>
      <c r="W21" s="12" t="s">
        <v>33</v>
      </c>
      <c r="X21" s="12">
        <v>62629</v>
      </c>
      <c r="Y21" s="12">
        <v>108925</v>
      </c>
      <c r="Z21" s="12">
        <v>219775</v>
      </c>
      <c r="AA21" s="12">
        <v>194487</v>
      </c>
      <c r="AB21" s="12">
        <v>21710</v>
      </c>
      <c r="AC21" s="12" t="s">
        <v>33</v>
      </c>
      <c r="AD21" s="12">
        <v>3578</v>
      </c>
      <c r="AE21" s="14">
        <v>102656</v>
      </c>
    </row>
    <row r="22" spans="2:31" ht="19.5" customHeight="1">
      <c r="B22" s="93">
        <v>14</v>
      </c>
      <c r="C22" s="105" t="s">
        <v>37</v>
      </c>
      <c r="D22" s="12">
        <v>19</v>
      </c>
      <c r="E22" s="12">
        <v>229</v>
      </c>
      <c r="F22" s="12">
        <v>156</v>
      </c>
      <c r="G22" s="12">
        <v>73</v>
      </c>
      <c r="H22" s="12">
        <v>1</v>
      </c>
      <c r="I22" s="12" t="s">
        <v>33</v>
      </c>
      <c r="J22" s="12">
        <v>16</v>
      </c>
      <c r="K22" s="12">
        <v>7</v>
      </c>
      <c r="L22" s="12">
        <v>128</v>
      </c>
      <c r="M22" s="12">
        <v>44</v>
      </c>
      <c r="N22" s="12">
        <v>9</v>
      </c>
      <c r="O22" s="12">
        <v>22</v>
      </c>
      <c r="P22" s="12" t="s">
        <v>33</v>
      </c>
      <c r="Q22" s="12" t="s">
        <v>33</v>
      </c>
      <c r="R22" s="12">
        <v>154</v>
      </c>
      <c r="S22" s="12">
        <v>73</v>
      </c>
      <c r="T22" s="12" t="s">
        <v>33</v>
      </c>
      <c r="U22" s="12" t="s">
        <v>33</v>
      </c>
      <c r="V22" s="12">
        <v>2</v>
      </c>
      <c r="W22" s="12" t="s">
        <v>33</v>
      </c>
      <c r="X22" s="12">
        <v>77697</v>
      </c>
      <c r="Y22" s="12">
        <v>560893</v>
      </c>
      <c r="Z22" s="12">
        <v>737254</v>
      </c>
      <c r="AA22" s="12">
        <v>688825</v>
      </c>
      <c r="AB22" s="12">
        <v>24971</v>
      </c>
      <c r="AC22" s="12" t="s">
        <v>600</v>
      </c>
      <c r="AD22" s="12" t="s">
        <v>600</v>
      </c>
      <c r="AE22" s="14">
        <v>163625</v>
      </c>
    </row>
    <row r="23" spans="2:31" ht="19.5" customHeight="1">
      <c r="B23" s="93">
        <v>15</v>
      </c>
      <c r="C23" s="94" t="s">
        <v>39</v>
      </c>
      <c r="D23" s="12">
        <v>73</v>
      </c>
      <c r="E23" s="12">
        <v>844</v>
      </c>
      <c r="F23" s="12">
        <v>495</v>
      </c>
      <c r="G23" s="12">
        <v>349</v>
      </c>
      <c r="H23" s="12">
        <v>6</v>
      </c>
      <c r="I23" s="12">
        <v>4</v>
      </c>
      <c r="J23" s="12">
        <v>98</v>
      </c>
      <c r="K23" s="12">
        <v>45</v>
      </c>
      <c r="L23" s="12">
        <v>367</v>
      </c>
      <c r="M23" s="12">
        <v>227</v>
      </c>
      <c r="N23" s="12">
        <v>24</v>
      </c>
      <c r="O23" s="12">
        <v>74</v>
      </c>
      <c r="P23" s="12">
        <v>3</v>
      </c>
      <c r="Q23" s="12" t="s">
        <v>33</v>
      </c>
      <c r="R23" s="12">
        <v>498</v>
      </c>
      <c r="S23" s="12">
        <v>350</v>
      </c>
      <c r="T23" s="12" t="s">
        <v>33</v>
      </c>
      <c r="U23" s="12">
        <v>1</v>
      </c>
      <c r="V23" s="12" t="s">
        <v>33</v>
      </c>
      <c r="W23" s="12" t="s">
        <v>33</v>
      </c>
      <c r="X23" s="12">
        <v>224617</v>
      </c>
      <c r="Y23" s="12">
        <v>437335</v>
      </c>
      <c r="Z23" s="12">
        <v>925875</v>
      </c>
      <c r="AA23" s="12">
        <v>824583</v>
      </c>
      <c r="AB23" s="12">
        <v>95481</v>
      </c>
      <c r="AC23" s="116" t="s">
        <v>33</v>
      </c>
      <c r="AD23" s="12">
        <v>5811</v>
      </c>
      <c r="AE23" s="14">
        <v>452378</v>
      </c>
    </row>
    <row r="24" spans="2:31" ht="19.5" customHeight="1">
      <c r="B24" s="93">
        <v>16</v>
      </c>
      <c r="C24" s="94" t="s">
        <v>40</v>
      </c>
      <c r="D24" s="12">
        <v>14</v>
      </c>
      <c r="E24" s="12">
        <v>237</v>
      </c>
      <c r="F24" s="12">
        <v>205</v>
      </c>
      <c r="G24" s="12">
        <v>32</v>
      </c>
      <c r="H24" s="12" t="s">
        <v>33</v>
      </c>
      <c r="I24" s="12" t="s">
        <v>33</v>
      </c>
      <c r="J24" s="12">
        <v>5</v>
      </c>
      <c r="K24" s="12" t="s">
        <v>33</v>
      </c>
      <c r="L24" s="12">
        <v>174</v>
      </c>
      <c r="M24" s="12">
        <v>22</v>
      </c>
      <c r="N24" s="12">
        <v>9</v>
      </c>
      <c r="O24" s="12">
        <v>8</v>
      </c>
      <c r="P24" s="12">
        <v>6</v>
      </c>
      <c r="Q24" s="12">
        <v>3</v>
      </c>
      <c r="R24" s="12">
        <v>194</v>
      </c>
      <c r="S24" s="12">
        <v>33</v>
      </c>
      <c r="T24" s="12" t="s">
        <v>33</v>
      </c>
      <c r="U24" s="12" t="s">
        <v>33</v>
      </c>
      <c r="V24" s="12">
        <v>17</v>
      </c>
      <c r="W24" s="12">
        <v>2</v>
      </c>
      <c r="X24" s="12">
        <v>103805</v>
      </c>
      <c r="Y24" s="12">
        <v>441045</v>
      </c>
      <c r="Z24" s="12">
        <v>815026</v>
      </c>
      <c r="AA24" s="12">
        <v>741326</v>
      </c>
      <c r="AB24" s="12" t="s">
        <v>38</v>
      </c>
      <c r="AC24" s="12" t="s">
        <v>33</v>
      </c>
      <c r="AD24" s="12" t="s">
        <v>38</v>
      </c>
      <c r="AE24" s="14">
        <v>346279</v>
      </c>
    </row>
    <row r="25" spans="2:31" ht="19.5" customHeight="1">
      <c r="B25" s="93">
        <v>17</v>
      </c>
      <c r="C25" s="94" t="s">
        <v>41</v>
      </c>
      <c r="D25" s="12">
        <v>20</v>
      </c>
      <c r="E25" s="12">
        <v>164</v>
      </c>
      <c r="F25" s="12">
        <v>132</v>
      </c>
      <c r="G25" s="12">
        <v>32</v>
      </c>
      <c r="H25" s="12" t="s">
        <v>33</v>
      </c>
      <c r="I25" s="12" t="s">
        <v>33</v>
      </c>
      <c r="J25" s="12">
        <v>2</v>
      </c>
      <c r="K25" s="12" t="s">
        <v>33</v>
      </c>
      <c r="L25" s="12">
        <v>110</v>
      </c>
      <c r="M25" s="12">
        <v>23</v>
      </c>
      <c r="N25" s="12">
        <v>10</v>
      </c>
      <c r="O25" s="12">
        <v>8</v>
      </c>
      <c r="P25" s="12" t="s">
        <v>33</v>
      </c>
      <c r="Q25" s="12" t="s">
        <v>33</v>
      </c>
      <c r="R25" s="12">
        <v>122</v>
      </c>
      <c r="S25" s="12">
        <v>31</v>
      </c>
      <c r="T25" s="12" t="s">
        <v>33</v>
      </c>
      <c r="U25" s="12" t="s">
        <v>33</v>
      </c>
      <c r="V25" s="12">
        <v>10</v>
      </c>
      <c r="W25" s="12">
        <v>1</v>
      </c>
      <c r="X25" s="12">
        <v>75819</v>
      </c>
      <c r="Y25" s="12">
        <v>803723</v>
      </c>
      <c r="Z25" s="12">
        <v>1197677</v>
      </c>
      <c r="AA25" s="12">
        <v>1124744</v>
      </c>
      <c r="AB25" s="12">
        <v>26465</v>
      </c>
      <c r="AC25" s="12" t="s">
        <v>33</v>
      </c>
      <c r="AD25" s="12">
        <v>46468</v>
      </c>
      <c r="AE25" s="14">
        <v>364774</v>
      </c>
    </row>
    <row r="26" spans="2:31" ht="19.5" customHeight="1">
      <c r="B26" s="93">
        <v>18</v>
      </c>
      <c r="C26" s="106" t="s">
        <v>42</v>
      </c>
      <c r="D26" s="12">
        <v>61</v>
      </c>
      <c r="E26" s="12">
        <v>952</v>
      </c>
      <c r="F26" s="12">
        <v>537</v>
      </c>
      <c r="G26" s="12">
        <v>415</v>
      </c>
      <c r="H26" s="12">
        <v>5</v>
      </c>
      <c r="I26" s="12">
        <v>1</v>
      </c>
      <c r="J26" s="12">
        <v>29</v>
      </c>
      <c r="K26" s="12">
        <v>15</v>
      </c>
      <c r="L26" s="12">
        <v>436</v>
      </c>
      <c r="M26" s="12">
        <v>160</v>
      </c>
      <c r="N26" s="12">
        <v>48</v>
      </c>
      <c r="O26" s="12">
        <v>237</v>
      </c>
      <c r="P26" s="12">
        <v>1</v>
      </c>
      <c r="Q26" s="12">
        <v>2</v>
      </c>
      <c r="R26" s="12">
        <v>519</v>
      </c>
      <c r="S26" s="12">
        <v>415</v>
      </c>
      <c r="T26" s="12">
        <v>2</v>
      </c>
      <c r="U26" s="12" t="s">
        <v>33</v>
      </c>
      <c r="V26" s="12">
        <v>21</v>
      </c>
      <c r="W26" s="12">
        <v>2</v>
      </c>
      <c r="X26" s="12">
        <v>266292</v>
      </c>
      <c r="Y26" s="12">
        <v>912405</v>
      </c>
      <c r="Z26" s="12">
        <v>1511463</v>
      </c>
      <c r="AA26" s="12">
        <v>1285769</v>
      </c>
      <c r="AB26" s="12" t="s">
        <v>602</v>
      </c>
      <c r="AC26" s="12" t="s">
        <v>602</v>
      </c>
      <c r="AD26" s="12">
        <v>129749</v>
      </c>
      <c r="AE26" s="14">
        <v>558469</v>
      </c>
    </row>
    <row r="27" spans="2:31" ht="19.5" customHeight="1">
      <c r="B27" s="93">
        <v>19</v>
      </c>
      <c r="C27" s="94" t="s">
        <v>43</v>
      </c>
      <c r="D27" s="12">
        <v>9</v>
      </c>
      <c r="E27" s="12">
        <v>131</v>
      </c>
      <c r="F27" s="12">
        <v>78</v>
      </c>
      <c r="G27" s="12">
        <v>53</v>
      </c>
      <c r="H27" s="12" t="s">
        <v>33</v>
      </c>
      <c r="I27" s="12" t="s">
        <v>33</v>
      </c>
      <c r="J27" s="12">
        <v>5</v>
      </c>
      <c r="K27" s="12">
        <v>2</v>
      </c>
      <c r="L27" s="12">
        <v>70</v>
      </c>
      <c r="M27" s="12">
        <v>24</v>
      </c>
      <c r="N27" s="12">
        <v>1</v>
      </c>
      <c r="O27" s="12">
        <v>27</v>
      </c>
      <c r="P27" s="12" t="s">
        <v>33</v>
      </c>
      <c r="Q27" s="12" t="s">
        <v>33</v>
      </c>
      <c r="R27" s="12">
        <v>76</v>
      </c>
      <c r="S27" s="12">
        <v>53</v>
      </c>
      <c r="T27" s="12" t="s">
        <v>33</v>
      </c>
      <c r="U27" s="12" t="s">
        <v>33</v>
      </c>
      <c r="V27" s="12">
        <v>2</v>
      </c>
      <c r="W27" s="12" t="s">
        <v>33</v>
      </c>
      <c r="X27" s="12">
        <v>39540</v>
      </c>
      <c r="Y27" s="12">
        <v>146588</v>
      </c>
      <c r="Z27" s="12">
        <v>306238</v>
      </c>
      <c r="AA27" s="12" t="s">
        <v>602</v>
      </c>
      <c r="AB27" s="12" t="s">
        <v>38</v>
      </c>
      <c r="AC27" s="12" t="s">
        <v>33</v>
      </c>
      <c r="AD27" s="12" t="s">
        <v>38</v>
      </c>
      <c r="AE27" s="14">
        <v>147823</v>
      </c>
    </row>
    <row r="28" spans="2:31" ht="19.5" customHeight="1">
      <c r="B28" s="93">
        <v>20</v>
      </c>
      <c r="C28" s="94" t="s">
        <v>44</v>
      </c>
      <c r="D28" s="12">
        <v>11</v>
      </c>
      <c r="E28" s="12">
        <v>140</v>
      </c>
      <c r="F28" s="12">
        <v>32</v>
      </c>
      <c r="G28" s="12">
        <v>108</v>
      </c>
      <c r="H28" s="12">
        <v>8</v>
      </c>
      <c r="I28" s="12">
        <v>6</v>
      </c>
      <c r="J28" s="12">
        <v>4</v>
      </c>
      <c r="K28" s="12" t="s">
        <v>33</v>
      </c>
      <c r="L28" s="12">
        <v>14</v>
      </c>
      <c r="M28" s="12">
        <v>68</v>
      </c>
      <c r="N28" s="12">
        <v>4</v>
      </c>
      <c r="O28" s="12">
        <v>34</v>
      </c>
      <c r="P28" s="12" t="s">
        <v>33</v>
      </c>
      <c r="Q28" s="12" t="s">
        <v>33</v>
      </c>
      <c r="R28" s="12">
        <v>30</v>
      </c>
      <c r="S28" s="12">
        <v>108</v>
      </c>
      <c r="T28" s="12" t="s">
        <v>33</v>
      </c>
      <c r="U28" s="12" t="s">
        <v>33</v>
      </c>
      <c r="V28" s="12">
        <v>2</v>
      </c>
      <c r="W28" s="12" t="s">
        <v>33</v>
      </c>
      <c r="X28" s="12">
        <v>27532</v>
      </c>
      <c r="Y28" s="12">
        <v>55300</v>
      </c>
      <c r="Z28" s="12">
        <v>102819</v>
      </c>
      <c r="AA28" s="12" t="s">
        <v>46</v>
      </c>
      <c r="AB28" s="12" t="s">
        <v>46</v>
      </c>
      <c r="AC28" s="12" t="s">
        <v>33</v>
      </c>
      <c r="AD28" s="12" t="s">
        <v>33</v>
      </c>
      <c r="AE28" s="14">
        <v>43998</v>
      </c>
    </row>
    <row r="29" spans="2:31" ht="19.5" customHeight="1">
      <c r="B29" s="93">
        <v>21</v>
      </c>
      <c r="C29" s="94" t="s">
        <v>45</v>
      </c>
      <c r="D29" s="12">
        <v>108</v>
      </c>
      <c r="E29" s="12">
        <v>1512</v>
      </c>
      <c r="F29" s="12">
        <v>1300</v>
      </c>
      <c r="G29" s="12">
        <v>212</v>
      </c>
      <c r="H29" s="12">
        <v>5</v>
      </c>
      <c r="I29" s="12">
        <v>1</v>
      </c>
      <c r="J29" s="12">
        <v>103</v>
      </c>
      <c r="K29" s="12">
        <v>27</v>
      </c>
      <c r="L29" s="12">
        <v>1104</v>
      </c>
      <c r="M29" s="12">
        <v>157</v>
      </c>
      <c r="N29" s="12">
        <v>69</v>
      </c>
      <c r="O29" s="12">
        <v>26</v>
      </c>
      <c r="P29" s="12">
        <v>17</v>
      </c>
      <c r="Q29" s="12">
        <v>1</v>
      </c>
      <c r="R29" s="12">
        <v>1298</v>
      </c>
      <c r="S29" s="12">
        <v>212</v>
      </c>
      <c r="T29" s="12">
        <v>8</v>
      </c>
      <c r="U29" s="12">
        <v>1</v>
      </c>
      <c r="V29" s="12">
        <v>27</v>
      </c>
      <c r="W29" s="12">
        <v>2</v>
      </c>
      <c r="X29" s="12">
        <v>552474</v>
      </c>
      <c r="Y29" s="12">
        <v>2639714</v>
      </c>
      <c r="Z29" s="12">
        <v>5191066</v>
      </c>
      <c r="AA29" s="12">
        <v>4736874</v>
      </c>
      <c r="AB29" s="12" t="s">
        <v>46</v>
      </c>
      <c r="AC29" s="12" t="s">
        <v>46</v>
      </c>
      <c r="AD29" s="12">
        <v>432713</v>
      </c>
      <c r="AE29" s="14">
        <v>2362373</v>
      </c>
    </row>
    <row r="30" spans="2:31" ht="19.5" customHeight="1">
      <c r="B30" s="93">
        <v>22</v>
      </c>
      <c r="C30" s="94" t="s">
        <v>47</v>
      </c>
      <c r="D30" s="12">
        <v>30</v>
      </c>
      <c r="E30" s="12">
        <v>382</v>
      </c>
      <c r="F30" s="12">
        <v>299</v>
      </c>
      <c r="G30" s="12">
        <v>83</v>
      </c>
      <c r="H30" s="12">
        <v>4</v>
      </c>
      <c r="I30" s="12" t="s">
        <v>33</v>
      </c>
      <c r="J30" s="12">
        <v>20</v>
      </c>
      <c r="K30" s="12">
        <v>16</v>
      </c>
      <c r="L30" s="12">
        <v>243</v>
      </c>
      <c r="M30" s="12">
        <v>51</v>
      </c>
      <c r="N30" s="12">
        <v>32</v>
      </c>
      <c r="O30" s="12">
        <v>16</v>
      </c>
      <c r="P30" s="12">
        <v>3</v>
      </c>
      <c r="Q30" s="12" t="s">
        <v>33</v>
      </c>
      <c r="R30" s="12">
        <v>302</v>
      </c>
      <c r="S30" s="12">
        <v>83</v>
      </c>
      <c r="T30" s="12" t="s">
        <v>33</v>
      </c>
      <c r="U30" s="12" t="s">
        <v>33</v>
      </c>
      <c r="V30" s="12" t="s">
        <v>33</v>
      </c>
      <c r="W30" s="12" t="s">
        <v>33</v>
      </c>
      <c r="X30" s="12">
        <v>124188</v>
      </c>
      <c r="Y30" s="12">
        <v>891367</v>
      </c>
      <c r="Z30" s="12">
        <v>1315459</v>
      </c>
      <c r="AA30" s="12">
        <v>1061029</v>
      </c>
      <c r="AB30" s="12">
        <v>49126</v>
      </c>
      <c r="AC30" s="12" t="s">
        <v>33</v>
      </c>
      <c r="AD30" s="12">
        <v>205304</v>
      </c>
      <c r="AE30" s="14">
        <v>396243</v>
      </c>
    </row>
    <row r="31" spans="2:31" ht="19.5" customHeight="1">
      <c r="B31" s="93">
        <v>23</v>
      </c>
      <c r="C31" s="94" t="s">
        <v>48</v>
      </c>
      <c r="D31" s="12">
        <v>14</v>
      </c>
      <c r="E31" s="12">
        <v>196</v>
      </c>
      <c r="F31" s="12">
        <v>130</v>
      </c>
      <c r="G31" s="12">
        <v>66</v>
      </c>
      <c r="H31" s="12" t="s">
        <v>33</v>
      </c>
      <c r="I31" s="12" t="s">
        <v>33</v>
      </c>
      <c r="J31" s="12">
        <v>15</v>
      </c>
      <c r="K31" s="12">
        <v>8</v>
      </c>
      <c r="L31" s="12">
        <v>110</v>
      </c>
      <c r="M31" s="12">
        <v>41</v>
      </c>
      <c r="N31" s="12">
        <v>4</v>
      </c>
      <c r="O31" s="12">
        <v>16</v>
      </c>
      <c r="P31" s="12" t="s">
        <v>33</v>
      </c>
      <c r="Q31" s="12" t="s">
        <v>33</v>
      </c>
      <c r="R31" s="12">
        <v>129</v>
      </c>
      <c r="S31" s="12">
        <v>65</v>
      </c>
      <c r="T31" s="12" t="s">
        <v>33</v>
      </c>
      <c r="U31" s="12" t="s">
        <v>33</v>
      </c>
      <c r="V31" s="12">
        <v>1</v>
      </c>
      <c r="W31" s="12">
        <v>1</v>
      </c>
      <c r="X31" s="12">
        <v>55107</v>
      </c>
      <c r="Y31" s="12">
        <v>84743</v>
      </c>
      <c r="Z31" s="12">
        <v>187974</v>
      </c>
      <c r="AA31" s="12">
        <v>162618</v>
      </c>
      <c r="AB31" s="12">
        <v>24750</v>
      </c>
      <c r="AC31" s="12" t="s">
        <v>46</v>
      </c>
      <c r="AD31" s="12" t="s">
        <v>46</v>
      </c>
      <c r="AE31" s="14">
        <v>95629</v>
      </c>
    </row>
    <row r="32" spans="2:31" ht="19.5" customHeight="1">
      <c r="B32" s="93">
        <v>24</v>
      </c>
      <c r="C32" s="94" t="s">
        <v>49</v>
      </c>
      <c r="D32" s="12">
        <v>148</v>
      </c>
      <c r="E32" s="12">
        <v>1802</v>
      </c>
      <c r="F32" s="12">
        <v>1333</v>
      </c>
      <c r="G32" s="12">
        <v>469</v>
      </c>
      <c r="H32" s="12">
        <v>14</v>
      </c>
      <c r="I32" s="12">
        <v>5</v>
      </c>
      <c r="J32" s="12">
        <v>133</v>
      </c>
      <c r="K32" s="12">
        <v>61</v>
      </c>
      <c r="L32" s="12">
        <v>1120</v>
      </c>
      <c r="M32" s="12">
        <v>265</v>
      </c>
      <c r="N32" s="12">
        <v>60</v>
      </c>
      <c r="O32" s="12">
        <v>130</v>
      </c>
      <c r="P32" s="12">
        <v>3</v>
      </c>
      <c r="Q32" s="12" t="s">
        <v>33</v>
      </c>
      <c r="R32" s="12">
        <v>1330</v>
      </c>
      <c r="S32" s="12">
        <v>461</v>
      </c>
      <c r="T32" s="12">
        <v>4</v>
      </c>
      <c r="U32" s="12">
        <v>2</v>
      </c>
      <c r="V32" s="12">
        <v>10</v>
      </c>
      <c r="W32" s="12">
        <v>10</v>
      </c>
      <c r="X32" s="12">
        <v>576739</v>
      </c>
      <c r="Y32" s="12">
        <v>2158469</v>
      </c>
      <c r="Z32" s="12">
        <v>3447723</v>
      </c>
      <c r="AA32" s="12">
        <v>2859537</v>
      </c>
      <c r="AB32" s="12" t="s">
        <v>46</v>
      </c>
      <c r="AC32" s="12" t="s">
        <v>46</v>
      </c>
      <c r="AD32" s="12">
        <v>125409</v>
      </c>
      <c r="AE32" s="14">
        <v>1199010</v>
      </c>
    </row>
    <row r="33" spans="2:31" ht="19.5" customHeight="1">
      <c r="B33" s="93">
        <v>25</v>
      </c>
      <c r="C33" s="94" t="s">
        <v>50</v>
      </c>
      <c r="D33" s="12">
        <v>31</v>
      </c>
      <c r="E33" s="12">
        <v>370</v>
      </c>
      <c r="F33" s="12">
        <v>213</v>
      </c>
      <c r="G33" s="12">
        <v>157</v>
      </c>
      <c r="H33" s="12">
        <v>3</v>
      </c>
      <c r="I33" s="12">
        <v>3</v>
      </c>
      <c r="J33" s="12">
        <v>18</v>
      </c>
      <c r="K33" s="12">
        <v>17</v>
      </c>
      <c r="L33" s="12">
        <v>181</v>
      </c>
      <c r="M33" s="12">
        <v>69</v>
      </c>
      <c r="N33" s="12">
        <v>13</v>
      </c>
      <c r="O33" s="12">
        <v>57</v>
      </c>
      <c r="P33" s="12" t="s">
        <v>33</v>
      </c>
      <c r="Q33" s="12">
        <v>2</v>
      </c>
      <c r="R33" s="12">
        <v>215</v>
      </c>
      <c r="S33" s="12">
        <v>148</v>
      </c>
      <c r="T33" s="12">
        <v>2</v>
      </c>
      <c r="U33" s="12" t="s">
        <v>33</v>
      </c>
      <c r="V33" s="12" t="s">
        <v>33</v>
      </c>
      <c r="W33" s="12">
        <v>11</v>
      </c>
      <c r="X33" s="12">
        <v>117509</v>
      </c>
      <c r="Y33" s="12">
        <v>176111</v>
      </c>
      <c r="Z33" s="12">
        <v>500661</v>
      </c>
      <c r="AA33" s="12">
        <v>365411</v>
      </c>
      <c r="AB33" s="12">
        <v>60610</v>
      </c>
      <c r="AC33" s="12" t="s">
        <v>46</v>
      </c>
      <c r="AD33" s="12" t="s">
        <v>46</v>
      </c>
      <c r="AE33" s="14">
        <v>300519</v>
      </c>
    </row>
    <row r="34" spans="2:31" ht="19.5" customHeight="1">
      <c r="B34" s="93">
        <v>26</v>
      </c>
      <c r="C34" s="94" t="s">
        <v>51</v>
      </c>
      <c r="D34" s="12">
        <v>111</v>
      </c>
      <c r="E34" s="12">
        <v>1446</v>
      </c>
      <c r="F34" s="12">
        <v>1100</v>
      </c>
      <c r="G34" s="12">
        <v>346</v>
      </c>
      <c r="H34" s="12">
        <v>2</v>
      </c>
      <c r="I34" s="12">
        <v>1</v>
      </c>
      <c r="J34" s="12">
        <v>112</v>
      </c>
      <c r="K34" s="12">
        <v>44</v>
      </c>
      <c r="L34" s="12">
        <v>933</v>
      </c>
      <c r="M34" s="12">
        <v>198</v>
      </c>
      <c r="N34" s="12">
        <v>46</v>
      </c>
      <c r="O34" s="12">
        <v>102</v>
      </c>
      <c r="P34" s="12">
        <v>4</v>
      </c>
      <c r="Q34" s="12">
        <v>1</v>
      </c>
      <c r="R34" s="12">
        <v>1097</v>
      </c>
      <c r="S34" s="12">
        <v>346</v>
      </c>
      <c r="T34" s="12" t="s">
        <v>33</v>
      </c>
      <c r="U34" s="12">
        <v>2</v>
      </c>
      <c r="V34" s="12">
        <v>7</v>
      </c>
      <c r="W34" s="12">
        <v>3</v>
      </c>
      <c r="X34" s="12">
        <v>520670</v>
      </c>
      <c r="Y34" s="12">
        <v>684548</v>
      </c>
      <c r="Z34" s="12">
        <v>1754679</v>
      </c>
      <c r="AA34" s="12">
        <v>1322717</v>
      </c>
      <c r="AB34" s="12">
        <v>397724</v>
      </c>
      <c r="AC34" s="12" t="s">
        <v>46</v>
      </c>
      <c r="AD34" s="12" t="s">
        <v>46</v>
      </c>
      <c r="AE34" s="14">
        <v>992014</v>
      </c>
    </row>
    <row r="35" spans="2:31" ht="19.5" customHeight="1">
      <c r="B35" s="93">
        <v>27</v>
      </c>
      <c r="C35" s="94" t="s">
        <v>52</v>
      </c>
      <c r="D35" s="12">
        <v>25</v>
      </c>
      <c r="E35" s="12">
        <v>282</v>
      </c>
      <c r="F35" s="12">
        <v>124</v>
      </c>
      <c r="G35" s="12">
        <v>158</v>
      </c>
      <c r="H35" s="12">
        <v>3</v>
      </c>
      <c r="I35" s="12">
        <v>1</v>
      </c>
      <c r="J35" s="12">
        <v>18</v>
      </c>
      <c r="K35" s="12">
        <v>11</v>
      </c>
      <c r="L35" s="12">
        <v>96</v>
      </c>
      <c r="M35" s="12">
        <v>90</v>
      </c>
      <c r="N35" s="12">
        <v>7</v>
      </c>
      <c r="O35" s="12">
        <v>56</v>
      </c>
      <c r="P35" s="12" t="s">
        <v>33</v>
      </c>
      <c r="Q35" s="12" t="s">
        <v>33</v>
      </c>
      <c r="R35" s="12">
        <v>124</v>
      </c>
      <c r="S35" s="12">
        <v>158</v>
      </c>
      <c r="T35" s="12" t="s">
        <v>33</v>
      </c>
      <c r="U35" s="12" t="s">
        <v>33</v>
      </c>
      <c r="V35" s="12" t="s">
        <v>33</v>
      </c>
      <c r="W35" s="12" t="s">
        <v>33</v>
      </c>
      <c r="X35" s="12">
        <v>68331</v>
      </c>
      <c r="Y35" s="12">
        <v>108231</v>
      </c>
      <c r="Z35" s="12">
        <v>319496</v>
      </c>
      <c r="AA35" s="12">
        <v>281270</v>
      </c>
      <c r="AB35" s="12" t="s">
        <v>38</v>
      </c>
      <c r="AC35" s="12" t="s">
        <v>33</v>
      </c>
      <c r="AD35" s="12" t="s">
        <v>38</v>
      </c>
      <c r="AE35" s="14">
        <v>200452</v>
      </c>
    </row>
    <row r="36" spans="2:31" ht="19.5" customHeight="1">
      <c r="B36" s="93">
        <v>28</v>
      </c>
      <c r="C36" s="94" t="s">
        <v>53</v>
      </c>
      <c r="D36" s="12">
        <v>34</v>
      </c>
      <c r="E36" s="12">
        <v>486</v>
      </c>
      <c r="F36" s="12">
        <v>190</v>
      </c>
      <c r="G36" s="12">
        <v>296</v>
      </c>
      <c r="H36" s="12">
        <v>4</v>
      </c>
      <c r="I36" s="12">
        <v>1</v>
      </c>
      <c r="J36" s="12">
        <v>19</v>
      </c>
      <c r="K36" s="12">
        <v>12</v>
      </c>
      <c r="L36" s="12">
        <v>154</v>
      </c>
      <c r="M36" s="12">
        <v>157</v>
      </c>
      <c r="N36" s="12">
        <v>13</v>
      </c>
      <c r="O36" s="12">
        <v>136</v>
      </c>
      <c r="P36" s="12">
        <v>1</v>
      </c>
      <c r="Q36" s="12">
        <v>2</v>
      </c>
      <c r="R36" s="12">
        <v>191</v>
      </c>
      <c r="S36" s="12">
        <v>308</v>
      </c>
      <c r="T36" s="12">
        <v>3</v>
      </c>
      <c r="U36" s="12">
        <v>12</v>
      </c>
      <c r="V36" s="12">
        <v>3</v>
      </c>
      <c r="W36" s="12">
        <v>2</v>
      </c>
      <c r="X36" s="12">
        <v>116279</v>
      </c>
      <c r="Y36" s="12">
        <v>172638</v>
      </c>
      <c r="Z36" s="12">
        <v>417287</v>
      </c>
      <c r="AA36" s="12">
        <v>294291</v>
      </c>
      <c r="AB36" s="12">
        <v>121848</v>
      </c>
      <c r="AC36" s="12" t="s">
        <v>33</v>
      </c>
      <c r="AD36" s="12">
        <v>1148</v>
      </c>
      <c r="AE36" s="14">
        <v>226524</v>
      </c>
    </row>
    <row r="37" spans="2:31" ht="19.5" customHeight="1">
      <c r="B37" s="93">
        <v>29</v>
      </c>
      <c r="C37" s="94" t="s">
        <v>54</v>
      </c>
      <c r="D37" s="12">
        <v>29</v>
      </c>
      <c r="E37" s="12">
        <v>405</v>
      </c>
      <c r="F37" s="12">
        <v>167</v>
      </c>
      <c r="G37" s="12">
        <v>238</v>
      </c>
      <c r="H37" s="12">
        <v>4</v>
      </c>
      <c r="I37" s="12">
        <v>2</v>
      </c>
      <c r="J37" s="12">
        <v>21</v>
      </c>
      <c r="K37" s="12">
        <v>9</v>
      </c>
      <c r="L37" s="12">
        <v>125</v>
      </c>
      <c r="M37" s="12">
        <v>121</v>
      </c>
      <c r="N37" s="12">
        <v>18</v>
      </c>
      <c r="O37" s="12">
        <v>105</v>
      </c>
      <c r="P37" s="12" t="s">
        <v>33</v>
      </c>
      <c r="Q37" s="12" t="s">
        <v>33</v>
      </c>
      <c r="R37" s="12">
        <v>168</v>
      </c>
      <c r="S37" s="12">
        <v>237</v>
      </c>
      <c r="T37" s="12">
        <v>1</v>
      </c>
      <c r="U37" s="12" t="s">
        <v>33</v>
      </c>
      <c r="V37" s="12" t="s">
        <v>33</v>
      </c>
      <c r="W37" s="12">
        <v>1</v>
      </c>
      <c r="X37" s="12">
        <v>92996</v>
      </c>
      <c r="Y37" s="12">
        <v>199859</v>
      </c>
      <c r="Z37" s="12">
        <v>404987</v>
      </c>
      <c r="AA37" s="12">
        <v>215537</v>
      </c>
      <c r="AB37" s="12">
        <v>126170</v>
      </c>
      <c r="AC37" s="12" t="s">
        <v>33</v>
      </c>
      <c r="AD37" s="12">
        <v>63280</v>
      </c>
      <c r="AE37" s="14">
        <v>189938</v>
      </c>
    </row>
    <row r="38" spans="2:31" ht="19.5" customHeight="1">
      <c r="B38" s="93">
        <v>30</v>
      </c>
      <c r="C38" s="94" t="s">
        <v>55</v>
      </c>
      <c r="D38" s="12">
        <v>10</v>
      </c>
      <c r="E38" s="12">
        <v>176</v>
      </c>
      <c r="F38" s="12">
        <v>109</v>
      </c>
      <c r="G38" s="12">
        <v>67</v>
      </c>
      <c r="H38" s="12" t="s">
        <v>33</v>
      </c>
      <c r="I38" s="12" t="s">
        <v>33</v>
      </c>
      <c r="J38" s="12">
        <v>6</v>
      </c>
      <c r="K38" s="12">
        <v>1</v>
      </c>
      <c r="L38" s="12">
        <v>100</v>
      </c>
      <c r="M38" s="12">
        <v>35</v>
      </c>
      <c r="N38" s="12">
        <v>4</v>
      </c>
      <c r="O38" s="12">
        <v>30</v>
      </c>
      <c r="P38" s="12" t="s">
        <v>33</v>
      </c>
      <c r="Q38" s="12" t="s">
        <v>33</v>
      </c>
      <c r="R38" s="12">
        <v>110</v>
      </c>
      <c r="S38" s="12">
        <v>66</v>
      </c>
      <c r="T38" s="12">
        <v>3</v>
      </c>
      <c r="U38" s="12">
        <v>1</v>
      </c>
      <c r="V38" s="12">
        <v>2</v>
      </c>
      <c r="W38" s="12">
        <v>2</v>
      </c>
      <c r="X38" s="12">
        <v>51127</v>
      </c>
      <c r="Y38" s="12">
        <v>166763</v>
      </c>
      <c r="Z38" s="12">
        <v>269932</v>
      </c>
      <c r="AA38" s="29" t="e">
        <v>#VALUE!</v>
      </c>
      <c r="AB38" s="12" t="s">
        <v>38</v>
      </c>
      <c r="AC38" s="12" t="s">
        <v>33</v>
      </c>
      <c r="AD38" s="12" t="s">
        <v>38</v>
      </c>
      <c r="AE38" s="14">
        <v>96251</v>
      </c>
    </row>
    <row r="39" spans="2:31" ht="19.5" customHeight="1">
      <c r="B39" s="93">
        <v>31</v>
      </c>
      <c r="C39" s="94" t="s">
        <v>56</v>
      </c>
      <c r="D39" s="12">
        <v>24</v>
      </c>
      <c r="E39" s="12">
        <v>313</v>
      </c>
      <c r="F39" s="12">
        <v>247</v>
      </c>
      <c r="G39" s="12">
        <v>66</v>
      </c>
      <c r="H39" s="12" t="s">
        <v>33</v>
      </c>
      <c r="I39" s="12" t="s">
        <v>33</v>
      </c>
      <c r="J39" s="12">
        <v>24</v>
      </c>
      <c r="K39" s="12">
        <v>7</v>
      </c>
      <c r="L39" s="12">
        <v>189</v>
      </c>
      <c r="M39" s="12">
        <v>24</v>
      </c>
      <c r="N39" s="12">
        <v>27</v>
      </c>
      <c r="O39" s="12">
        <v>29</v>
      </c>
      <c r="P39" s="12">
        <v>2</v>
      </c>
      <c r="Q39" s="12" t="s">
        <v>33</v>
      </c>
      <c r="R39" s="12">
        <v>242</v>
      </c>
      <c r="S39" s="12">
        <v>60</v>
      </c>
      <c r="T39" s="12">
        <v>1</v>
      </c>
      <c r="U39" s="12" t="s">
        <v>33</v>
      </c>
      <c r="V39" s="12">
        <v>8</v>
      </c>
      <c r="W39" s="12">
        <v>6</v>
      </c>
      <c r="X39" s="12">
        <v>101036</v>
      </c>
      <c r="Y39" s="12">
        <v>207901</v>
      </c>
      <c r="Z39" s="12">
        <v>502361</v>
      </c>
      <c r="AA39" s="12">
        <v>401312</v>
      </c>
      <c r="AB39" s="12">
        <v>91691</v>
      </c>
      <c r="AC39" s="12" t="s">
        <v>33</v>
      </c>
      <c r="AD39" s="12">
        <v>9358</v>
      </c>
      <c r="AE39" s="14">
        <v>272721</v>
      </c>
    </row>
    <row r="40" spans="2:31" ht="19.5" customHeight="1">
      <c r="B40" s="96">
        <v>32</v>
      </c>
      <c r="C40" s="97" t="s">
        <v>57</v>
      </c>
      <c r="D40" s="22">
        <v>53</v>
      </c>
      <c r="E40" s="22">
        <v>628</v>
      </c>
      <c r="F40" s="22">
        <v>348</v>
      </c>
      <c r="G40" s="22">
        <v>280</v>
      </c>
      <c r="H40" s="22">
        <v>4</v>
      </c>
      <c r="I40" s="22" t="s">
        <v>33</v>
      </c>
      <c r="J40" s="22">
        <v>56</v>
      </c>
      <c r="K40" s="22">
        <v>28</v>
      </c>
      <c r="L40" s="22">
        <v>256</v>
      </c>
      <c r="M40" s="22">
        <v>142</v>
      </c>
      <c r="N40" s="22">
        <v>30</v>
      </c>
      <c r="O40" s="22">
        <v>108</v>
      </c>
      <c r="P40" s="22">
        <v>3</v>
      </c>
      <c r="Q40" s="22">
        <v>8</v>
      </c>
      <c r="R40" s="22">
        <v>349</v>
      </c>
      <c r="S40" s="22">
        <v>286</v>
      </c>
      <c r="T40" s="22" t="s">
        <v>33</v>
      </c>
      <c r="U40" s="22" t="s">
        <v>33</v>
      </c>
      <c r="V40" s="22">
        <v>2</v>
      </c>
      <c r="W40" s="22">
        <v>2</v>
      </c>
      <c r="X40" s="22">
        <v>151548</v>
      </c>
      <c r="Y40" s="22">
        <v>185522</v>
      </c>
      <c r="Z40" s="22">
        <v>532351</v>
      </c>
      <c r="AA40" s="22">
        <v>385994</v>
      </c>
      <c r="AB40" s="22">
        <v>47689</v>
      </c>
      <c r="AC40" s="22" t="s">
        <v>33</v>
      </c>
      <c r="AD40" s="22">
        <v>98668</v>
      </c>
      <c r="AE40" s="24">
        <v>321143</v>
      </c>
    </row>
  </sheetData>
  <mergeCells count="23">
    <mergeCell ref="AE8:AE12"/>
    <mergeCell ref="H9:I11"/>
    <mergeCell ref="J9:K11"/>
    <mergeCell ref="L9:O9"/>
    <mergeCell ref="P9:Q11"/>
    <mergeCell ref="R9:S11"/>
    <mergeCell ref="V9:W11"/>
    <mergeCell ref="Z9:Z12"/>
    <mergeCell ref="AA9:AA12"/>
    <mergeCell ref="H8:W8"/>
    <mergeCell ref="X8:X12"/>
    <mergeCell ref="Y8:Y12"/>
    <mergeCell ref="B15:C15"/>
    <mergeCell ref="AB9:AB12"/>
    <mergeCell ref="AC9:AC12"/>
    <mergeCell ref="AD9:AD12"/>
    <mergeCell ref="L10:M11"/>
    <mergeCell ref="N10:O11"/>
    <mergeCell ref="T10:U11"/>
    <mergeCell ref="B8:C13"/>
    <mergeCell ref="D8:D13"/>
    <mergeCell ref="E8:G11"/>
    <mergeCell ref="Z8:AD8"/>
  </mergeCells>
  <phoneticPr fontId="4"/>
  <pageMargins left="0.70866141732283472" right="0.70866141732283472" top="0.74803149606299213" bottom="0.74803149606299213" header="0.31496062992125984" footer="0.31496062992125984"/>
  <pageSetup paperSize="9" scale="5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B1:K40"/>
  <sheetViews>
    <sheetView zoomScaleNormal="100" zoomScaleSheetLayoutView="100" workbookViewId="0">
      <pane xSplit="3" ySplit="13" topLeftCell="D14" activePane="bottomRight" state="frozen"/>
      <selection activeCell="I28" sqref="I28"/>
      <selection pane="topRight" activeCell="I28" sqref="I28"/>
      <selection pane="bottomLeft" activeCell="I28" sqref="I28"/>
      <selection pane="bottomRight"/>
    </sheetView>
  </sheetViews>
  <sheetFormatPr defaultColWidth="9" defaultRowHeight="15.75" customHeight="1"/>
  <cols>
    <col min="1" max="1" width="2.75" style="76" customWidth="1"/>
    <col min="2" max="2" width="3.875" style="76" customWidth="1"/>
    <col min="3" max="3" width="12.375" style="76" customWidth="1"/>
    <col min="4" max="11" width="16.625" style="76" customWidth="1"/>
    <col min="12" max="12" width="10.5" style="76" bestFit="1" customWidth="1"/>
    <col min="13" max="13" width="10.625" style="76" customWidth="1"/>
    <col min="14" max="16384" width="9" style="76"/>
  </cols>
  <sheetData>
    <row r="1" spans="2:11" ht="6.6" customHeight="1"/>
    <row r="2" spans="2:11" ht="6.6" customHeight="1"/>
    <row r="3" spans="2:11" ht="6.6" customHeight="1"/>
    <row r="4" spans="2:11" ht="6.6" customHeight="1"/>
    <row r="5" spans="2:11" ht="6.6" customHeight="1"/>
    <row r="6" spans="2:11" ht="15.75" customHeight="1">
      <c r="B6" s="76" t="s">
        <v>643</v>
      </c>
    </row>
    <row r="8" spans="2:11" ht="15.75" customHeight="1">
      <c r="B8" s="76" t="s">
        <v>649</v>
      </c>
    </row>
    <row r="10" spans="2:11" ht="19.5" customHeight="1">
      <c r="B10" s="872" t="s">
        <v>3</v>
      </c>
      <c r="C10" s="872"/>
      <c r="D10" s="872" t="s">
        <v>635</v>
      </c>
      <c r="E10" s="872"/>
      <c r="F10" s="872"/>
      <c r="G10" s="872"/>
      <c r="H10" s="893" t="s">
        <v>636</v>
      </c>
      <c r="I10" s="876"/>
      <c r="J10" s="876"/>
      <c r="K10" s="877"/>
    </row>
    <row r="11" spans="2:11" ht="19.5" customHeight="1">
      <c r="B11" s="872"/>
      <c r="C11" s="872"/>
      <c r="D11" s="872" t="s">
        <v>585</v>
      </c>
      <c r="E11" s="872" t="s">
        <v>637</v>
      </c>
      <c r="F11" s="872" t="s">
        <v>638</v>
      </c>
      <c r="G11" s="872" t="s">
        <v>609</v>
      </c>
      <c r="H11" s="903" t="s">
        <v>641</v>
      </c>
      <c r="I11" s="903" t="s">
        <v>638</v>
      </c>
      <c r="J11" s="903" t="s">
        <v>609</v>
      </c>
      <c r="K11" s="879" t="s">
        <v>642</v>
      </c>
    </row>
    <row r="12" spans="2:11" ht="19.5" customHeight="1">
      <c r="B12" s="872"/>
      <c r="C12" s="872"/>
      <c r="D12" s="884"/>
      <c r="E12" s="884"/>
      <c r="F12" s="884"/>
      <c r="G12" s="884"/>
      <c r="H12" s="884"/>
      <c r="I12" s="884"/>
      <c r="J12" s="884"/>
      <c r="K12" s="879"/>
    </row>
    <row r="13" spans="2:11" ht="19.5" customHeight="1">
      <c r="B13" s="872"/>
      <c r="C13" s="872"/>
      <c r="D13" s="78" t="s">
        <v>27</v>
      </c>
      <c r="E13" s="78" t="s">
        <v>28</v>
      </c>
      <c r="F13" s="78" t="s">
        <v>28</v>
      </c>
      <c r="G13" s="78" t="s">
        <v>28</v>
      </c>
      <c r="H13" s="78" t="s">
        <v>28</v>
      </c>
      <c r="I13" s="78" t="s">
        <v>28</v>
      </c>
      <c r="J13" s="78" t="s">
        <v>28</v>
      </c>
      <c r="K13" s="78" t="s">
        <v>28</v>
      </c>
    </row>
    <row r="14" spans="2:11" s="90" customFormat="1" ht="19.5" customHeight="1">
      <c r="B14" s="108"/>
      <c r="C14" s="109"/>
      <c r="D14" s="112"/>
      <c r="E14" s="112"/>
      <c r="F14" s="112"/>
      <c r="G14" s="112"/>
      <c r="H14" s="112"/>
      <c r="I14" s="112"/>
      <c r="J14" s="112"/>
      <c r="K14" s="125"/>
    </row>
    <row r="15" spans="2:11" s="92" customFormat="1" ht="19.5" customHeight="1">
      <c r="B15" s="873" t="s">
        <v>29</v>
      </c>
      <c r="C15" s="874"/>
      <c r="D15" s="114">
        <v>12.6</v>
      </c>
      <c r="E15" s="114">
        <v>11686.3</v>
      </c>
      <c r="F15" s="114">
        <v>20330.5</v>
      </c>
      <c r="G15" s="114">
        <v>8644.2000000000007</v>
      </c>
      <c r="H15" s="114">
        <v>924.5</v>
      </c>
      <c r="I15" s="114">
        <v>1608.4</v>
      </c>
      <c r="J15" s="114">
        <v>683.9</v>
      </c>
      <c r="K15" s="115">
        <v>274.39999999999998</v>
      </c>
    </row>
    <row r="16" spans="2:11" s="90" customFormat="1" ht="19.5" customHeight="1">
      <c r="B16" s="83"/>
      <c r="C16" s="84"/>
      <c r="D16" s="116"/>
      <c r="E16" s="116"/>
      <c r="F16" s="116"/>
      <c r="G16" s="116"/>
      <c r="H16" s="116"/>
      <c r="I16" s="116"/>
      <c r="J16" s="116"/>
      <c r="K16" s="117"/>
    </row>
    <row r="17" spans="2:11" ht="19.5" customHeight="1">
      <c r="B17" s="93" t="s">
        <v>616</v>
      </c>
      <c r="C17" s="94" t="s">
        <v>31</v>
      </c>
      <c r="D17" s="116">
        <v>12.2</v>
      </c>
      <c r="E17" s="116">
        <v>10755.9</v>
      </c>
      <c r="F17" s="116">
        <v>16886.599999999999</v>
      </c>
      <c r="G17" s="116">
        <v>6130.7</v>
      </c>
      <c r="H17" s="116">
        <v>879.7</v>
      </c>
      <c r="I17" s="116">
        <v>1381.1</v>
      </c>
      <c r="J17" s="116">
        <v>501.4</v>
      </c>
      <c r="K17" s="117">
        <v>201.1</v>
      </c>
    </row>
    <row r="18" spans="2:11" ht="19.5" customHeight="1">
      <c r="B18" s="93">
        <v>10</v>
      </c>
      <c r="C18" s="94" t="s">
        <v>32</v>
      </c>
      <c r="D18" s="116">
        <v>11.1</v>
      </c>
      <c r="E18" s="116">
        <v>10747.5</v>
      </c>
      <c r="F18" s="116">
        <v>20793.599999999999</v>
      </c>
      <c r="G18" s="116">
        <v>10046.1</v>
      </c>
      <c r="H18" s="116">
        <v>967.3</v>
      </c>
      <c r="I18" s="116">
        <v>1871.4</v>
      </c>
      <c r="J18" s="116">
        <v>904.2</v>
      </c>
      <c r="K18" s="117">
        <v>325.10000000000002</v>
      </c>
    </row>
    <row r="19" spans="2:11" ht="19.5" customHeight="1">
      <c r="B19" s="93">
        <v>11</v>
      </c>
      <c r="C19" s="94" t="s">
        <v>34</v>
      </c>
      <c r="D19" s="116">
        <v>13.9</v>
      </c>
      <c r="E19" s="116">
        <v>3195.5</v>
      </c>
      <c r="F19" s="116">
        <v>7345</v>
      </c>
      <c r="G19" s="116">
        <v>4149.6000000000004</v>
      </c>
      <c r="H19" s="116">
        <v>230.4</v>
      </c>
      <c r="I19" s="116">
        <v>529.70000000000005</v>
      </c>
      <c r="J19" s="116">
        <v>299.2</v>
      </c>
      <c r="K19" s="117">
        <v>194.6</v>
      </c>
    </row>
    <row r="20" spans="2:11" ht="19.5" customHeight="1">
      <c r="B20" s="93">
        <v>12</v>
      </c>
      <c r="C20" s="94" t="s">
        <v>35</v>
      </c>
      <c r="D20" s="116">
        <v>11.9</v>
      </c>
      <c r="E20" s="116">
        <v>13456.8</v>
      </c>
      <c r="F20" s="116">
        <v>20506.900000000001</v>
      </c>
      <c r="G20" s="116">
        <v>7050.1</v>
      </c>
      <c r="H20" s="116">
        <v>1130</v>
      </c>
      <c r="I20" s="116">
        <v>1722</v>
      </c>
      <c r="J20" s="116">
        <v>592</v>
      </c>
      <c r="K20" s="117">
        <v>274.89999999999998</v>
      </c>
    </row>
    <row r="21" spans="2:11" ht="19.5" customHeight="1">
      <c r="B21" s="93">
        <v>13</v>
      </c>
      <c r="C21" s="94" t="s">
        <v>36</v>
      </c>
      <c r="D21" s="116">
        <v>8.6999999999999993</v>
      </c>
      <c r="E21" s="116">
        <v>3513.7</v>
      </c>
      <c r="F21" s="116">
        <v>6825.2</v>
      </c>
      <c r="G21" s="116">
        <v>3311.5</v>
      </c>
      <c r="H21" s="116">
        <v>404.9</v>
      </c>
      <c r="I21" s="116">
        <v>786.5</v>
      </c>
      <c r="J21" s="116">
        <v>381.6</v>
      </c>
      <c r="K21" s="117">
        <v>232.8</v>
      </c>
    </row>
    <row r="22" spans="2:11" ht="19.5" customHeight="1">
      <c r="B22" s="93">
        <v>14</v>
      </c>
      <c r="C22" s="94" t="s">
        <v>37</v>
      </c>
      <c r="D22" s="116">
        <v>12.1</v>
      </c>
      <c r="E22" s="116">
        <v>29520.7</v>
      </c>
      <c r="F22" s="116">
        <v>38132.5</v>
      </c>
      <c r="G22" s="116">
        <v>8611.7999999999993</v>
      </c>
      <c r="H22" s="116">
        <v>2449.3000000000002</v>
      </c>
      <c r="I22" s="116">
        <v>3163.8</v>
      </c>
      <c r="J22" s="116">
        <v>714.5</v>
      </c>
      <c r="K22" s="117">
        <v>339.3</v>
      </c>
    </row>
    <row r="23" spans="2:11" ht="19.5" customHeight="1">
      <c r="B23" s="93">
        <v>15</v>
      </c>
      <c r="C23" s="94" t="s">
        <v>39</v>
      </c>
      <c r="D23" s="116">
        <v>11.6</v>
      </c>
      <c r="E23" s="116">
        <v>5990.9</v>
      </c>
      <c r="F23" s="116">
        <v>12187.8</v>
      </c>
      <c r="G23" s="116">
        <v>6197</v>
      </c>
      <c r="H23" s="116">
        <v>518.20000000000005</v>
      </c>
      <c r="I23" s="116">
        <v>1054.2</v>
      </c>
      <c r="J23" s="116">
        <v>536</v>
      </c>
      <c r="K23" s="117">
        <v>266.10000000000002</v>
      </c>
    </row>
    <row r="24" spans="2:11" ht="19.5" customHeight="1">
      <c r="B24" s="93">
        <v>16</v>
      </c>
      <c r="C24" s="94" t="s">
        <v>40</v>
      </c>
      <c r="D24" s="116">
        <v>16.899999999999999</v>
      </c>
      <c r="E24" s="116">
        <v>31503.200000000001</v>
      </c>
      <c r="F24" s="116">
        <v>56237.4</v>
      </c>
      <c r="G24" s="116">
        <v>24734.2</v>
      </c>
      <c r="H24" s="116">
        <v>1860.9</v>
      </c>
      <c r="I24" s="116">
        <v>3322</v>
      </c>
      <c r="J24" s="116">
        <v>1461.1</v>
      </c>
      <c r="K24" s="117">
        <v>438</v>
      </c>
    </row>
    <row r="25" spans="2:11" ht="19.5" customHeight="1">
      <c r="B25" s="93">
        <v>17</v>
      </c>
      <c r="C25" s="94" t="s">
        <v>41</v>
      </c>
      <c r="D25" s="116">
        <v>8.1999999999999993</v>
      </c>
      <c r="E25" s="116">
        <v>40186.199999999997</v>
      </c>
      <c r="F25" s="116">
        <v>58424.9</v>
      </c>
      <c r="G25" s="116">
        <v>18238.7</v>
      </c>
      <c r="H25" s="116">
        <v>4900.8</v>
      </c>
      <c r="I25" s="116">
        <v>7125</v>
      </c>
      <c r="J25" s="116">
        <v>2224.1999999999998</v>
      </c>
      <c r="K25" s="117">
        <v>462.3</v>
      </c>
    </row>
    <row r="26" spans="2:11" ht="19.5" customHeight="1">
      <c r="B26" s="93">
        <v>18</v>
      </c>
      <c r="C26" s="95" t="s">
        <v>42</v>
      </c>
      <c r="D26" s="116">
        <v>15.6</v>
      </c>
      <c r="E26" s="116">
        <v>14957.5</v>
      </c>
      <c r="F26" s="116">
        <v>24112.7</v>
      </c>
      <c r="G26" s="116">
        <v>9155.2000000000007</v>
      </c>
      <c r="H26" s="116">
        <v>958.4</v>
      </c>
      <c r="I26" s="116">
        <v>1545</v>
      </c>
      <c r="J26" s="116">
        <v>586.6</v>
      </c>
      <c r="K26" s="117">
        <v>279.7</v>
      </c>
    </row>
    <row r="27" spans="2:11" ht="19.5" customHeight="1">
      <c r="B27" s="93">
        <v>19</v>
      </c>
      <c r="C27" s="94" t="s">
        <v>43</v>
      </c>
      <c r="D27" s="116">
        <v>14.6</v>
      </c>
      <c r="E27" s="116">
        <v>16287.6</v>
      </c>
      <c r="F27" s="116">
        <v>32712.3</v>
      </c>
      <c r="G27" s="116">
        <v>16424.8</v>
      </c>
      <c r="H27" s="116">
        <v>1119</v>
      </c>
      <c r="I27" s="116">
        <v>2247.4</v>
      </c>
      <c r="J27" s="116">
        <v>1128.4000000000001</v>
      </c>
      <c r="K27" s="117">
        <v>301.8</v>
      </c>
    </row>
    <row r="28" spans="2:11" ht="19.5" customHeight="1">
      <c r="B28" s="93">
        <v>20</v>
      </c>
      <c r="C28" s="94" t="s">
        <v>44</v>
      </c>
      <c r="D28" s="116">
        <v>12.7</v>
      </c>
      <c r="E28" s="116">
        <v>5027.3</v>
      </c>
      <c r="F28" s="116">
        <v>9027.1</v>
      </c>
      <c r="G28" s="116">
        <v>3999.8</v>
      </c>
      <c r="H28" s="116">
        <v>395</v>
      </c>
      <c r="I28" s="116">
        <v>709.3</v>
      </c>
      <c r="J28" s="116">
        <v>314.3</v>
      </c>
      <c r="K28" s="117">
        <v>196.7</v>
      </c>
    </row>
    <row r="29" spans="2:11" ht="19.5" customHeight="1">
      <c r="B29" s="93">
        <v>21</v>
      </c>
      <c r="C29" s="94" t="s">
        <v>45</v>
      </c>
      <c r="D29" s="116">
        <v>14</v>
      </c>
      <c r="E29" s="116">
        <v>24441.8</v>
      </c>
      <c r="F29" s="116">
        <v>46315.6</v>
      </c>
      <c r="G29" s="116">
        <v>21873.8</v>
      </c>
      <c r="H29" s="116">
        <v>1745.8</v>
      </c>
      <c r="I29" s="116">
        <v>3308.3</v>
      </c>
      <c r="J29" s="116">
        <v>1562.4</v>
      </c>
      <c r="K29" s="117">
        <v>365.4</v>
      </c>
    </row>
    <row r="30" spans="2:11" ht="19.5" customHeight="1">
      <c r="B30" s="93">
        <v>22</v>
      </c>
      <c r="C30" s="94" t="s">
        <v>47</v>
      </c>
      <c r="D30" s="116">
        <v>12.7</v>
      </c>
      <c r="E30" s="116">
        <v>29712.2</v>
      </c>
      <c r="F30" s="116">
        <v>42920.3</v>
      </c>
      <c r="G30" s="116">
        <v>13208.1</v>
      </c>
      <c r="H30" s="116">
        <v>2333.4</v>
      </c>
      <c r="I30" s="116">
        <v>3370.7</v>
      </c>
      <c r="J30" s="116">
        <v>1037.3</v>
      </c>
      <c r="K30" s="117">
        <v>325.10000000000002</v>
      </c>
    </row>
    <row r="31" spans="2:11" ht="19.5" customHeight="1">
      <c r="B31" s="93">
        <v>23</v>
      </c>
      <c r="C31" s="94" t="s">
        <v>48</v>
      </c>
      <c r="D31" s="116">
        <v>14</v>
      </c>
      <c r="E31" s="116">
        <v>6053.1</v>
      </c>
      <c r="F31" s="116">
        <v>12883.7</v>
      </c>
      <c r="G31" s="116">
        <v>6830.6</v>
      </c>
      <c r="H31" s="116">
        <v>432.4</v>
      </c>
      <c r="I31" s="116">
        <v>920.3</v>
      </c>
      <c r="J31" s="116">
        <v>487.9</v>
      </c>
      <c r="K31" s="117">
        <v>281.2</v>
      </c>
    </row>
    <row r="32" spans="2:11" ht="19.5" customHeight="1">
      <c r="B32" s="93">
        <v>24</v>
      </c>
      <c r="C32" s="94" t="s">
        <v>49</v>
      </c>
      <c r="D32" s="116">
        <v>12.2</v>
      </c>
      <c r="E32" s="116">
        <v>14584.3</v>
      </c>
      <c r="F32" s="116">
        <v>22685.7</v>
      </c>
      <c r="G32" s="116">
        <v>8101.4</v>
      </c>
      <c r="H32" s="116">
        <v>1197.8</v>
      </c>
      <c r="I32" s="116">
        <v>1863.2</v>
      </c>
      <c r="J32" s="116">
        <v>665.4</v>
      </c>
      <c r="K32" s="117">
        <v>320.10000000000002</v>
      </c>
    </row>
    <row r="33" spans="2:11" ht="19.5" customHeight="1">
      <c r="B33" s="93">
        <v>25</v>
      </c>
      <c r="C33" s="94" t="s">
        <v>50</v>
      </c>
      <c r="D33" s="116">
        <v>11.9</v>
      </c>
      <c r="E33" s="116">
        <v>5681</v>
      </c>
      <c r="F33" s="116">
        <v>15375.2</v>
      </c>
      <c r="G33" s="116">
        <v>9694.2000000000007</v>
      </c>
      <c r="H33" s="116">
        <v>476</v>
      </c>
      <c r="I33" s="116">
        <v>1288.2</v>
      </c>
      <c r="J33" s="116">
        <v>812.2</v>
      </c>
      <c r="K33" s="117">
        <v>317.60000000000002</v>
      </c>
    </row>
    <row r="34" spans="2:11" ht="19.5" customHeight="1">
      <c r="B34" s="93">
        <v>26</v>
      </c>
      <c r="C34" s="94" t="s">
        <v>51</v>
      </c>
      <c r="D34" s="116">
        <v>13</v>
      </c>
      <c r="E34" s="116">
        <v>6167.1</v>
      </c>
      <c r="F34" s="116">
        <v>15104.2</v>
      </c>
      <c r="G34" s="116">
        <v>8937.1</v>
      </c>
      <c r="H34" s="116">
        <v>473.4</v>
      </c>
      <c r="I34" s="116">
        <v>1159.4000000000001</v>
      </c>
      <c r="J34" s="116">
        <v>686</v>
      </c>
      <c r="K34" s="117">
        <v>360.1</v>
      </c>
    </row>
    <row r="35" spans="2:11" ht="19.5" customHeight="1">
      <c r="B35" s="93">
        <v>27</v>
      </c>
      <c r="C35" s="94" t="s">
        <v>52</v>
      </c>
      <c r="D35" s="116">
        <v>11.3</v>
      </c>
      <c r="E35" s="116">
        <v>4329.2</v>
      </c>
      <c r="F35" s="116">
        <v>12347.3</v>
      </c>
      <c r="G35" s="116">
        <v>8018.1</v>
      </c>
      <c r="H35" s="116">
        <v>383.8</v>
      </c>
      <c r="I35" s="116">
        <v>1094.5999999999999</v>
      </c>
      <c r="J35" s="116">
        <v>710.8</v>
      </c>
      <c r="K35" s="117">
        <v>242.3</v>
      </c>
    </row>
    <row r="36" spans="2:11" ht="19.5" customHeight="1">
      <c r="B36" s="93">
        <v>28</v>
      </c>
      <c r="C36" s="94" t="s">
        <v>53</v>
      </c>
      <c r="D36" s="116">
        <v>14.3</v>
      </c>
      <c r="E36" s="116">
        <v>5077.6000000000004</v>
      </c>
      <c r="F36" s="116">
        <v>11740.1</v>
      </c>
      <c r="G36" s="116">
        <v>6662.5</v>
      </c>
      <c r="H36" s="116">
        <v>355.2</v>
      </c>
      <c r="I36" s="116">
        <v>821.3</v>
      </c>
      <c r="J36" s="116">
        <v>466.1</v>
      </c>
      <c r="K36" s="117">
        <v>239.3</v>
      </c>
    </row>
    <row r="37" spans="2:11" ht="19.5" customHeight="1">
      <c r="B37" s="93">
        <v>29</v>
      </c>
      <c r="C37" s="94" t="s">
        <v>54</v>
      </c>
      <c r="D37" s="116">
        <v>14</v>
      </c>
      <c r="E37" s="116">
        <v>6891.7</v>
      </c>
      <c r="F37" s="116">
        <v>13441.3</v>
      </c>
      <c r="G37" s="116">
        <v>6549.6</v>
      </c>
      <c r="H37" s="116">
        <v>493.5</v>
      </c>
      <c r="I37" s="116">
        <v>962.5</v>
      </c>
      <c r="J37" s="116">
        <v>469</v>
      </c>
      <c r="K37" s="117">
        <v>229.6</v>
      </c>
    </row>
    <row r="38" spans="2:11" ht="19.5" customHeight="1">
      <c r="B38" s="93">
        <v>30</v>
      </c>
      <c r="C38" s="94" t="s">
        <v>55</v>
      </c>
      <c r="D38" s="116">
        <v>17.600000000000001</v>
      </c>
      <c r="E38" s="116">
        <v>16676.3</v>
      </c>
      <c r="F38" s="116">
        <v>26301.4</v>
      </c>
      <c r="G38" s="116">
        <v>9625.1</v>
      </c>
      <c r="H38" s="116">
        <v>947.5</v>
      </c>
      <c r="I38" s="116">
        <v>1494.4</v>
      </c>
      <c r="J38" s="116">
        <v>546.9</v>
      </c>
      <c r="K38" s="117">
        <v>290.5</v>
      </c>
    </row>
    <row r="39" spans="2:11" ht="19.5" customHeight="1">
      <c r="B39" s="93">
        <v>31</v>
      </c>
      <c r="C39" s="94" t="s">
        <v>56</v>
      </c>
      <c r="D39" s="116">
        <v>13</v>
      </c>
      <c r="E39" s="116">
        <v>8662.5</v>
      </c>
      <c r="F39" s="116">
        <v>20025.900000000001</v>
      </c>
      <c r="G39" s="116">
        <v>11363.4</v>
      </c>
      <c r="H39" s="116">
        <v>664.2</v>
      </c>
      <c r="I39" s="116">
        <v>1535.5</v>
      </c>
      <c r="J39" s="116">
        <v>871.3</v>
      </c>
      <c r="K39" s="117">
        <v>322.8</v>
      </c>
    </row>
    <row r="40" spans="2:11" ht="19.5" customHeight="1">
      <c r="B40" s="96">
        <v>32</v>
      </c>
      <c r="C40" s="97" t="s">
        <v>57</v>
      </c>
      <c r="D40" s="119">
        <v>11.8</v>
      </c>
      <c r="E40" s="119">
        <v>3500.4</v>
      </c>
      <c r="F40" s="119">
        <v>9559.7000000000007</v>
      </c>
      <c r="G40" s="119">
        <v>6059.3</v>
      </c>
      <c r="H40" s="119">
        <v>295.39999999999998</v>
      </c>
      <c r="I40" s="119">
        <v>806.8</v>
      </c>
      <c r="J40" s="119">
        <v>511.4</v>
      </c>
      <c r="K40" s="120">
        <v>241.3</v>
      </c>
    </row>
  </sheetData>
  <mergeCells count="12">
    <mergeCell ref="K11:K12"/>
    <mergeCell ref="B15:C15"/>
    <mergeCell ref="B10:C13"/>
    <mergeCell ref="D10:G10"/>
    <mergeCell ref="H10:K10"/>
    <mergeCell ref="D11:D12"/>
    <mergeCell ref="E11:E12"/>
    <mergeCell ref="F11:F12"/>
    <mergeCell ref="G11:G12"/>
    <mergeCell ref="H11:H12"/>
    <mergeCell ref="I11:I12"/>
    <mergeCell ref="J11:J12"/>
  </mergeCells>
  <phoneticPr fontId="4"/>
  <pageMargins left="0.70866141732283472" right="0.70866141732283472" top="0.74803149606299213" bottom="0.74803149606299213" header="0.31496062992125984" footer="0.31496062992125984"/>
  <pageSetup paperSize="9" scale="81"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B3:M39"/>
  <sheetViews>
    <sheetView zoomScaleNormal="100" zoomScaleSheetLayoutView="100" workbookViewId="0">
      <pane xSplit="3" ySplit="12" topLeftCell="D13" activePane="bottomRight" state="frozen"/>
      <selection activeCell="I28" sqref="I28"/>
      <selection pane="topRight" activeCell="I28" sqref="I28"/>
      <selection pane="bottomLeft" activeCell="I28" sqref="I28"/>
      <selection pane="bottomRight"/>
    </sheetView>
  </sheetViews>
  <sheetFormatPr defaultColWidth="9" defaultRowHeight="15.75" customHeight="1"/>
  <cols>
    <col min="1" max="1" width="4" style="76" customWidth="1"/>
    <col min="2" max="2" width="3.875" style="76" customWidth="1"/>
    <col min="3" max="3" width="10.625" style="76" customWidth="1"/>
    <col min="4" max="4" width="7.75" style="76" customWidth="1"/>
    <col min="5" max="5" width="9.875" style="76" customWidth="1"/>
    <col min="6" max="13" width="6.75" style="76" customWidth="1"/>
    <col min="14" max="16384" width="9" style="76"/>
  </cols>
  <sheetData>
    <row r="3" spans="2:13" ht="15.75" customHeight="1">
      <c r="B3" s="76" t="s">
        <v>650</v>
      </c>
      <c r="F3" s="1"/>
      <c r="G3" s="1"/>
      <c r="H3" s="1"/>
      <c r="I3" s="1"/>
      <c r="J3" s="1"/>
      <c r="K3" s="1"/>
      <c r="L3" s="1"/>
      <c r="M3" s="1"/>
    </row>
    <row r="4" spans="2:13" ht="15.75" customHeight="1">
      <c r="F4" s="1"/>
      <c r="G4" s="1"/>
      <c r="H4" s="1"/>
      <c r="I4" s="1"/>
      <c r="J4" s="1"/>
      <c r="K4" s="1"/>
      <c r="L4" s="1"/>
      <c r="M4" s="1"/>
    </row>
    <row r="5" spans="2:13" ht="15.75" customHeight="1">
      <c r="B5" s="76" t="s">
        <v>651</v>
      </c>
      <c r="F5" s="1"/>
      <c r="G5" s="1"/>
      <c r="H5" s="1"/>
      <c r="I5" s="1"/>
      <c r="J5" s="1"/>
      <c r="K5" s="1"/>
      <c r="L5" s="1"/>
      <c r="M5" s="1"/>
    </row>
    <row r="6" spans="2:13" ht="15.75" customHeight="1">
      <c r="F6" s="1"/>
      <c r="G6" s="1"/>
      <c r="H6" s="1"/>
      <c r="I6" s="1"/>
      <c r="J6" s="1"/>
      <c r="K6" s="1"/>
      <c r="L6" s="1"/>
      <c r="M6" s="1"/>
    </row>
    <row r="7" spans="2:13" ht="15.75" customHeight="1">
      <c r="F7" s="1"/>
      <c r="G7" s="1"/>
      <c r="H7" s="1"/>
      <c r="I7" s="1"/>
      <c r="J7" s="1"/>
      <c r="K7" s="1"/>
      <c r="L7" s="1"/>
      <c r="M7" s="1"/>
    </row>
    <row r="8" spans="2:13" ht="19.5" customHeight="1">
      <c r="B8" s="887" t="s">
        <v>3</v>
      </c>
      <c r="C8" s="888"/>
      <c r="D8" s="887" t="s">
        <v>4</v>
      </c>
      <c r="E8" s="907" t="s">
        <v>652</v>
      </c>
      <c r="F8" s="818" t="s">
        <v>653</v>
      </c>
      <c r="G8" s="823"/>
      <c r="H8" s="823"/>
      <c r="I8" s="823"/>
      <c r="J8" s="823"/>
      <c r="K8" s="823"/>
      <c r="L8" s="823"/>
      <c r="M8" s="824"/>
    </row>
    <row r="9" spans="2:13" ht="19.5" customHeight="1">
      <c r="B9" s="889"/>
      <c r="C9" s="890"/>
      <c r="D9" s="889"/>
      <c r="E9" s="885"/>
      <c r="F9" s="158"/>
      <c r="G9" s="158" t="s">
        <v>654</v>
      </c>
      <c r="H9" s="158" t="s">
        <v>655</v>
      </c>
      <c r="I9" s="158" t="s">
        <v>656</v>
      </c>
      <c r="J9" s="158" t="s">
        <v>657</v>
      </c>
      <c r="K9" s="158" t="s">
        <v>658</v>
      </c>
      <c r="L9" s="158" t="s">
        <v>659</v>
      </c>
      <c r="M9" s="159"/>
    </row>
    <row r="10" spans="2:13" ht="19.5" customHeight="1">
      <c r="B10" s="889"/>
      <c r="C10" s="890"/>
      <c r="D10" s="889"/>
      <c r="E10" s="885"/>
      <c r="F10" s="160" t="s">
        <v>654</v>
      </c>
      <c r="G10" s="161" t="s">
        <v>660</v>
      </c>
      <c r="H10" s="161" t="s">
        <v>660</v>
      </c>
      <c r="I10" s="161" t="s">
        <v>660</v>
      </c>
      <c r="J10" s="161" t="s">
        <v>660</v>
      </c>
      <c r="K10" s="161" t="s">
        <v>660</v>
      </c>
      <c r="L10" s="161" t="s">
        <v>660</v>
      </c>
      <c r="M10" s="160" t="s">
        <v>661</v>
      </c>
    </row>
    <row r="11" spans="2:13" ht="19.5" customHeight="1">
      <c r="B11" s="889"/>
      <c r="C11" s="890"/>
      <c r="D11" s="889"/>
      <c r="E11" s="900"/>
      <c r="F11" s="161" t="s">
        <v>662</v>
      </c>
      <c r="G11" s="160" t="s">
        <v>663</v>
      </c>
      <c r="H11" s="160" t="s">
        <v>664</v>
      </c>
      <c r="I11" s="160" t="s">
        <v>665</v>
      </c>
      <c r="J11" s="160" t="s">
        <v>666</v>
      </c>
      <c r="K11" s="160" t="s">
        <v>667</v>
      </c>
      <c r="L11" s="160" t="s">
        <v>668</v>
      </c>
      <c r="M11" s="161" t="s">
        <v>660</v>
      </c>
    </row>
    <row r="12" spans="2:13" ht="19.5" customHeight="1">
      <c r="B12" s="891"/>
      <c r="C12" s="892"/>
      <c r="D12" s="891"/>
      <c r="E12" s="4" t="s">
        <v>669</v>
      </c>
      <c r="F12" s="4"/>
      <c r="G12" s="162" t="s">
        <v>662</v>
      </c>
      <c r="H12" s="162" t="s">
        <v>662</v>
      </c>
      <c r="I12" s="162" t="s">
        <v>662</v>
      </c>
      <c r="J12" s="162" t="s">
        <v>662</v>
      </c>
      <c r="K12" s="162" t="s">
        <v>662</v>
      </c>
      <c r="L12" s="162" t="s">
        <v>662</v>
      </c>
      <c r="M12" s="4"/>
    </row>
    <row r="13" spans="2:13" s="90" customFormat="1" ht="19.5" customHeight="1">
      <c r="B13" s="83"/>
      <c r="C13" s="154"/>
      <c r="D13" s="110"/>
      <c r="E13" s="104"/>
      <c r="F13" s="29"/>
      <c r="G13" s="29"/>
      <c r="H13" s="29"/>
      <c r="I13" s="29"/>
      <c r="J13" s="29"/>
      <c r="K13" s="29"/>
      <c r="L13" s="29"/>
      <c r="M13" s="32"/>
    </row>
    <row r="14" spans="2:13" s="92" customFormat="1" ht="19.5" customHeight="1">
      <c r="B14" s="873" t="s">
        <v>29</v>
      </c>
      <c r="C14" s="874"/>
      <c r="D14" s="7">
        <v>627</v>
      </c>
      <c r="E14" s="8">
        <v>17774493</v>
      </c>
      <c r="F14" s="8">
        <v>8</v>
      </c>
      <c r="G14" s="8">
        <v>9</v>
      </c>
      <c r="H14" s="8">
        <v>72</v>
      </c>
      <c r="I14" s="8">
        <v>69</v>
      </c>
      <c r="J14" s="8">
        <v>126</v>
      </c>
      <c r="K14" s="8">
        <v>200</v>
      </c>
      <c r="L14" s="8">
        <v>113</v>
      </c>
      <c r="M14" s="9">
        <v>30</v>
      </c>
    </row>
    <row r="15" spans="2:13" s="90" customFormat="1" ht="13.5" customHeight="1">
      <c r="B15" s="83"/>
      <c r="C15" s="154"/>
      <c r="D15" s="11"/>
      <c r="E15" s="12"/>
      <c r="F15" s="12"/>
      <c r="G15" s="12"/>
      <c r="H15" s="12"/>
      <c r="I15" s="12"/>
      <c r="J15" s="12"/>
      <c r="K15" s="12"/>
      <c r="L15" s="12"/>
      <c r="M15" s="14"/>
    </row>
    <row r="16" spans="2:13" ht="19.5" customHeight="1">
      <c r="B16" s="15" t="s">
        <v>670</v>
      </c>
      <c r="C16" s="155" t="s">
        <v>31</v>
      </c>
      <c r="D16" s="11">
        <v>140</v>
      </c>
      <c r="E16" s="12">
        <v>2162556</v>
      </c>
      <c r="F16" s="12">
        <v>2</v>
      </c>
      <c r="G16" s="12">
        <v>3</v>
      </c>
      <c r="H16" s="12">
        <v>19</v>
      </c>
      <c r="I16" s="12">
        <v>14</v>
      </c>
      <c r="J16" s="12">
        <v>36</v>
      </c>
      <c r="K16" s="12">
        <v>49</v>
      </c>
      <c r="L16" s="12">
        <v>15</v>
      </c>
      <c r="M16" s="14">
        <v>2</v>
      </c>
    </row>
    <row r="17" spans="2:13" ht="19.5" customHeight="1">
      <c r="B17" s="17">
        <v>10</v>
      </c>
      <c r="C17" s="155" t="s">
        <v>32</v>
      </c>
      <c r="D17" s="11">
        <v>7</v>
      </c>
      <c r="E17" s="12">
        <v>170759</v>
      </c>
      <c r="F17" s="12" t="s">
        <v>33</v>
      </c>
      <c r="G17" s="12" t="s">
        <v>33</v>
      </c>
      <c r="H17" s="12">
        <v>1</v>
      </c>
      <c r="I17" s="12" t="s">
        <v>33</v>
      </c>
      <c r="J17" s="12">
        <v>1</v>
      </c>
      <c r="K17" s="12">
        <v>3</v>
      </c>
      <c r="L17" s="12">
        <v>2</v>
      </c>
      <c r="M17" s="14" t="s">
        <v>33</v>
      </c>
    </row>
    <row r="18" spans="2:13" ht="19.5" customHeight="1">
      <c r="B18" s="17">
        <v>11</v>
      </c>
      <c r="C18" s="155" t="s">
        <v>34</v>
      </c>
      <c r="D18" s="11">
        <v>50</v>
      </c>
      <c r="E18" s="12">
        <v>291148</v>
      </c>
      <c r="F18" s="12" t="s">
        <v>33</v>
      </c>
      <c r="G18" s="12">
        <v>4</v>
      </c>
      <c r="H18" s="12">
        <v>18</v>
      </c>
      <c r="I18" s="12">
        <v>5</v>
      </c>
      <c r="J18" s="12">
        <v>17</v>
      </c>
      <c r="K18" s="12">
        <v>5</v>
      </c>
      <c r="L18" s="12">
        <v>1</v>
      </c>
      <c r="M18" s="14" t="s">
        <v>33</v>
      </c>
    </row>
    <row r="19" spans="2:13" ht="19.5" customHeight="1">
      <c r="B19" s="17">
        <v>12</v>
      </c>
      <c r="C19" s="155" t="s">
        <v>35</v>
      </c>
      <c r="D19" s="11">
        <v>20</v>
      </c>
      <c r="E19" s="12">
        <v>712354</v>
      </c>
      <c r="F19" s="12" t="s">
        <v>33</v>
      </c>
      <c r="G19" s="12" t="s">
        <v>33</v>
      </c>
      <c r="H19" s="12">
        <v>1</v>
      </c>
      <c r="I19" s="12" t="s">
        <v>33</v>
      </c>
      <c r="J19" s="12" t="s">
        <v>33</v>
      </c>
      <c r="K19" s="12">
        <v>8</v>
      </c>
      <c r="L19" s="12">
        <v>11</v>
      </c>
      <c r="M19" s="14" t="s">
        <v>33</v>
      </c>
    </row>
    <row r="20" spans="2:13" ht="19.5" customHeight="1">
      <c r="B20" s="17">
        <v>13</v>
      </c>
      <c r="C20" s="155" t="s">
        <v>36</v>
      </c>
      <c r="D20" s="11">
        <v>3</v>
      </c>
      <c r="E20" s="12">
        <v>36548</v>
      </c>
      <c r="F20" s="12" t="s">
        <v>33</v>
      </c>
      <c r="G20" s="12" t="s">
        <v>33</v>
      </c>
      <c r="H20" s="12" t="s">
        <v>33</v>
      </c>
      <c r="I20" s="12" t="s">
        <v>33</v>
      </c>
      <c r="J20" s="12">
        <v>2</v>
      </c>
      <c r="K20" s="12">
        <v>1</v>
      </c>
      <c r="L20" s="12" t="s">
        <v>33</v>
      </c>
      <c r="M20" s="14" t="s">
        <v>33</v>
      </c>
    </row>
    <row r="21" spans="2:13" ht="19.5" customHeight="1">
      <c r="B21" s="17">
        <v>14</v>
      </c>
      <c r="C21" s="155" t="s">
        <v>37</v>
      </c>
      <c r="D21" s="11">
        <v>11</v>
      </c>
      <c r="E21" s="12">
        <v>703222</v>
      </c>
      <c r="F21" s="12" t="s">
        <v>33</v>
      </c>
      <c r="G21" s="12" t="s">
        <v>33</v>
      </c>
      <c r="H21" s="12" t="s">
        <v>33</v>
      </c>
      <c r="I21" s="12">
        <v>1</v>
      </c>
      <c r="J21" s="12" t="s">
        <v>33</v>
      </c>
      <c r="K21" s="12">
        <v>5</v>
      </c>
      <c r="L21" s="12">
        <v>2</v>
      </c>
      <c r="M21" s="14">
        <v>3</v>
      </c>
    </row>
    <row r="22" spans="2:13" ht="19.5" customHeight="1">
      <c r="B22" s="17">
        <v>15</v>
      </c>
      <c r="C22" s="155" t="s">
        <v>39</v>
      </c>
      <c r="D22" s="11">
        <v>18</v>
      </c>
      <c r="E22" s="12">
        <v>156464</v>
      </c>
      <c r="F22" s="12" t="s">
        <v>33</v>
      </c>
      <c r="G22" s="12">
        <v>1</v>
      </c>
      <c r="H22" s="12">
        <v>6</v>
      </c>
      <c r="I22" s="12">
        <v>1</v>
      </c>
      <c r="J22" s="12">
        <v>5</v>
      </c>
      <c r="K22" s="12">
        <v>4</v>
      </c>
      <c r="L22" s="12">
        <v>1</v>
      </c>
      <c r="M22" s="14" t="s">
        <v>33</v>
      </c>
    </row>
    <row r="23" spans="2:13" ht="19.5" customHeight="1">
      <c r="B23" s="17">
        <v>16</v>
      </c>
      <c r="C23" s="155" t="s">
        <v>40</v>
      </c>
      <c r="D23" s="11">
        <v>9</v>
      </c>
      <c r="E23" s="12">
        <v>1320045</v>
      </c>
      <c r="F23" s="12" t="s">
        <v>33</v>
      </c>
      <c r="G23" s="12" t="s">
        <v>33</v>
      </c>
      <c r="H23" s="12" t="s">
        <v>33</v>
      </c>
      <c r="I23" s="12" t="s">
        <v>33</v>
      </c>
      <c r="J23" s="12">
        <v>1</v>
      </c>
      <c r="K23" s="12">
        <v>2</v>
      </c>
      <c r="L23" s="12">
        <v>2</v>
      </c>
      <c r="M23" s="14">
        <v>4</v>
      </c>
    </row>
    <row r="24" spans="2:13" ht="19.5" customHeight="1">
      <c r="B24" s="17">
        <v>17</v>
      </c>
      <c r="C24" s="155" t="s">
        <v>41</v>
      </c>
      <c r="D24" s="11" t="s">
        <v>33</v>
      </c>
      <c r="E24" s="12" t="s">
        <v>33</v>
      </c>
      <c r="F24" s="12" t="s">
        <v>33</v>
      </c>
      <c r="G24" s="12" t="s">
        <v>33</v>
      </c>
      <c r="H24" s="12" t="s">
        <v>33</v>
      </c>
      <c r="I24" s="12" t="s">
        <v>33</v>
      </c>
      <c r="J24" s="12" t="s">
        <v>33</v>
      </c>
      <c r="K24" s="12" t="s">
        <v>33</v>
      </c>
      <c r="L24" s="12" t="s">
        <v>33</v>
      </c>
      <c r="M24" s="14" t="s">
        <v>33</v>
      </c>
    </row>
    <row r="25" spans="2:13" ht="19.5" customHeight="1">
      <c r="B25" s="17">
        <v>18</v>
      </c>
      <c r="C25" s="156" t="s">
        <v>42</v>
      </c>
      <c r="D25" s="11">
        <v>35</v>
      </c>
      <c r="E25" s="12">
        <v>709139</v>
      </c>
      <c r="F25" s="12" t="s">
        <v>33</v>
      </c>
      <c r="G25" s="12" t="s">
        <v>33</v>
      </c>
      <c r="H25" s="12">
        <v>1</v>
      </c>
      <c r="I25" s="12">
        <v>5</v>
      </c>
      <c r="J25" s="12">
        <v>11</v>
      </c>
      <c r="K25" s="12">
        <v>14</v>
      </c>
      <c r="L25" s="12">
        <v>3</v>
      </c>
      <c r="M25" s="14">
        <v>1</v>
      </c>
    </row>
    <row r="26" spans="2:13" ht="19.5" customHeight="1">
      <c r="B26" s="17">
        <v>19</v>
      </c>
      <c r="C26" s="155" t="s">
        <v>43</v>
      </c>
      <c r="D26" s="11">
        <v>6</v>
      </c>
      <c r="E26" s="12">
        <v>39606</v>
      </c>
      <c r="F26" s="12" t="s">
        <v>33</v>
      </c>
      <c r="G26" s="12" t="s">
        <v>33</v>
      </c>
      <c r="H26" s="12">
        <v>1</v>
      </c>
      <c r="I26" s="12">
        <v>3</v>
      </c>
      <c r="J26" s="12" t="s">
        <v>33</v>
      </c>
      <c r="K26" s="12">
        <v>2</v>
      </c>
      <c r="L26" s="12" t="s">
        <v>33</v>
      </c>
      <c r="M26" s="14" t="s">
        <v>33</v>
      </c>
    </row>
    <row r="27" spans="2:13" ht="19.5" customHeight="1">
      <c r="B27" s="17">
        <v>20</v>
      </c>
      <c r="C27" s="155" t="s">
        <v>44</v>
      </c>
      <c r="D27" s="11">
        <v>4</v>
      </c>
      <c r="E27" s="12">
        <v>31298</v>
      </c>
      <c r="F27" s="12" t="s">
        <v>33</v>
      </c>
      <c r="G27" s="12" t="s">
        <v>33</v>
      </c>
      <c r="H27" s="12" t="s">
        <v>33</v>
      </c>
      <c r="I27" s="12" t="s">
        <v>33</v>
      </c>
      <c r="J27" s="12">
        <v>4</v>
      </c>
      <c r="K27" s="12" t="s">
        <v>33</v>
      </c>
      <c r="L27" s="12" t="s">
        <v>33</v>
      </c>
      <c r="M27" s="14" t="s">
        <v>33</v>
      </c>
    </row>
    <row r="28" spans="2:13" ht="19.5" customHeight="1">
      <c r="B28" s="17">
        <v>21</v>
      </c>
      <c r="C28" s="155" t="s">
        <v>45</v>
      </c>
      <c r="D28" s="11">
        <v>21</v>
      </c>
      <c r="E28" s="12">
        <v>1719858</v>
      </c>
      <c r="F28" s="12" t="s">
        <v>33</v>
      </c>
      <c r="G28" s="12" t="s">
        <v>33</v>
      </c>
      <c r="H28" s="12" t="s">
        <v>33</v>
      </c>
      <c r="I28" s="12">
        <v>4</v>
      </c>
      <c r="J28" s="12" t="s">
        <v>33</v>
      </c>
      <c r="K28" s="12">
        <v>3</v>
      </c>
      <c r="L28" s="12">
        <v>10</v>
      </c>
      <c r="M28" s="14">
        <v>4</v>
      </c>
    </row>
    <row r="29" spans="2:13" ht="19.5" customHeight="1">
      <c r="B29" s="17">
        <v>22</v>
      </c>
      <c r="C29" s="155" t="s">
        <v>47</v>
      </c>
      <c r="D29" s="11">
        <v>19</v>
      </c>
      <c r="E29" s="12">
        <v>1305954</v>
      </c>
      <c r="F29" s="12" t="s">
        <v>33</v>
      </c>
      <c r="G29" s="12" t="s">
        <v>33</v>
      </c>
      <c r="H29" s="12">
        <v>2</v>
      </c>
      <c r="I29" s="12">
        <v>2</v>
      </c>
      <c r="J29" s="12" t="s">
        <v>33</v>
      </c>
      <c r="K29" s="12">
        <v>9</v>
      </c>
      <c r="L29" s="12">
        <v>4</v>
      </c>
      <c r="M29" s="14">
        <v>2</v>
      </c>
    </row>
    <row r="30" spans="2:13" ht="19.5" customHeight="1">
      <c r="B30" s="17">
        <v>23</v>
      </c>
      <c r="C30" s="155" t="s">
        <v>48</v>
      </c>
      <c r="D30" s="11">
        <v>8</v>
      </c>
      <c r="E30" s="12">
        <v>156146</v>
      </c>
      <c r="F30" s="12" t="s">
        <v>33</v>
      </c>
      <c r="G30" s="12" t="s">
        <v>33</v>
      </c>
      <c r="H30" s="12">
        <v>1</v>
      </c>
      <c r="I30" s="12">
        <v>1</v>
      </c>
      <c r="J30" s="12" t="s">
        <v>33</v>
      </c>
      <c r="K30" s="12">
        <v>5</v>
      </c>
      <c r="L30" s="12">
        <v>1</v>
      </c>
      <c r="M30" s="14" t="s">
        <v>33</v>
      </c>
    </row>
    <row r="31" spans="2:13" ht="19.5" customHeight="1">
      <c r="B31" s="17">
        <v>24</v>
      </c>
      <c r="C31" s="155" t="s">
        <v>49</v>
      </c>
      <c r="D31" s="11">
        <v>43</v>
      </c>
      <c r="E31" s="12">
        <v>1340999</v>
      </c>
      <c r="F31" s="12" t="s">
        <v>33</v>
      </c>
      <c r="G31" s="12" t="s">
        <v>33</v>
      </c>
      <c r="H31" s="12">
        <v>2</v>
      </c>
      <c r="I31" s="12">
        <v>5</v>
      </c>
      <c r="J31" s="12">
        <v>9</v>
      </c>
      <c r="K31" s="12">
        <v>14</v>
      </c>
      <c r="L31" s="12">
        <v>11</v>
      </c>
      <c r="M31" s="14">
        <v>2</v>
      </c>
    </row>
    <row r="32" spans="2:13" ht="19.5" customHeight="1">
      <c r="B32" s="17">
        <v>25</v>
      </c>
      <c r="C32" s="155" t="s">
        <v>50</v>
      </c>
      <c r="D32" s="11">
        <v>15</v>
      </c>
      <c r="E32" s="12">
        <v>718776</v>
      </c>
      <c r="F32" s="12" t="s">
        <v>33</v>
      </c>
      <c r="G32" s="12" t="s">
        <v>33</v>
      </c>
      <c r="H32" s="12">
        <v>1</v>
      </c>
      <c r="I32" s="12">
        <v>1</v>
      </c>
      <c r="J32" s="12">
        <v>3</v>
      </c>
      <c r="K32" s="12">
        <v>4</v>
      </c>
      <c r="L32" s="12">
        <v>4</v>
      </c>
      <c r="M32" s="14">
        <v>2</v>
      </c>
    </row>
    <row r="33" spans="2:13" ht="19.5" customHeight="1">
      <c r="B33" s="17">
        <v>26</v>
      </c>
      <c r="C33" s="155" t="s">
        <v>51</v>
      </c>
      <c r="D33" s="11">
        <v>62</v>
      </c>
      <c r="E33" s="12">
        <v>1110649</v>
      </c>
      <c r="F33" s="12" t="s">
        <v>33</v>
      </c>
      <c r="G33" s="12" t="s">
        <v>33</v>
      </c>
      <c r="H33" s="12">
        <v>5</v>
      </c>
      <c r="I33" s="12">
        <v>11</v>
      </c>
      <c r="J33" s="12">
        <v>15</v>
      </c>
      <c r="K33" s="12">
        <v>22</v>
      </c>
      <c r="L33" s="12">
        <v>8</v>
      </c>
      <c r="M33" s="14">
        <v>1</v>
      </c>
    </row>
    <row r="34" spans="2:13" ht="19.5" customHeight="1">
      <c r="B34" s="17">
        <v>27</v>
      </c>
      <c r="C34" s="155" t="s">
        <v>52</v>
      </c>
      <c r="D34" s="11">
        <v>21</v>
      </c>
      <c r="E34" s="12">
        <v>545408</v>
      </c>
      <c r="F34" s="12" t="s">
        <v>33</v>
      </c>
      <c r="G34" s="12" t="s">
        <v>33</v>
      </c>
      <c r="H34" s="12">
        <v>4</v>
      </c>
      <c r="I34" s="12">
        <v>2</v>
      </c>
      <c r="J34" s="12">
        <v>2</v>
      </c>
      <c r="K34" s="12">
        <v>7</v>
      </c>
      <c r="L34" s="12">
        <v>5</v>
      </c>
      <c r="M34" s="14">
        <v>1</v>
      </c>
    </row>
    <row r="35" spans="2:13" ht="19.5" customHeight="1">
      <c r="B35" s="17">
        <v>28</v>
      </c>
      <c r="C35" s="155" t="s">
        <v>53</v>
      </c>
      <c r="D35" s="11">
        <v>48</v>
      </c>
      <c r="E35" s="12">
        <v>1417763</v>
      </c>
      <c r="F35" s="12">
        <v>5</v>
      </c>
      <c r="G35" s="12" t="s">
        <v>33</v>
      </c>
      <c r="H35" s="12">
        <v>6</v>
      </c>
      <c r="I35" s="12">
        <v>7</v>
      </c>
      <c r="J35" s="12">
        <v>6</v>
      </c>
      <c r="K35" s="12">
        <v>8</v>
      </c>
      <c r="L35" s="12">
        <v>13</v>
      </c>
      <c r="M35" s="14">
        <v>3</v>
      </c>
    </row>
    <row r="36" spans="2:13" ht="19.5" customHeight="1">
      <c r="B36" s="17">
        <v>29</v>
      </c>
      <c r="C36" s="155" t="s">
        <v>54</v>
      </c>
      <c r="D36" s="11">
        <v>27</v>
      </c>
      <c r="E36" s="12">
        <v>526274</v>
      </c>
      <c r="F36" s="12" t="s">
        <v>33</v>
      </c>
      <c r="G36" s="12" t="s">
        <v>33</v>
      </c>
      <c r="H36" s="12">
        <v>2</v>
      </c>
      <c r="I36" s="12">
        <v>3</v>
      </c>
      <c r="J36" s="12">
        <v>7</v>
      </c>
      <c r="K36" s="12">
        <v>10</v>
      </c>
      <c r="L36" s="12">
        <v>4</v>
      </c>
      <c r="M36" s="14">
        <v>1</v>
      </c>
    </row>
    <row r="37" spans="2:13" ht="19.5" customHeight="1">
      <c r="B37" s="17">
        <v>30</v>
      </c>
      <c r="C37" s="155" t="s">
        <v>55</v>
      </c>
      <c r="D37" s="11">
        <v>14</v>
      </c>
      <c r="E37" s="12">
        <v>418384</v>
      </c>
      <c r="F37" s="12" t="s">
        <v>33</v>
      </c>
      <c r="G37" s="12" t="s">
        <v>33</v>
      </c>
      <c r="H37" s="12" t="s">
        <v>33</v>
      </c>
      <c r="I37" s="12">
        <v>2</v>
      </c>
      <c r="J37" s="12">
        <v>2</v>
      </c>
      <c r="K37" s="12">
        <v>5</v>
      </c>
      <c r="L37" s="12">
        <v>4</v>
      </c>
      <c r="M37" s="14">
        <v>1</v>
      </c>
    </row>
    <row r="38" spans="2:13" ht="19.5" customHeight="1">
      <c r="B38" s="17">
        <v>31</v>
      </c>
      <c r="C38" s="155" t="s">
        <v>56</v>
      </c>
      <c r="D38" s="11">
        <v>33</v>
      </c>
      <c r="E38" s="12">
        <v>1910809</v>
      </c>
      <c r="F38" s="12">
        <v>1</v>
      </c>
      <c r="G38" s="12">
        <v>1</v>
      </c>
      <c r="H38" s="12" t="s">
        <v>33</v>
      </c>
      <c r="I38" s="12">
        <v>1</v>
      </c>
      <c r="J38" s="12">
        <v>3</v>
      </c>
      <c r="K38" s="12">
        <v>14</v>
      </c>
      <c r="L38" s="12">
        <v>11</v>
      </c>
      <c r="M38" s="14">
        <v>2</v>
      </c>
    </row>
    <row r="39" spans="2:13" ht="19.5" customHeight="1">
      <c r="B39" s="19">
        <v>32</v>
      </c>
      <c r="C39" s="157" t="s">
        <v>57</v>
      </c>
      <c r="D39" s="21">
        <v>13</v>
      </c>
      <c r="E39" s="22">
        <v>270334</v>
      </c>
      <c r="F39" s="22" t="s">
        <v>33</v>
      </c>
      <c r="G39" s="22" t="s">
        <v>33</v>
      </c>
      <c r="H39" s="22">
        <v>2</v>
      </c>
      <c r="I39" s="22">
        <v>1</v>
      </c>
      <c r="J39" s="22">
        <v>2</v>
      </c>
      <c r="K39" s="22">
        <v>6</v>
      </c>
      <c r="L39" s="22">
        <v>1</v>
      </c>
      <c r="M39" s="24">
        <v>1</v>
      </c>
    </row>
  </sheetData>
  <mergeCells count="5">
    <mergeCell ref="B8:C12"/>
    <mergeCell ref="D8:D12"/>
    <mergeCell ref="E8:E11"/>
    <mergeCell ref="F8:M8"/>
    <mergeCell ref="B14:C14"/>
  </mergeCells>
  <phoneticPr fontId="4"/>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3:I38"/>
  <sheetViews>
    <sheetView zoomScaleNormal="100" zoomScaleSheetLayoutView="100" workbookViewId="0">
      <pane xSplit="3" ySplit="11" topLeftCell="D12" activePane="bottomRight" state="frozen"/>
      <selection activeCell="I28" sqref="I28"/>
      <selection pane="topRight" activeCell="I28" sqref="I28"/>
      <selection pane="bottomLeft" activeCell="I28" sqref="I28"/>
      <selection pane="bottomRight"/>
    </sheetView>
  </sheetViews>
  <sheetFormatPr defaultColWidth="9" defaultRowHeight="15.75" customHeight="1"/>
  <cols>
    <col min="1" max="1" width="5.75" style="76" customWidth="1"/>
    <col min="2" max="2" width="3.875" style="76" customWidth="1"/>
    <col min="3" max="3" width="14.25" style="76" customWidth="1"/>
    <col min="4" max="4" width="10" style="76" customWidth="1"/>
    <col min="5" max="9" width="11.5" style="76" customWidth="1"/>
    <col min="10" max="16384" width="9" style="76"/>
  </cols>
  <sheetData>
    <row r="3" spans="1:9" ht="15.75" customHeight="1">
      <c r="B3" s="76" t="s">
        <v>671</v>
      </c>
    </row>
    <row r="5" spans="1:9" ht="15.75" customHeight="1">
      <c r="B5" s="76" t="s">
        <v>672</v>
      </c>
    </row>
    <row r="8" spans="1:9" ht="19.5" customHeight="1">
      <c r="B8" s="872" t="s">
        <v>3</v>
      </c>
      <c r="C8" s="872"/>
      <c r="D8" s="886" t="s">
        <v>4</v>
      </c>
      <c r="E8" s="893" t="s">
        <v>673</v>
      </c>
      <c r="F8" s="819"/>
      <c r="G8" s="819"/>
      <c r="H8" s="819"/>
      <c r="I8" s="820"/>
    </row>
    <row r="9" spans="1:9" ht="19.5" customHeight="1">
      <c r="B9" s="872"/>
      <c r="C9" s="872"/>
      <c r="D9" s="872"/>
      <c r="E9" s="887" t="s">
        <v>674</v>
      </c>
      <c r="F9" s="908"/>
      <c r="G9" s="908"/>
      <c r="H9" s="908"/>
      <c r="I9" s="902"/>
    </row>
    <row r="10" spans="1:9" ht="19.5" customHeight="1">
      <c r="B10" s="872"/>
      <c r="C10" s="872"/>
      <c r="D10" s="872"/>
      <c r="E10" s="903" t="s">
        <v>17</v>
      </c>
      <c r="F10" s="872" t="s">
        <v>675</v>
      </c>
      <c r="G10" s="872"/>
      <c r="H10" s="872" t="s">
        <v>676</v>
      </c>
      <c r="I10" s="886" t="s">
        <v>677</v>
      </c>
    </row>
    <row r="11" spans="1:9" ht="19.5" customHeight="1">
      <c r="B11" s="872"/>
      <c r="C11" s="872"/>
      <c r="D11" s="872"/>
      <c r="E11" s="872"/>
      <c r="F11" s="152" t="s">
        <v>678</v>
      </c>
      <c r="G11" s="153" t="s">
        <v>679</v>
      </c>
      <c r="H11" s="872"/>
      <c r="I11" s="872"/>
    </row>
    <row r="12" spans="1:9" s="90" customFormat="1" ht="19.5" customHeight="1">
      <c r="B12" s="83"/>
      <c r="C12" s="154"/>
      <c r="D12" s="110"/>
      <c r="E12" s="104"/>
      <c r="F12" s="87"/>
      <c r="G12" s="104"/>
      <c r="H12" s="104"/>
      <c r="I12" s="88"/>
    </row>
    <row r="13" spans="1:9" s="92" customFormat="1" ht="19.5" customHeight="1">
      <c r="B13" s="873" t="s">
        <v>29</v>
      </c>
      <c r="C13" s="874"/>
      <c r="D13" s="7">
        <v>627</v>
      </c>
      <c r="E13" s="8">
        <v>163810</v>
      </c>
      <c r="F13" s="8">
        <v>25158</v>
      </c>
      <c r="G13" s="8">
        <v>18805</v>
      </c>
      <c r="H13" s="8">
        <v>66679</v>
      </c>
      <c r="I13" s="9">
        <v>53168</v>
      </c>
    </row>
    <row r="14" spans="1:9" s="90" customFormat="1" ht="13.5" customHeight="1">
      <c r="B14" s="83"/>
      <c r="C14" s="84"/>
      <c r="D14" s="12"/>
      <c r="E14" s="12"/>
      <c r="F14" s="12"/>
      <c r="G14" s="12"/>
      <c r="H14" s="12"/>
      <c r="I14" s="14"/>
    </row>
    <row r="15" spans="1:9" ht="19.5" customHeight="1">
      <c r="A15" s="1"/>
      <c r="B15" s="15" t="s">
        <v>616</v>
      </c>
      <c r="C15" s="155" t="s">
        <v>31</v>
      </c>
      <c r="D15" s="11">
        <v>140</v>
      </c>
      <c r="E15" s="12">
        <v>33806</v>
      </c>
      <c r="F15" s="12" t="s">
        <v>33</v>
      </c>
      <c r="G15" s="12">
        <v>5582</v>
      </c>
      <c r="H15" s="12">
        <v>25771</v>
      </c>
      <c r="I15" s="14">
        <v>2453</v>
      </c>
    </row>
    <row r="16" spans="1:9" ht="19.5" customHeight="1">
      <c r="A16" s="1"/>
      <c r="B16" s="17">
        <v>10</v>
      </c>
      <c r="C16" s="155" t="s">
        <v>32</v>
      </c>
      <c r="D16" s="11">
        <v>7</v>
      </c>
      <c r="E16" s="12">
        <v>2991</v>
      </c>
      <c r="F16" s="12" t="s">
        <v>33</v>
      </c>
      <c r="G16" s="12">
        <v>116</v>
      </c>
      <c r="H16" s="12">
        <v>2875</v>
      </c>
      <c r="I16" s="14" t="s">
        <v>33</v>
      </c>
    </row>
    <row r="17" spans="1:9" ht="19.5" customHeight="1">
      <c r="A17" s="1"/>
      <c r="B17" s="17">
        <v>11</v>
      </c>
      <c r="C17" s="155" t="s">
        <v>34</v>
      </c>
      <c r="D17" s="11">
        <v>50</v>
      </c>
      <c r="E17" s="12">
        <v>212</v>
      </c>
      <c r="F17" s="12" t="s">
        <v>33</v>
      </c>
      <c r="G17" s="12">
        <v>205</v>
      </c>
      <c r="H17" s="12" t="s">
        <v>602</v>
      </c>
      <c r="I17" s="14" t="s">
        <v>602</v>
      </c>
    </row>
    <row r="18" spans="1:9" ht="19.5" customHeight="1">
      <c r="A18" s="1"/>
      <c r="B18" s="17">
        <v>12</v>
      </c>
      <c r="C18" s="155" t="s">
        <v>35</v>
      </c>
      <c r="D18" s="11">
        <v>20</v>
      </c>
      <c r="E18" s="12">
        <v>1029</v>
      </c>
      <c r="F18" s="12" t="s">
        <v>33</v>
      </c>
      <c r="G18" s="12">
        <v>463</v>
      </c>
      <c r="H18" s="12">
        <v>272</v>
      </c>
      <c r="I18" s="14">
        <v>294</v>
      </c>
    </row>
    <row r="19" spans="1:9" ht="19.5" customHeight="1">
      <c r="A19" s="1"/>
      <c r="B19" s="17">
        <v>13</v>
      </c>
      <c r="C19" s="155" t="s">
        <v>36</v>
      </c>
      <c r="D19" s="11">
        <v>3</v>
      </c>
      <c r="E19" s="12">
        <v>232</v>
      </c>
      <c r="F19" s="12" t="s">
        <v>33</v>
      </c>
      <c r="G19" s="12" t="s">
        <v>600</v>
      </c>
      <c r="H19" s="12" t="s">
        <v>600</v>
      </c>
      <c r="I19" s="14" t="s">
        <v>33</v>
      </c>
    </row>
    <row r="20" spans="1:9" ht="19.5" customHeight="1">
      <c r="A20" s="1"/>
      <c r="B20" s="17">
        <v>14</v>
      </c>
      <c r="C20" s="155" t="s">
        <v>37</v>
      </c>
      <c r="D20" s="11">
        <v>11</v>
      </c>
      <c r="E20" s="12">
        <v>37909</v>
      </c>
      <c r="F20" s="12" t="s">
        <v>38</v>
      </c>
      <c r="G20" s="12">
        <v>178</v>
      </c>
      <c r="H20" s="12">
        <v>523</v>
      </c>
      <c r="I20" s="14" t="s">
        <v>38</v>
      </c>
    </row>
    <row r="21" spans="1:9" ht="19.5" customHeight="1">
      <c r="A21" s="1"/>
      <c r="B21" s="17">
        <v>15</v>
      </c>
      <c r="C21" s="155" t="s">
        <v>39</v>
      </c>
      <c r="D21" s="11">
        <v>18</v>
      </c>
      <c r="E21" s="12">
        <v>968</v>
      </c>
      <c r="F21" s="12" t="s">
        <v>600</v>
      </c>
      <c r="G21" s="12" t="s">
        <v>600</v>
      </c>
      <c r="H21" s="12" t="s">
        <v>33</v>
      </c>
      <c r="I21" s="14" t="s">
        <v>33</v>
      </c>
    </row>
    <row r="22" spans="1:9" ht="19.5" customHeight="1">
      <c r="A22" s="1"/>
      <c r="B22" s="17">
        <v>16</v>
      </c>
      <c r="C22" s="155" t="s">
        <v>40</v>
      </c>
      <c r="D22" s="11">
        <v>9</v>
      </c>
      <c r="E22" s="12">
        <v>21238</v>
      </c>
      <c r="F22" s="12" t="s">
        <v>600</v>
      </c>
      <c r="G22" s="12">
        <v>1471</v>
      </c>
      <c r="H22" s="12">
        <v>2333</v>
      </c>
      <c r="I22" s="14" t="s">
        <v>38</v>
      </c>
    </row>
    <row r="23" spans="1:9" ht="19.5" customHeight="1">
      <c r="A23" s="1"/>
      <c r="B23" s="17">
        <v>17</v>
      </c>
      <c r="C23" s="155" t="s">
        <v>41</v>
      </c>
      <c r="D23" s="11" t="s">
        <v>33</v>
      </c>
      <c r="E23" s="12" t="s">
        <v>33</v>
      </c>
      <c r="F23" s="12" t="s">
        <v>33</v>
      </c>
      <c r="G23" s="12" t="s">
        <v>33</v>
      </c>
      <c r="H23" s="12" t="s">
        <v>33</v>
      </c>
      <c r="I23" s="14" t="s">
        <v>33</v>
      </c>
    </row>
    <row r="24" spans="1:9" ht="19.5" customHeight="1">
      <c r="A24" s="1"/>
      <c r="B24" s="17">
        <v>18</v>
      </c>
      <c r="C24" s="156" t="s">
        <v>42</v>
      </c>
      <c r="D24" s="11">
        <v>35</v>
      </c>
      <c r="E24" s="12">
        <v>2127</v>
      </c>
      <c r="F24" s="12" t="s">
        <v>602</v>
      </c>
      <c r="G24" s="12">
        <v>433</v>
      </c>
      <c r="H24" s="12">
        <v>1120</v>
      </c>
      <c r="I24" s="14" t="s">
        <v>38</v>
      </c>
    </row>
    <row r="25" spans="1:9" ht="19.5" customHeight="1">
      <c r="A25" s="1"/>
      <c r="B25" s="17">
        <v>19</v>
      </c>
      <c r="C25" s="155" t="s">
        <v>43</v>
      </c>
      <c r="D25" s="11">
        <v>6</v>
      </c>
      <c r="E25" s="12">
        <v>29</v>
      </c>
      <c r="F25" s="12" t="s">
        <v>33</v>
      </c>
      <c r="G25" s="12">
        <v>18</v>
      </c>
      <c r="H25" s="12" t="s">
        <v>602</v>
      </c>
      <c r="I25" s="14" t="s">
        <v>602</v>
      </c>
    </row>
    <row r="26" spans="1:9" ht="19.5" customHeight="1">
      <c r="A26" s="1"/>
      <c r="B26" s="17">
        <v>20</v>
      </c>
      <c r="C26" s="155" t="s">
        <v>44</v>
      </c>
      <c r="D26" s="11">
        <v>4</v>
      </c>
      <c r="E26" s="12">
        <v>27</v>
      </c>
      <c r="F26" s="12" t="s">
        <v>33</v>
      </c>
      <c r="G26" s="12">
        <v>27</v>
      </c>
      <c r="H26" s="12" t="s">
        <v>33</v>
      </c>
      <c r="I26" s="14" t="s">
        <v>33</v>
      </c>
    </row>
    <row r="27" spans="1:9" ht="19.5" customHeight="1">
      <c r="A27" s="1"/>
      <c r="B27" s="17">
        <v>21</v>
      </c>
      <c r="C27" s="155" t="s">
        <v>45</v>
      </c>
      <c r="D27" s="11">
        <v>21</v>
      </c>
      <c r="E27" s="12">
        <v>9704</v>
      </c>
      <c r="F27" s="12" t="s">
        <v>33</v>
      </c>
      <c r="G27" s="12">
        <v>838</v>
      </c>
      <c r="H27" s="12" t="s">
        <v>46</v>
      </c>
      <c r="I27" s="14" t="s">
        <v>46</v>
      </c>
    </row>
    <row r="28" spans="1:9" ht="19.5" customHeight="1">
      <c r="A28" s="1"/>
      <c r="B28" s="17">
        <v>22</v>
      </c>
      <c r="C28" s="155" t="s">
        <v>47</v>
      </c>
      <c r="D28" s="11">
        <v>19</v>
      </c>
      <c r="E28" s="12">
        <v>24240</v>
      </c>
      <c r="F28" s="12" t="s">
        <v>33</v>
      </c>
      <c r="G28" s="12">
        <v>307</v>
      </c>
      <c r="H28" s="12">
        <v>23933</v>
      </c>
      <c r="I28" s="14" t="s">
        <v>33</v>
      </c>
    </row>
    <row r="29" spans="1:9" ht="19.5" customHeight="1">
      <c r="A29" s="1"/>
      <c r="B29" s="17">
        <v>23</v>
      </c>
      <c r="C29" s="155" t="s">
        <v>48</v>
      </c>
      <c r="D29" s="11">
        <v>8</v>
      </c>
      <c r="E29" s="12">
        <v>215</v>
      </c>
      <c r="F29" s="12" t="s">
        <v>46</v>
      </c>
      <c r="G29" s="12">
        <v>115</v>
      </c>
      <c r="H29" s="12" t="s">
        <v>46</v>
      </c>
      <c r="I29" s="14" t="s">
        <v>46</v>
      </c>
    </row>
    <row r="30" spans="1:9" ht="19.5" customHeight="1">
      <c r="A30" s="1"/>
      <c r="B30" s="17">
        <v>24</v>
      </c>
      <c r="C30" s="155" t="s">
        <v>49</v>
      </c>
      <c r="D30" s="11">
        <v>43</v>
      </c>
      <c r="E30" s="12">
        <v>4115</v>
      </c>
      <c r="F30" s="12" t="s">
        <v>46</v>
      </c>
      <c r="G30" s="12">
        <v>876</v>
      </c>
      <c r="H30" s="12">
        <v>199</v>
      </c>
      <c r="I30" s="14" t="s">
        <v>46</v>
      </c>
    </row>
    <row r="31" spans="1:9" ht="19.5" customHeight="1">
      <c r="A31" s="1"/>
      <c r="B31" s="17">
        <v>25</v>
      </c>
      <c r="C31" s="155" t="s">
        <v>50</v>
      </c>
      <c r="D31" s="11">
        <v>15</v>
      </c>
      <c r="E31" s="12">
        <v>1678</v>
      </c>
      <c r="F31" s="12" t="s">
        <v>46</v>
      </c>
      <c r="G31" s="12">
        <v>588</v>
      </c>
      <c r="H31" s="12" t="s">
        <v>46</v>
      </c>
      <c r="I31" s="14" t="s">
        <v>46</v>
      </c>
    </row>
    <row r="32" spans="1:9" ht="19.5" customHeight="1">
      <c r="A32" s="1"/>
      <c r="B32" s="17">
        <v>26</v>
      </c>
      <c r="C32" s="155" t="s">
        <v>51</v>
      </c>
      <c r="D32" s="11">
        <v>62</v>
      </c>
      <c r="E32" s="12">
        <v>1030</v>
      </c>
      <c r="F32" s="12" t="s">
        <v>46</v>
      </c>
      <c r="G32" s="12">
        <v>860</v>
      </c>
      <c r="H32" s="12" t="s">
        <v>46</v>
      </c>
      <c r="I32" s="14" t="s">
        <v>46</v>
      </c>
    </row>
    <row r="33" spans="1:9" ht="19.5" customHeight="1">
      <c r="A33" s="1"/>
      <c r="B33" s="17">
        <v>27</v>
      </c>
      <c r="C33" s="155" t="s">
        <v>52</v>
      </c>
      <c r="D33" s="11">
        <v>21</v>
      </c>
      <c r="E33" s="12">
        <v>675</v>
      </c>
      <c r="F33" s="12" t="s">
        <v>33</v>
      </c>
      <c r="G33" s="12" t="s">
        <v>46</v>
      </c>
      <c r="H33" s="12" t="s">
        <v>46</v>
      </c>
      <c r="I33" s="14" t="s">
        <v>33</v>
      </c>
    </row>
    <row r="34" spans="1:9" ht="19.5" customHeight="1">
      <c r="A34" s="1"/>
      <c r="B34" s="17">
        <v>28</v>
      </c>
      <c r="C34" s="155" t="s">
        <v>53</v>
      </c>
      <c r="D34" s="11">
        <v>48</v>
      </c>
      <c r="E34" s="12">
        <v>15794</v>
      </c>
      <c r="F34" s="12" t="s">
        <v>603</v>
      </c>
      <c r="G34" s="12">
        <v>2830</v>
      </c>
      <c r="H34" s="12">
        <v>1519</v>
      </c>
      <c r="I34" s="14" t="s">
        <v>603</v>
      </c>
    </row>
    <row r="35" spans="1:9" ht="19.5" customHeight="1">
      <c r="A35" s="1"/>
      <c r="B35" s="17">
        <v>29</v>
      </c>
      <c r="C35" s="155" t="s">
        <v>54</v>
      </c>
      <c r="D35" s="11">
        <v>27</v>
      </c>
      <c r="E35" s="12">
        <v>1257</v>
      </c>
      <c r="F35" s="12" t="s">
        <v>603</v>
      </c>
      <c r="G35" s="12" t="s">
        <v>603</v>
      </c>
      <c r="H35" s="12" t="s">
        <v>33</v>
      </c>
      <c r="I35" s="14" t="s">
        <v>33</v>
      </c>
    </row>
    <row r="36" spans="1:9" ht="19.5" customHeight="1">
      <c r="A36" s="1"/>
      <c r="B36" s="17">
        <v>30</v>
      </c>
      <c r="C36" s="155" t="s">
        <v>55</v>
      </c>
      <c r="D36" s="11">
        <v>14</v>
      </c>
      <c r="E36" s="12">
        <v>233</v>
      </c>
      <c r="F36" s="12" t="s">
        <v>33</v>
      </c>
      <c r="G36" s="12">
        <v>202</v>
      </c>
      <c r="H36" s="12" t="s">
        <v>38</v>
      </c>
      <c r="I36" s="14" t="s">
        <v>38</v>
      </c>
    </row>
    <row r="37" spans="1:9" ht="19.5" customHeight="1">
      <c r="A37" s="1"/>
      <c r="B37" s="17">
        <v>31</v>
      </c>
      <c r="C37" s="155" t="s">
        <v>56</v>
      </c>
      <c r="D37" s="11">
        <v>33</v>
      </c>
      <c r="E37" s="12">
        <v>2869</v>
      </c>
      <c r="F37" s="12">
        <v>1127</v>
      </c>
      <c r="G37" s="12">
        <v>1602</v>
      </c>
      <c r="H37" s="12" t="s">
        <v>38</v>
      </c>
      <c r="I37" s="14" t="s">
        <v>38</v>
      </c>
    </row>
    <row r="38" spans="1:9" ht="19.5" customHeight="1">
      <c r="A38" s="1"/>
      <c r="B38" s="19">
        <v>32</v>
      </c>
      <c r="C38" s="157" t="s">
        <v>57</v>
      </c>
      <c r="D38" s="21">
        <v>13</v>
      </c>
      <c r="E38" s="22">
        <v>1432</v>
      </c>
      <c r="F38" s="22" t="s">
        <v>680</v>
      </c>
      <c r="G38" s="22">
        <v>408</v>
      </c>
      <c r="H38" s="22" t="s">
        <v>38</v>
      </c>
      <c r="I38" s="24" t="s">
        <v>33</v>
      </c>
    </row>
  </sheetData>
  <mergeCells count="9">
    <mergeCell ref="B13:C13"/>
    <mergeCell ref="B8:C11"/>
    <mergeCell ref="D8:D11"/>
    <mergeCell ref="E8:I8"/>
    <mergeCell ref="E9:I9"/>
    <mergeCell ref="E10:E11"/>
    <mergeCell ref="F10:G10"/>
    <mergeCell ref="H10:H11"/>
    <mergeCell ref="I10:I11"/>
  </mergeCells>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6"/>
  <sheetViews>
    <sheetView view="pageBreakPreview" zoomScaleNormal="100" zoomScaleSheetLayoutView="100" workbookViewId="0">
      <selection sqref="A1:L1"/>
    </sheetView>
  </sheetViews>
  <sheetFormatPr defaultRowHeight="12"/>
  <cols>
    <col min="1" max="1" width="3.875" style="232" customWidth="1"/>
    <col min="2" max="3" width="2.5" style="227" customWidth="1"/>
    <col min="4" max="4" width="5.25" style="227" customWidth="1"/>
    <col min="5" max="10" width="9" style="227"/>
    <col min="11" max="11" width="9" style="232"/>
    <col min="12" max="12" width="5.625" style="227" customWidth="1"/>
    <col min="13" max="267" width="9" style="227"/>
    <col min="268" max="268" width="12.375" style="227" customWidth="1"/>
    <col min="269" max="523" width="9" style="227"/>
    <col min="524" max="524" width="12.375" style="227" customWidth="1"/>
    <col min="525" max="779" width="9" style="227"/>
    <col min="780" max="780" width="12.375" style="227" customWidth="1"/>
    <col min="781" max="1035" width="9" style="227"/>
    <col min="1036" max="1036" width="12.375" style="227" customWidth="1"/>
    <col min="1037" max="1291" width="9" style="227"/>
    <col min="1292" max="1292" width="12.375" style="227" customWidth="1"/>
    <col min="1293" max="1547" width="9" style="227"/>
    <col min="1548" max="1548" width="12.375" style="227" customWidth="1"/>
    <col min="1549" max="1803" width="9" style="227"/>
    <col min="1804" max="1804" width="12.375" style="227" customWidth="1"/>
    <col min="1805" max="2059" width="9" style="227"/>
    <col min="2060" max="2060" width="12.375" style="227" customWidth="1"/>
    <col min="2061" max="2315" width="9" style="227"/>
    <col min="2316" max="2316" width="12.375" style="227" customWidth="1"/>
    <col min="2317" max="2571" width="9" style="227"/>
    <col min="2572" max="2572" width="12.375" style="227" customWidth="1"/>
    <col min="2573" max="2827" width="9" style="227"/>
    <col min="2828" max="2828" width="12.375" style="227" customWidth="1"/>
    <col min="2829" max="3083" width="9" style="227"/>
    <col min="3084" max="3084" width="12.375" style="227" customWidth="1"/>
    <col min="3085" max="3339" width="9" style="227"/>
    <col min="3340" max="3340" width="12.375" style="227" customWidth="1"/>
    <col min="3341" max="3595" width="9" style="227"/>
    <col min="3596" max="3596" width="12.375" style="227" customWidth="1"/>
    <col min="3597" max="3851" width="9" style="227"/>
    <col min="3852" max="3852" width="12.375" style="227" customWidth="1"/>
    <col min="3853" max="4107" width="9" style="227"/>
    <col min="4108" max="4108" width="12.375" style="227" customWidth="1"/>
    <col min="4109" max="4363" width="9" style="227"/>
    <col min="4364" max="4364" width="12.375" style="227" customWidth="1"/>
    <col min="4365" max="4619" width="9" style="227"/>
    <col min="4620" max="4620" width="12.375" style="227" customWidth="1"/>
    <col min="4621" max="4875" width="9" style="227"/>
    <col min="4876" max="4876" width="12.375" style="227" customWidth="1"/>
    <col min="4877" max="5131" width="9" style="227"/>
    <col min="5132" max="5132" width="12.375" style="227" customWidth="1"/>
    <col min="5133" max="5387" width="9" style="227"/>
    <col min="5388" max="5388" width="12.375" style="227" customWidth="1"/>
    <col min="5389" max="5643" width="9" style="227"/>
    <col min="5644" max="5644" width="12.375" style="227" customWidth="1"/>
    <col min="5645" max="5899" width="9" style="227"/>
    <col min="5900" max="5900" width="12.375" style="227" customWidth="1"/>
    <col min="5901" max="6155" width="9" style="227"/>
    <col min="6156" max="6156" width="12.375" style="227" customWidth="1"/>
    <col min="6157" max="6411" width="9" style="227"/>
    <col min="6412" max="6412" width="12.375" style="227" customWidth="1"/>
    <col min="6413" max="6667" width="9" style="227"/>
    <col min="6668" max="6668" width="12.375" style="227" customWidth="1"/>
    <col min="6669" max="6923" width="9" style="227"/>
    <col min="6924" max="6924" width="12.375" style="227" customWidth="1"/>
    <col min="6925" max="7179" width="9" style="227"/>
    <col min="7180" max="7180" width="12.375" style="227" customWidth="1"/>
    <col min="7181" max="7435" width="9" style="227"/>
    <col min="7436" max="7436" width="12.375" style="227" customWidth="1"/>
    <col min="7437" max="7691" width="9" style="227"/>
    <col min="7692" max="7692" width="12.375" style="227" customWidth="1"/>
    <col min="7693" max="7947" width="9" style="227"/>
    <col min="7948" max="7948" width="12.375" style="227" customWidth="1"/>
    <col min="7949" max="8203" width="9" style="227"/>
    <col min="8204" max="8204" width="12.375" style="227" customWidth="1"/>
    <col min="8205" max="8459" width="9" style="227"/>
    <col min="8460" max="8460" width="12.375" style="227" customWidth="1"/>
    <col min="8461" max="8715" width="9" style="227"/>
    <col min="8716" max="8716" width="12.375" style="227" customWidth="1"/>
    <col min="8717" max="8971" width="9" style="227"/>
    <col min="8972" max="8972" width="12.375" style="227" customWidth="1"/>
    <col min="8973" max="9227" width="9" style="227"/>
    <col min="9228" max="9228" width="12.375" style="227" customWidth="1"/>
    <col min="9229" max="9483" width="9" style="227"/>
    <col min="9484" max="9484" width="12.375" style="227" customWidth="1"/>
    <col min="9485" max="9739" width="9" style="227"/>
    <col min="9740" max="9740" width="12.375" style="227" customWidth="1"/>
    <col min="9741" max="9995" width="9" style="227"/>
    <col min="9996" max="9996" width="12.375" style="227" customWidth="1"/>
    <col min="9997" max="10251" width="9" style="227"/>
    <col min="10252" max="10252" width="12.375" style="227" customWidth="1"/>
    <col min="10253" max="10507" width="9" style="227"/>
    <col min="10508" max="10508" width="12.375" style="227" customWidth="1"/>
    <col min="10509" max="10763" width="9" style="227"/>
    <col min="10764" max="10764" width="12.375" style="227" customWidth="1"/>
    <col min="10765" max="11019" width="9" style="227"/>
    <col min="11020" max="11020" width="12.375" style="227" customWidth="1"/>
    <col min="11021" max="11275" width="9" style="227"/>
    <col min="11276" max="11276" width="12.375" style="227" customWidth="1"/>
    <col min="11277" max="11531" width="9" style="227"/>
    <col min="11532" max="11532" width="12.375" style="227" customWidth="1"/>
    <col min="11533" max="11787" width="9" style="227"/>
    <col min="11788" max="11788" width="12.375" style="227" customWidth="1"/>
    <col min="11789" max="12043" width="9" style="227"/>
    <col min="12044" max="12044" width="12.375" style="227" customWidth="1"/>
    <col min="12045" max="12299" width="9" style="227"/>
    <col min="12300" max="12300" width="12.375" style="227" customWidth="1"/>
    <col min="12301" max="12555" width="9" style="227"/>
    <col min="12556" max="12556" width="12.375" style="227" customWidth="1"/>
    <col min="12557" max="12811" width="9" style="227"/>
    <col min="12812" max="12812" width="12.375" style="227" customWidth="1"/>
    <col min="12813" max="13067" width="9" style="227"/>
    <col min="13068" max="13068" width="12.375" style="227" customWidth="1"/>
    <col min="13069" max="13323" width="9" style="227"/>
    <col min="13324" max="13324" width="12.375" style="227" customWidth="1"/>
    <col min="13325" max="13579" width="9" style="227"/>
    <col min="13580" max="13580" width="12.375" style="227" customWidth="1"/>
    <col min="13581" max="13835" width="9" style="227"/>
    <col min="13836" max="13836" width="12.375" style="227" customWidth="1"/>
    <col min="13837" max="14091" width="9" style="227"/>
    <col min="14092" max="14092" width="12.375" style="227" customWidth="1"/>
    <col min="14093" max="14347" width="9" style="227"/>
    <col min="14348" max="14348" width="12.375" style="227" customWidth="1"/>
    <col min="14349" max="14603" width="9" style="227"/>
    <col min="14604" max="14604" width="12.375" style="227" customWidth="1"/>
    <col min="14605" max="14859" width="9" style="227"/>
    <col min="14860" max="14860" width="12.375" style="227" customWidth="1"/>
    <col min="14861" max="15115" width="9" style="227"/>
    <col min="15116" max="15116" width="12.375" style="227" customWidth="1"/>
    <col min="15117" max="15371" width="9" style="227"/>
    <col min="15372" max="15372" width="12.375" style="227" customWidth="1"/>
    <col min="15373" max="15627" width="9" style="227"/>
    <col min="15628" max="15628" width="12.375" style="227" customWidth="1"/>
    <col min="15629" max="15883" width="9" style="227"/>
    <col min="15884" max="15884" width="12.375" style="227" customWidth="1"/>
    <col min="15885" max="16139" width="9" style="227"/>
    <col min="16140" max="16140" width="12.375" style="227" customWidth="1"/>
    <col min="16141" max="16384" width="9" style="227"/>
  </cols>
  <sheetData>
    <row r="1" spans="1:12" ht="13.5" customHeight="1">
      <c r="A1" s="713" t="s">
        <v>779</v>
      </c>
      <c r="B1" s="713"/>
      <c r="C1" s="713"/>
      <c r="D1" s="713"/>
      <c r="E1" s="713"/>
      <c r="F1" s="713"/>
      <c r="G1" s="713"/>
      <c r="H1" s="713"/>
      <c r="I1" s="713"/>
      <c r="J1" s="713"/>
      <c r="K1" s="713"/>
      <c r="L1" s="713"/>
    </row>
    <row r="2" spans="1:12" ht="13.5" customHeight="1">
      <c r="A2" s="228"/>
      <c r="B2" s="229"/>
      <c r="C2" s="229"/>
      <c r="D2" s="229"/>
      <c r="E2" s="229"/>
      <c r="F2" s="229"/>
      <c r="G2" s="229"/>
      <c r="H2" s="229"/>
      <c r="I2" s="229"/>
      <c r="J2" s="229"/>
      <c r="K2" s="230"/>
      <c r="L2" s="229"/>
    </row>
    <row r="3" spans="1:12" ht="13.5" customHeight="1">
      <c r="A3" s="228" t="s">
        <v>780</v>
      </c>
      <c r="B3" s="229"/>
      <c r="C3" s="229"/>
      <c r="D3" s="229"/>
      <c r="E3" s="229"/>
      <c r="F3" s="229"/>
      <c r="G3" s="229"/>
      <c r="H3" s="229"/>
      <c r="I3" s="229"/>
      <c r="J3" s="229"/>
      <c r="K3" s="230"/>
      <c r="L3" s="229"/>
    </row>
    <row r="4" spans="1:12" ht="13.5" customHeight="1">
      <c r="A4" s="228"/>
      <c r="B4" s="229"/>
      <c r="C4" s="229"/>
      <c r="D4" s="229"/>
      <c r="E4" s="229"/>
      <c r="F4" s="229"/>
      <c r="G4" s="229"/>
      <c r="H4" s="229"/>
      <c r="I4" s="229"/>
      <c r="J4" s="229"/>
      <c r="K4" s="230"/>
      <c r="L4" s="229"/>
    </row>
    <row r="5" spans="1:12" ht="13.5" customHeight="1">
      <c r="A5" s="228" t="s">
        <v>781</v>
      </c>
      <c r="B5" s="229"/>
      <c r="C5" s="229"/>
      <c r="D5" s="229"/>
      <c r="E5" s="229"/>
      <c r="F5" s="229"/>
      <c r="G5" s="229"/>
      <c r="H5" s="229"/>
      <c r="I5" s="229"/>
      <c r="J5" s="229"/>
      <c r="K5" s="230"/>
      <c r="L5" s="229"/>
    </row>
    <row r="6" spans="1:12" ht="13.5" customHeight="1">
      <c r="A6" s="228"/>
      <c r="B6" s="229"/>
      <c r="C6" s="229"/>
      <c r="D6" s="229"/>
      <c r="E6" s="229"/>
      <c r="F6" s="229"/>
      <c r="G6" s="229"/>
      <c r="H6" s="229"/>
      <c r="I6" s="229"/>
      <c r="J6" s="229"/>
      <c r="K6" s="230"/>
      <c r="L6" s="229"/>
    </row>
    <row r="7" spans="1:12" ht="13.5" customHeight="1">
      <c r="A7" s="228"/>
      <c r="B7" s="229" t="s">
        <v>782</v>
      </c>
      <c r="C7" s="229"/>
      <c r="D7" s="229"/>
      <c r="E7" s="229"/>
      <c r="F7" s="229"/>
      <c r="G7" s="229"/>
      <c r="H7" s="229"/>
      <c r="I7" s="229"/>
      <c r="J7" s="229"/>
      <c r="K7" s="230"/>
      <c r="L7" s="229"/>
    </row>
    <row r="8" spans="1:12" ht="13.5" customHeight="1">
      <c r="A8" s="228"/>
      <c r="B8" s="229" t="s">
        <v>783</v>
      </c>
      <c r="C8" s="229"/>
      <c r="D8" s="229"/>
      <c r="E8" s="229"/>
      <c r="F8" s="229"/>
      <c r="G8" s="229"/>
      <c r="H8" s="229"/>
      <c r="I8" s="229"/>
      <c r="J8" s="229"/>
      <c r="K8" s="230"/>
      <c r="L8" s="229"/>
    </row>
    <row r="9" spans="1:12" ht="13.5" customHeight="1">
      <c r="A9" s="228"/>
      <c r="B9" s="229" t="s">
        <v>784</v>
      </c>
      <c r="C9" s="229"/>
      <c r="D9" s="229"/>
      <c r="E9" s="229"/>
      <c r="F9" s="229"/>
      <c r="G9" s="229"/>
      <c r="H9" s="229"/>
      <c r="I9" s="229"/>
      <c r="J9" s="229"/>
      <c r="K9" s="230"/>
      <c r="L9" s="229"/>
    </row>
    <row r="10" spans="1:12" ht="13.5" customHeight="1">
      <c r="A10" s="228"/>
      <c r="B10" s="229" t="s">
        <v>785</v>
      </c>
      <c r="C10" s="229"/>
      <c r="D10" s="229"/>
      <c r="E10" s="229"/>
      <c r="F10" s="229"/>
      <c r="G10" s="229"/>
      <c r="H10" s="229"/>
      <c r="I10" s="229"/>
      <c r="J10" s="229"/>
      <c r="K10" s="230"/>
      <c r="L10" s="229"/>
    </row>
    <row r="11" spans="1:12" ht="13.5" customHeight="1">
      <c r="A11" s="228"/>
      <c r="B11" s="229" t="s">
        <v>786</v>
      </c>
      <c r="C11" s="229"/>
      <c r="D11" s="229"/>
      <c r="E11" s="229"/>
      <c r="F11" s="229"/>
      <c r="G11" s="229"/>
      <c r="H11" s="229"/>
      <c r="I11" s="229"/>
      <c r="J11" s="229"/>
      <c r="K11" s="230"/>
      <c r="L11" s="229"/>
    </row>
    <row r="12" spans="1:12" ht="13.5" customHeight="1">
      <c r="A12" s="228"/>
      <c r="B12" s="229" t="s">
        <v>787</v>
      </c>
      <c r="C12" s="229"/>
      <c r="D12" s="229"/>
      <c r="E12" s="229"/>
      <c r="F12" s="229"/>
      <c r="G12" s="229"/>
      <c r="H12" s="229"/>
      <c r="I12" s="229"/>
      <c r="J12" s="229"/>
      <c r="K12" s="230"/>
      <c r="L12" s="229"/>
    </row>
    <row r="13" spans="1:12" ht="13.5" customHeight="1">
      <c r="A13" s="228"/>
      <c r="B13" s="229" t="s">
        <v>788</v>
      </c>
      <c r="C13" s="229"/>
      <c r="D13" s="229"/>
      <c r="E13" s="229"/>
      <c r="F13" s="229"/>
      <c r="G13" s="229"/>
      <c r="H13" s="229"/>
      <c r="I13" s="229"/>
      <c r="J13" s="229"/>
      <c r="K13" s="230"/>
      <c r="L13" s="229"/>
    </row>
    <row r="14" spans="1:12" ht="13.5" customHeight="1">
      <c r="A14" s="228"/>
      <c r="B14" s="229"/>
      <c r="C14" s="229"/>
      <c r="D14" s="229"/>
      <c r="E14" s="229"/>
      <c r="F14" s="229"/>
      <c r="G14" s="229"/>
      <c r="H14" s="229"/>
      <c r="I14" s="229"/>
      <c r="J14" s="229"/>
      <c r="K14" s="230"/>
      <c r="L14" s="229"/>
    </row>
    <row r="15" spans="1:12" ht="13.5" customHeight="1">
      <c r="A15" s="228" t="s">
        <v>789</v>
      </c>
      <c r="B15" s="229"/>
      <c r="C15" s="229"/>
      <c r="D15" s="229"/>
      <c r="E15" s="229"/>
      <c r="F15" s="229"/>
      <c r="G15" s="229"/>
      <c r="H15" s="229"/>
      <c r="I15" s="229"/>
      <c r="J15" s="229"/>
      <c r="K15" s="230"/>
      <c r="L15" s="229"/>
    </row>
    <row r="16" spans="1:12" ht="13.5" customHeight="1">
      <c r="A16" s="228"/>
      <c r="B16" s="229"/>
      <c r="C16" s="229"/>
      <c r="D16" s="229"/>
      <c r="E16" s="229"/>
      <c r="F16" s="229"/>
      <c r="G16" s="229"/>
      <c r="H16" s="229"/>
      <c r="I16" s="229"/>
      <c r="J16" s="229"/>
      <c r="K16" s="230"/>
      <c r="L16" s="229"/>
    </row>
    <row r="17" spans="1:12" ht="13.5" customHeight="1">
      <c r="A17" s="228" t="s">
        <v>790</v>
      </c>
      <c r="B17" s="229"/>
      <c r="C17" s="229"/>
      <c r="D17" s="229"/>
      <c r="E17" s="229"/>
      <c r="F17" s="229"/>
      <c r="G17" s="229"/>
      <c r="H17" s="229"/>
      <c r="I17" s="229"/>
      <c r="J17" s="229"/>
      <c r="K17" s="230"/>
      <c r="L17" s="229"/>
    </row>
    <row r="18" spans="1:12" ht="13.5" customHeight="1">
      <c r="A18" s="228"/>
      <c r="B18" s="229"/>
      <c r="C18" s="229"/>
      <c r="D18" s="229"/>
      <c r="E18" s="229"/>
      <c r="F18" s="229"/>
      <c r="G18" s="229"/>
      <c r="H18" s="229"/>
      <c r="I18" s="229"/>
      <c r="J18" s="229"/>
      <c r="K18" s="230"/>
      <c r="L18" s="229"/>
    </row>
    <row r="19" spans="1:12" ht="13.5" customHeight="1">
      <c r="A19" s="228"/>
      <c r="B19" s="229" t="s">
        <v>791</v>
      </c>
      <c r="C19" s="229"/>
      <c r="D19" s="229"/>
      <c r="E19" s="229" t="s">
        <v>792</v>
      </c>
      <c r="F19" s="229"/>
      <c r="G19" s="229"/>
      <c r="H19" s="229"/>
      <c r="I19" s="229"/>
      <c r="J19" s="229"/>
      <c r="K19" s="230"/>
      <c r="L19" s="229"/>
    </row>
    <row r="20" spans="1:12" ht="13.5" customHeight="1">
      <c r="A20" s="228"/>
      <c r="B20" s="229"/>
      <c r="C20" s="229"/>
      <c r="D20" s="229"/>
      <c r="E20" s="229" t="s">
        <v>793</v>
      </c>
      <c r="F20" s="229"/>
      <c r="G20" s="229"/>
      <c r="H20" s="229"/>
      <c r="I20" s="229"/>
      <c r="J20" s="229"/>
      <c r="K20" s="230"/>
      <c r="L20" s="229"/>
    </row>
    <row r="21" spans="1:12" ht="13.5" customHeight="1">
      <c r="A21" s="228"/>
      <c r="B21" s="229"/>
      <c r="C21" s="229"/>
      <c r="D21" s="229"/>
      <c r="E21" s="229" t="s">
        <v>794</v>
      </c>
      <c r="F21" s="229"/>
      <c r="G21" s="229"/>
      <c r="H21" s="229"/>
      <c r="I21" s="229"/>
      <c r="J21" s="229"/>
      <c r="K21" s="230"/>
      <c r="L21" s="229"/>
    </row>
    <row r="22" spans="1:12" ht="13.5" customHeight="1">
      <c r="A22" s="228"/>
      <c r="B22" s="229"/>
      <c r="C22" s="229"/>
      <c r="D22" s="229"/>
      <c r="E22" s="229" t="s">
        <v>795</v>
      </c>
      <c r="F22" s="229"/>
      <c r="G22" s="229"/>
      <c r="H22" s="229"/>
      <c r="I22" s="229"/>
      <c r="J22" s="229"/>
      <c r="K22" s="230"/>
      <c r="L22" s="229"/>
    </row>
    <row r="23" spans="1:12" ht="13.5" customHeight="1">
      <c r="A23" s="228"/>
      <c r="B23" s="229" t="s">
        <v>796</v>
      </c>
      <c r="C23" s="229"/>
      <c r="D23" s="229"/>
      <c r="E23" s="229" t="s">
        <v>797</v>
      </c>
      <c r="F23" s="229"/>
      <c r="G23" s="229"/>
      <c r="H23" s="229"/>
      <c r="I23" s="229"/>
      <c r="J23" s="229"/>
      <c r="K23" s="230"/>
      <c r="L23" s="229"/>
    </row>
    <row r="24" spans="1:12" ht="13.5" customHeight="1">
      <c r="A24" s="228"/>
      <c r="B24" s="229"/>
      <c r="C24" s="229"/>
      <c r="D24" s="229"/>
      <c r="E24" s="229" t="s">
        <v>798</v>
      </c>
      <c r="F24" s="229"/>
      <c r="G24" s="229"/>
      <c r="H24" s="229"/>
      <c r="I24" s="229"/>
      <c r="J24" s="229"/>
      <c r="K24" s="230"/>
      <c r="L24" s="229"/>
    </row>
    <row r="25" spans="1:12" ht="13.5" customHeight="1">
      <c r="A25" s="228"/>
      <c r="B25" s="229" t="s">
        <v>799</v>
      </c>
      <c r="C25" s="229"/>
      <c r="D25" s="229"/>
      <c r="E25" s="229" t="s">
        <v>800</v>
      </c>
      <c r="F25" s="229"/>
      <c r="G25" s="229"/>
      <c r="H25" s="229"/>
      <c r="I25" s="229"/>
      <c r="J25" s="229"/>
      <c r="K25" s="230"/>
      <c r="L25" s="229"/>
    </row>
    <row r="26" spans="1:12" ht="13.5" customHeight="1">
      <c r="A26" s="228"/>
      <c r="B26" s="229"/>
      <c r="C26" s="229"/>
      <c r="D26" s="229"/>
      <c r="E26" s="229"/>
      <c r="F26" s="229"/>
      <c r="G26" s="229"/>
      <c r="H26" s="229"/>
      <c r="I26" s="229"/>
      <c r="J26" s="229"/>
      <c r="K26" s="230"/>
      <c r="L26" s="229"/>
    </row>
    <row r="27" spans="1:12" ht="13.5" customHeight="1">
      <c r="A27" s="228"/>
      <c r="B27" s="229" t="s">
        <v>801</v>
      </c>
      <c r="C27" s="229"/>
      <c r="D27" s="229"/>
      <c r="E27" s="229" t="s">
        <v>802</v>
      </c>
      <c r="F27" s="229"/>
      <c r="G27" s="229"/>
      <c r="H27" s="229"/>
      <c r="I27" s="229"/>
      <c r="J27" s="229"/>
      <c r="K27" s="230"/>
      <c r="L27" s="229"/>
    </row>
    <row r="28" spans="1:12" ht="13.5" customHeight="1">
      <c r="A28" s="228"/>
      <c r="B28" s="229"/>
      <c r="C28" s="229"/>
      <c r="D28" s="229"/>
      <c r="E28" s="229"/>
      <c r="F28" s="229"/>
      <c r="G28" s="229"/>
      <c r="H28" s="229"/>
      <c r="I28" s="229"/>
      <c r="J28" s="229"/>
      <c r="K28" s="230"/>
      <c r="L28" s="229"/>
    </row>
    <row r="29" spans="1:12" ht="13.5" customHeight="1">
      <c r="A29" s="228"/>
      <c r="B29" s="229" t="s">
        <v>803</v>
      </c>
      <c r="C29" s="229"/>
      <c r="D29" s="229"/>
      <c r="E29" s="229" t="s">
        <v>804</v>
      </c>
      <c r="F29" s="229"/>
      <c r="G29" s="229"/>
      <c r="H29" s="229"/>
      <c r="I29" s="229"/>
      <c r="J29" s="229"/>
      <c r="K29" s="230"/>
      <c r="L29" s="229"/>
    </row>
    <row r="30" spans="1:12" ht="13.5" customHeight="1">
      <c r="A30" s="228"/>
      <c r="B30" s="229"/>
      <c r="C30" s="229"/>
      <c r="D30" s="229"/>
      <c r="E30" s="229" t="s">
        <v>805</v>
      </c>
      <c r="F30" s="229"/>
      <c r="G30" s="229"/>
      <c r="H30" s="229"/>
      <c r="I30" s="229"/>
      <c r="J30" s="229"/>
      <c r="K30" s="230"/>
      <c r="L30" s="229"/>
    </row>
    <row r="31" spans="1:12" ht="13.5" customHeight="1">
      <c r="A31" s="228"/>
      <c r="B31" s="229"/>
      <c r="C31" s="229"/>
      <c r="D31" s="229"/>
      <c r="E31" s="229" t="s">
        <v>548</v>
      </c>
      <c r="F31" s="229"/>
      <c r="G31" s="229"/>
      <c r="H31" s="229"/>
      <c r="I31" s="229"/>
      <c r="J31" s="229"/>
      <c r="K31" s="230"/>
      <c r="L31" s="229"/>
    </row>
    <row r="32" spans="1:12" ht="13.5" customHeight="1">
      <c r="A32" s="228"/>
      <c r="B32" s="229"/>
      <c r="C32" s="229"/>
      <c r="D32" s="229"/>
      <c r="E32" s="229"/>
      <c r="F32" s="229"/>
      <c r="G32" s="229"/>
      <c r="H32" s="229"/>
      <c r="I32" s="229"/>
      <c r="J32" s="229"/>
      <c r="K32" s="230"/>
      <c r="L32" s="229"/>
    </row>
    <row r="33" spans="1:12" ht="13.5" customHeight="1">
      <c r="A33" s="228" t="s">
        <v>806</v>
      </c>
      <c r="B33" s="229"/>
      <c r="C33" s="229"/>
      <c r="D33" s="229"/>
      <c r="E33" s="229"/>
      <c r="F33" s="229"/>
      <c r="G33" s="229"/>
      <c r="H33" s="229"/>
      <c r="I33" s="229"/>
      <c r="J33" s="229"/>
      <c r="K33" s="230"/>
      <c r="L33" s="229"/>
    </row>
    <row r="34" spans="1:12" ht="13.5" customHeight="1">
      <c r="A34" s="228"/>
      <c r="B34" s="229"/>
      <c r="C34" s="229"/>
      <c r="D34" s="229"/>
      <c r="E34" s="229"/>
      <c r="F34" s="229"/>
      <c r="G34" s="229"/>
      <c r="H34" s="229"/>
      <c r="I34" s="229"/>
      <c r="J34" s="229"/>
      <c r="K34" s="230"/>
      <c r="L34" s="229"/>
    </row>
    <row r="35" spans="1:12" ht="13.5" customHeight="1">
      <c r="A35" s="228"/>
      <c r="B35" s="229" t="s">
        <v>807</v>
      </c>
      <c r="C35" s="229"/>
      <c r="D35" s="229"/>
      <c r="E35" s="229" t="s">
        <v>808</v>
      </c>
      <c r="F35" s="229"/>
      <c r="G35" s="229"/>
      <c r="H35" s="229"/>
      <c r="I35" s="229"/>
      <c r="J35" s="229"/>
      <c r="K35" s="230"/>
      <c r="L35" s="229"/>
    </row>
    <row r="36" spans="1:12" ht="13.5" customHeight="1">
      <c r="A36" s="228"/>
      <c r="B36" s="229" t="s">
        <v>809</v>
      </c>
      <c r="C36" s="229"/>
      <c r="D36" s="229"/>
      <c r="E36" s="229" t="s">
        <v>810</v>
      </c>
      <c r="F36" s="229"/>
      <c r="G36" s="229"/>
      <c r="H36" s="229"/>
      <c r="I36" s="229"/>
      <c r="J36" s="229"/>
      <c r="K36" s="230"/>
      <c r="L36" s="229"/>
    </row>
    <row r="37" spans="1:12" ht="13.5" customHeight="1">
      <c r="A37" s="228"/>
      <c r="B37" s="229" t="s">
        <v>811</v>
      </c>
      <c r="C37" s="229"/>
      <c r="D37" s="229"/>
      <c r="E37" s="229" t="s">
        <v>812</v>
      </c>
      <c r="F37" s="229"/>
      <c r="G37" s="229"/>
      <c r="H37" s="229"/>
      <c r="I37" s="229"/>
      <c r="J37" s="229"/>
      <c r="K37" s="230"/>
      <c r="L37" s="229"/>
    </row>
    <row r="38" spans="1:12" ht="13.5" customHeight="1">
      <c r="A38" s="228"/>
      <c r="B38" s="229"/>
      <c r="C38" s="229"/>
      <c r="D38" s="229"/>
      <c r="E38" s="229" t="s">
        <v>813</v>
      </c>
      <c r="F38" s="229"/>
      <c r="G38" s="229"/>
      <c r="H38" s="229"/>
      <c r="I38" s="229"/>
      <c r="J38" s="229"/>
      <c r="K38" s="230"/>
      <c r="L38" s="229"/>
    </row>
    <row r="39" spans="1:12" ht="13.5" customHeight="1">
      <c r="A39" s="228"/>
      <c r="B39" s="229" t="s">
        <v>814</v>
      </c>
      <c r="C39" s="229"/>
      <c r="D39" s="229"/>
      <c r="E39" s="229" t="s">
        <v>815</v>
      </c>
      <c r="F39" s="229"/>
      <c r="G39" s="229"/>
      <c r="H39" s="229"/>
      <c r="I39" s="229"/>
      <c r="J39" s="229"/>
      <c r="K39" s="230"/>
      <c r="L39" s="229"/>
    </row>
    <row r="40" spans="1:12" ht="13.5" customHeight="1">
      <c r="A40" s="228"/>
      <c r="B40" s="229" t="s">
        <v>816</v>
      </c>
      <c r="C40" s="229"/>
      <c r="D40" s="229"/>
      <c r="E40" s="229" t="s">
        <v>817</v>
      </c>
      <c r="F40" s="229"/>
      <c r="G40" s="229"/>
      <c r="H40" s="229"/>
      <c r="I40" s="229"/>
      <c r="J40" s="229"/>
      <c r="K40" s="230"/>
      <c r="L40" s="229"/>
    </row>
    <row r="41" spans="1:12" ht="13.5" customHeight="1">
      <c r="A41" s="228"/>
      <c r="B41" s="229"/>
      <c r="C41" s="229"/>
      <c r="D41" s="229"/>
      <c r="E41" s="229" t="s">
        <v>818</v>
      </c>
      <c r="F41" s="229"/>
      <c r="G41" s="229"/>
      <c r="H41" s="229"/>
      <c r="I41" s="229"/>
      <c r="J41" s="229"/>
      <c r="K41" s="230"/>
      <c r="L41" s="229"/>
    </row>
    <row r="42" spans="1:12" ht="13.5" customHeight="1">
      <c r="A42" s="228"/>
      <c r="B42" s="229"/>
      <c r="C42" s="229"/>
      <c r="D42" s="229"/>
      <c r="E42" s="229"/>
      <c r="F42" s="229"/>
      <c r="G42" s="229"/>
      <c r="H42" s="229"/>
      <c r="I42" s="229"/>
      <c r="J42" s="229"/>
      <c r="K42" s="230"/>
      <c r="L42" s="229"/>
    </row>
    <row r="43" spans="1:12" ht="13.5" customHeight="1">
      <c r="A43" s="228" t="s">
        <v>819</v>
      </c>
      <c r="B43" s="229"/>
      <c r="C43" s="229"/>
      <c r="D43" s="229"/>
      <c r="E43" s="229"/>
      <c r="F43" s="229"/>
      <c r="G43" s="229"/>
      <c r="H43" s="229"/>
      <c r="I43" s="229"/>
      <c r="J43" s="229"/>
      <c r="K43" s="230"/>
      <c r="L43" s="229"/>
    </row>
    <row r="44" spans="1:12" ht="13.5" customHeight="1">
      <c r="A44" s="228"/>
      <c r="B44" s="229"/>
      <c r="C44" s="229"/>
      <c r="D44" s="229"/>
      <c r="E44" s="229"/>
      <c r="F44" s="229"/>
      <c r="G44" s="229"/>
      <c r="H44" s="229"/>
      <c r="I44" s="229"/>
      <c r="J44" s="229"/>
      <c r="K44" s="230"/>
      <c r="L44" s="229"/>
    </row>
    <row r="45" spans="1:12" ht="13.5" customHeight="1">
      <c r="A45" s="228"/>
      <c r="B45" s="229" t="s">
        <v>820</v>
      </c>
      <c r="C45" s="229"/>
      <c r="D45" s="229"/>
      <c r="E45" s="229" t="s">
        <v>821</v>
      </c>
      <c r="F45" s="229"/>
      <c r="G45" s="229"/>
      <c r="H45" s="229"/>
      <c r="I45" s="229"/>
      <c r="J45" s="229"/>
      <c r="K45" s="230"/>
      <c r="L45" s="229"/>
    </row>
    <row r="46" spans="1:12" ht="13.5" customHeight="1">
      <c r="A46" s="228"/>
      <c r="B46" s="229"/>
      <c r="C46" s="229"/>
      <c r="D46" s="229"/>
      <c r="E46" s="229" t="s">
        <v>822</v>
      </c>
      <c r="F46" s="229"/>
      <c r="G46" s="229"/>
      <c r="H46" s="229"/>
      <c r="I46" s="229"/>
      <c r="J46" s="229"/>
      <c r="K46" s="230"/>
      <c r="L46" s="229"/>
    </row>
    <row r="47" spans="1:12" ht="13.5" customHeight="1">
      <c r="A47" s="228"/>
      <c r="B47" s="229" t="s">
        <v>823</v>
      </c>
      <c r="C47" s="229"/>
      <c r="D47" s="229"/>
      <c r="E47" s="229" t="s">
        <v>817</v>
      </c>
      <c r="F47" s="229"/>
      <c r="G47" s="229"/>
      <c r="H47" s="229"/>
      <c r="I47" s="229"/>
      <c r="J47" s="229"/>
      <c r="K47" s="230"/>
      <c r="L47" s="229"/>
    </row>
    <row r="48" spans="1:12" ht="13.5" customHeight="1">
      <c r="A48" s="228"/>
      <c r="B48" s="229"/>
      <c r="C48" s="229"/>
      <c r="D48" s="229"/>
      <c r="E48" s="229" t="s">
        <v>818</v>
      </c>
      <c r="F48" s="229"/>
      <c r="G48" s="229"/>
      <c r="H48" s="229"/>
      <c r="I48" s="229"/>
      <c r="J48" s="229"/>
      <c r="K48" s="230"/>
      <c r="L48" s="229"/>
    </row>
    <row r="49" spans="1:12" ht="13.5" customHeight="1">
      <c r="A49" s="228"/>
      <c r="B49" s="229"/>
      <c r="C49" s="229"/>
      <c r="D49" s="229"/>
      <c r="E49" s="229"/>
      <c r="F49" s="229"/>
      <c r="G49" s="229"/>
      <c r="H49" s="229"/>
      <c r="I49" s="229"/>
      <c r="J49" s="229"/>
      <c r="K49" s="230"/>
      <c r="L49" s="229"/>
    </row>
    <row r="50" spans="1:12" ht="13.5" customHeight="1">
      <c r="A50" s="228" t="s">
        <v>824</v>
      </c>
      <c r="B50" s="229"/>
      <c r="C50" s="229"/>
      <c r="D50" s="229"/>
      <c r="E50" s="229"/>
      <c r="F50" s="229"/>
      <c r="G50" s="229"/>
      <c r="H50" s="229"/>
      <c r="I50" s="229"/>
      <c r="J50" s="229"/>
      <c r="K50" s="230"/>
      <c r="L50" s="229"/>
    </row>
    <row r="51" spans="1:12" ht="13.5" customHeight="1">
      <c r="A51" s="228"/>
      <c r="B51" s="229"/>
      <c r="C51" s="229"/>
      <c r="D51" s="229"/>
      <c r="E51" s="229"/>
      <c r="F51" s="229"/>
      <c r="G51" s="229"/>
      <c r="H51" s="229"/>
      <c r="I51" s="229"/>
      <c r="J51" s="229"/>
      <c r="K51" s="230"/>
      <c r="L51" s="229"/>
    </row>
    <row r="52" spans="1:12" ht="13.5" customHeight="1">
      <c r="A52" s="228"/>
      <c r="B52" s="229" t="s">
        <v>825</v>
      </c>
      <c r="C52" s="229"/>
      <c r="D52" s="229"/>
      <c r="E52" s="229" t="s">
        <v>826</v>
      </c>
      <c r="F52" s="229"/>
      <c r="G52" s="229"/>
      <c r="H52" s="229"/>
      <c r="I52" s="229"/>
      <c r="J52" s="229"/>
      <c r="K52" s="230"/>
      <c r="L52" s="229"/>
    </row>
    <row r="53" spans="1:12" ht="13.5" customHeight="1">
      <c r="A53" s="228"/>
      <c r="B53" s="229" t="s">
        <v>827</v>
      </c>
      <c r="C53" s="229"/>
      <c r="D53" s="229"/>
      <c r="E53" s="229" t="s">
        <v>828</v>
      </c>
      <c r="F53" s="229"/>
      <c r="G53" s="229"/>
      <c r="H53" s="229"/>
      <c r="I53" s="229"/>
      <c r="J53" s="229"/>
      <c r="K53" s="230"/>
      <c r="L53" s="229"/>
    </row>
    <row r="54" spans="1:12" ht="13.5" customHeight="1">
      <c r="A54" s="228"/>
      <c r="B54" s="229"/>
      <c r="C54" s="229"/>
      <c r="D54" s="229"/>
      <c r="E54" s="229"/>
      <c r="F54" s="229"/>
      <c r="G54" s="229"/>
      <c r="H54" s="229"/>
      <c r="I54" s="229"/>
      <c r="J54" s="229"/>
      <c r="K54" s="230"/>
      <c r="L54" s="229"/>
    </row>
    <row r="55" spans="1:12" ht="13.5" customHeight="1">
      <c r="A55" s="228" t="s">
        <v>829</v>
      </c>
      <c r="B55" s="229"/>
      <c r="C55" s="229"/>
      <c r="D55" s="229"/>
      <c r="E55" s="229"/>
      <c r="F55" s="229"/>
      <c r="G55" s="229"/>
      <c r="H55" s="229"/>
      <c r="I55" s="229"/>
      <c r="J55" s="229"/>
      <c r="K55" s="230"/>
      <c r="L55" s="229"/>
    </row>
    <row r="56" spans="1:12" ht="13.5" customHeight="1">
      <c r="A56" s="228"/>
      <c r="B56" s="229"/>
      <c r="C56" s="229"/>
      <c r="D56" s="229"/>
      <c r="E56" s="229"/>
      <c r="F56" s="229"/>
      <c r="G56" s="229"/>
      <c r="H56" s="229"/>
      <c r="I56" s="229"/>
      <c r="J56" s="229"/>
      <c r="K56" s="230"/>
      <c r="L56" s="229"/>
    </row>
    <row r="57" spans="1:12" ht="13.5" customHeight="1">
      <c r="A57" s="228"/>
      <c r="B57" s="229" t="s">
        <v>830</v>
      </c>
      <c r="C57" s="229"/>
      <c r="D57" s="229"/>
      <c r="E57" s="229" t="s">
        <v>831</v>
      </c>
      <c r="F57" s="229"/>
      <c r="G57" s="229"/>
      <c r="H57" s="229"/>
      <c r="I57" s="229"/>
      <c r="J57" s="229"/>
      <c r="K57" s="230"/>
      <c r="L57" s="229"/>
    </row>
    <row r="58" spans="1:12" ht="13.5" customHeight="1">
      <c r="A58" s="228"/>
      <c r="B58" s="229"/>
      <c r="C58" s="229"/>
      <c r="D58" s="229"/>
      <c r="E58" s="229" t="s">
        <v>832</v>
      </c>
      <c r="F58" s="229"/>
      <c r="G58" s="229"/>
      <c r="H58" s="229"/>
      <c r="I58" s="229"/>
      <c r="J58" s="229"/>
      <c r="K58" s="230"/>
      <c r="L58" s="229"/>
    </row>
    <row r="59" spans="1:12" ht="13.5" customHeight="1">
      <c r="A59" s="228"/>
      <c r="B59" s="229"/>
      <c r="C59" s="229"/>
      <c r="D59" s="229"/>
      <c r="E59" s="229" t="s">
        <v>833</v>
      </c>
      <c r="F59" s="229"/>
      <c r="G59" s="229"/>
      <c r="H59" s="229"/>
      <c r="I59" s="229"/>
      <c r="J59" s="229"/>
      <c r="K59" s="230"/>
      <c r="L59" s="229"/>
    </row>
    <row r="60" spans="1:12" ht="13.5" customHeight="1">
      <c r="A60" s="228"/>
      <c r="B60" s="229"/>
      <c r="C60" s="230"/>
      <c r="D60" s="229"/>
      <c r="E60" s="229" t="s">
        <v>794</v>
      </c>
      <c r="F60" s="229"/>
      <c r="G60" s="229"/>
      <c r="H60" s="229"/>
      <c r="I60" s="229"/>
      <c r="J60" s="229"/>
      <c r="K60" s="230"/>
      <c r="L60" s="229"/>
    </row>
    <row r="61" spans="1:12" ht="13.5" customHeight="1">
      <c r="A61" s="228"/>
      <c r="B61" s="229"/>
      <c r="C61" s="230"/>
      <c r="D61" s="229"/>
      <c r="E61" s="229" t="s">
        <v>795</v>
      </c>
      <c r="F61" s="229"/>
      <c r="G61" s="229"/>
      <c r="H61" s="229"/>
      <c r="I61" s="229"/>
      <c r="J61" s="229"/>
      <c r="K61" s="230"/>
      <c r="L61" s="229"/>
    </row>
    <row r="62" spans="1:12" ht="13.5" customHeight="1">
      <c r="A62" s="228"/>
      <c r="B62" s="229"/>
      <c r="C62" s="230"/>
      <c r="D62" s="229"/>
      <c r="E62" s="229" t="s">
        <v>834</v>
      </c>
      <c r="F62" s="229"/>
      <c r="G62" s="229"/>
      <c r="H62" s="229"/>
      <c r="I62" s="229"/>
      <c r="J62" s="229"/>
      <c r="K62" s="230"/>
      <c r="L62" s="229"/>
    </row>
    <row r="63" spans="1:12" ht="13.5" customHeight="1">
      <c r="A63" s="228"/>
      <c r="B63" s="229" t="s">
        <v>835</v>
      </c>
      <c r="C63" s="229"/>
      <c r="D63" s="229"/>
      <c r="E63" s="229" t="s">
        <v>836</v>
      </c>
      <c r="F63" s="229"/>
      <c r="G63" s="229"/>
      <c r="H63" s="229"/>
      <c r="I63" s="229"/>
      <c r="J63" s="229"/>
      <c r="K63" s="230"/>
      <c r="L63" s="229"/>
    </row>
    <row r="64" spans="1:12" ht="13.5" customHeight="1">
      <c r="A64" s="228"/>
      <c r="B64" s="229"/>
      <c r="C64" s="229"/>
      <c r="D64" s="229"/>
      <c r="E64" s="229" t="s">
        <v>837</v>
      </c>
      <c r="F64" s="229"/>
      <c r="G64" s="229"/>
      <c r="H64" s="229"/>
      <c r="I64" s="229"/>
      <c r="J64" s="229"/>
      <c r="K64" s="230"/>
      <c r="L64" s="229"/>
    </row>
    <row r="65" spans="1:12" ht="13.5" customHeight="1">
      <c r="A65" s="228"/>
      <c r="B65" s="229"/>
      <c r="C65" s="229"/>
      <c r="D65" s="229"/>
      <c r="E65" s="229" t="s">
        <v>838</v>
      </c>
      <c r="F65" s="229"/>
      <c r="G65" s="229"/>
      <c r="H65" s="229"/>
      <c r="I65" s="229"/>
      <c r="J65" s="229"/>
      <c r="K65" s="230"/>
      <c r="L65" s="229"/>
    </row>
    <row r="66" spans="1:12" ht="13.5" customHeight="1">
      <c r="A66" s="228"/>
      <c r="B66" s="229"/>
      <c r="C66" s="229"/>
      <c r="D66" s="229"/>
      <c r="E66" s="229"/>
      <c r="F66" s="229"/>
      <c r="G66" s="229"/>
      <c r="H66" s="229"/>
      <c r="I66" s="229"/>
      <c r="J66" s="229"/>
      <c r="K66" s="230"/>
      <c r="L66" s="229"/>
    </row>
    <row r="67" spans="1:12" ht="13.5" customHeight="1">
      <c r="A67" s="228"/>
      <c r="B67" s="229"/>
      <c r="C67" s="229"/>
      <c r="D67" s="229"/>
      <c r="E67" s="229"/>
      <c r="F67" s="229"/>
      <c r="G67" s="229"/>
      <c r="H67" s="229"/>
      <c r="I67" s="229"/>
      <c r="J67" s="229"/>
      <c r="K67" s="230"/>
      <c r="L67" s="229"/>
    </row>
    <row r="68" spans="1:12" ht="13.5" customHeight="1">
      <c r="A68" s="228"/>
      <c r="B68" s="229"/>
      <c r="C68" s="229"/>
      <c r="D68" s="229"/>
      <c r="E68" s="229"/>
      <c r="F68" s="229"/>
      <c r="G68" s="229"/>
      <c r="H68" s="229"/>
      <c r="I68" s="229"/>
      <c r="J68" s="229"/>
      <c r="K68" s="230"/>
      <c r="L68" s="229"/>
    </row>
    <row r="69" spans="1:12" ht="13.5" customHeight="1">
      <c r="A69" s="228"/>
      <c r="B69" s="229"/>
      <c r="C69" s="229"/>
      <c r="D69" s="229"/>
      <c r="E69" s="229"/>
      <c r="F69" s="229"/>
      <c r="G69" s="229"/>
      <c r="H69" s="229"/>
      <c r="I69" s="229"/>
      <c r="J69" s="229"/>
      <c r="K69" s="230"/>
      <c r="L69" s="229"/>
    </row>
    <row r="70" spans="1:12" ht="13.5" customHeight="1">
      <c r="A70" s="228"/>
      <c r="B70" s="229"/>
      <c r="C70" s="229"/>
      <c r="D70" s="229"/>
      <c r="E70" s="229"/>
      <c r="F70" s="229"/>
      <c r="G70" s="229"/>
      <c r="H70" s="229"/>
      <c r="I70" s="229"/>
      <c r="J70" s="229"/>
      <c r="K70" s="230"/>
      <c r="L70" s="229"/>
    </row>
    <row r="71" spans="1:12" ht="13.5" customHeight="1">
      <c r="A71" s="228"/>
      <c r="B71" s="229"/>
      <c r="C71" s="229"/>
      <c r="D71" s="229"/>
      <c r="E71" s="229"/>
      <c r="F71" s="229"/>
      <c r="G71" s="229"/>
      <c r="H71" s="229"/>
      <c r="I71" s="229"/>
      <c r="J71" s="229"/>
      <c r="K71" s="230"/>
      <c r="L71" s="229"/>
    </row>
    <row r="72" spans="1:12" ht="13.5" customHeight="1">
      <c r="A72" s="228"/>
      <c r="B72" s="229"/>
      <c r="C72" s="229"/>
      <c r="D72" s="229"/>
      <c r="E72" s="229"/>
      <c r="F72" s="229"/>
      <c r="G72" s="229"/>
      <c r="H72" s="229"/>
      <c r="I72" s="229"/>
      <c r="J72" s="229"/>
      <c r="K72" s="230"/>
      <c r="L72" s="229"/>
    </row>
    <row r="73" spans="1:12" ht="13.5" customHeight="1">
      <c r="A73" s="228"/>
      <c r="B73" s="229"/>
      <c r="C73" s="229"/>
      <c r="D73" s="229"/>
      <c r="E73" s="229"/>
      <c r="F73" s="229"/>
      <c r="G73" s="229"/>
      <c r="H73" s="229"/>
      <c r="I73" s="229"/>
      <c r="J73" s="229"/>
      <c r="K73" s="230"/>
      <c r="L73" s="229"/>
    </row>
    <row r="74" spans="1:12" ht="13.5" customHeight="1">
      <c r="A74" s="228"/>
      <c r="B74" s="229"/>
      <c r="C74" s="229"/>
      <c r="D74" s="229"/>
      <c r="E74" s="229"/>
      <c r="F74" s="229"/>
      <c r="G74" s="229"/>
      <c r="H74" s="229"/>
      <c r="I74" s="229"/>
      <c r="J74" s="229"/>
      <c r="K74" s="230"/>
      <c r="L74" s="229"/>
    </row>
    <row r="75" spans="1:12" ht="13.5" customHeight="1">
      <c r="A75" s="228"/>
      <c r="B75" s="229"/>
      <c r="C75" s="229"/>
      <c r="D75" s="229"/>
      <c r="E75" s="229"/>
      <c r="F75" s="229"/>
      <c r="G75" s="229"/>
      <c r="H75" s="229"/>
      <c r="I75" s="229"/>
      <c r="J75" s="229"/>
      <c r="K75" s="230"/>
      <c r="L75" s="229"/>
    </row>
    <row r="76" spans="1:12" ht="13.5" customHeight="1">
      <c r="A76" s="228"/>
      <c r="B76" s="229"/>
      <c r="C76" s="229"/>
      <c r="D76" s="229"/>
      <c r="E76" s="229"/>
      <c r="F76" s="229"/>
      <c r="G76" s="229"/>
      <c r="H76" s="229"/>
      <c r="I76" s="229"/>
      <c r="J76" s="229"/>
      <c r="K76" s="230"/>
      <c r="L76" s="229"/>
    </row>
    <row r="77" spans="1:12" ht="13.5" customHeight="1">
      <c r="A77" s="228"/>
      <c r="B77" s="229"/>
      <c r="C77" s="229"/>
      <c r="D77" s="229"/>
      <c r="E77" s="229"/>
      <c r="F77" s="229"/>
      <c r="G77" s="229"/>
      <c r="H77" s="229"/>
      <c r="I77" s="229"/>
      <c r="J77" s="229"/>
      <c r="K77" s="230"/>
      <c r="L77" s="229"/>
    </row>
    <row r="78" spans="1:12" ht="13.5" customHeight="1">
      <c r="A78" s="228"/>
      <c r="B78" s="229"/>
      <c r="C78" s="229"/>
      <c r="D78" s="229"/>
      <c r="E78" s="229"/>
      <c r="F78" s="229"/>
      <c r="G78" s="229"/>
      <c r="H78" s="229"/>
      <c r="I78" s="229"/>
      <c r="J78" s="229"/>
      <c r="K78" s="230"/>
      <c r="L78" s="229"/>
    </row>
    <row r="79" spans="1:12" ht="13.5" customHeight="1">
      <c r="A79" s="228"/>
      <c r="B79" s="229"/>
      <c r="C79" s="229"/>
      <c r="D79" s="229"/>
      <c r="E79" s="229"/>
      <c r="F79" s="229"/>
      <c r="G79" s="229"/>
      <c r="H79" s="229"/>
      <c r="I79" s="229"/>
      <c r="J79" s="229"/>
      <c r="K79" s="230"/>
      <c r="L79" s="229"/>
    </row>
    <row r="80" spans="1:12" ht="13.5" customHeight="1">
      <c r="A80" s="228"/>
      <c r="B80" s="229"/>
      <c r="C80" s="229"/>
      <c r="D80" s="229"/>
      <c r="E80" s="229"/>
      <c r="F80" s="229"/>
      <c r="G80" s="229"/>
      <c r="H80" s="229"/>
      <c r="I80" s="229"/>
      <c r="J80" s="229"/>
      <c r="K80" s="230"/>
      <c r="L80" s="229"/>
    </row>
    <row r="81" spans="1:12" ht="13.5" customHeight="1">
      <c r="A81" s="228"/>
      <c r="B81" s="229"/>
      <c r="C81" s="229"/>
      <c r="D81" s="229"/>
      <c r="E81" s="229"/>
      <c r="F81" s="229"/>
      <c r="G81" s="229"/>
      <c r="H81" s="229"/>
      <c r="I81" s="229"/>
      <c r="J81" s="229"/>
      <c r="K81" s="230"/>
      <c r="L81" s="229"/>
    </row>
    <row r="82" spans="1:12" ht="13.5" customHeight="1">
      <c r="A82" s="228"/>
      <c r="B82" s="229"/>
      <c r="C82" s="229"/>
      <c r="D82" s="229"/>
      <c r="E82" s="229"/>
      <c r="F82" s="229"/>
      <c r="G82" s="229"/>
      <c r="H82" s="229"/>
      <c r="I82" s="229"/>
      <c r="J82" s="229"/>
      <c r="K82" s="230"/>
      <c r="L82" s="229"/>
    </row>
    <row r="83" spans="1:12" ht="13.5" customHeight="1">
      <c r="A83" s="228"/>
      <c r="B83" s="231"/>
      <c r="C83" s="229"/>
      <c r="D83" s="229"/>
      <c r="E83" s="229"/>
      <c r="F83" s="229"/>
      <c r="G83" s="229"/>
      <c r="H83" s="229"/>
      <c r="I83" s="229"/>
      <c r="J83" s="229"/>
      <c r="K83" s="230"/>
      <c r="L83" s="229"/>
    </row>
    <row r="84" spans="1:12" ht="13.5" customHeight="1">
      <c r="A84" s="228"/>
      <c r="B84" s="229"/>
      <c r="C84" s="229"/>
      <c r="D84" s="229"/>
      <c r="E84" s="229"/>
      <c r="F84" s="229"/>
      <c r="G84" s="229"/>
      <c r="H84" s="229"/>
      <c r="I84" s="229"/>
      <c r="J84" s="229"/>
      <c r="K84" s="230"/>
      <c r="L84" s="229"/>
    </row>
    <row r="85" spans="1:12" ht="13.5" customHeight="1">
      <c r="A85" s="228"/>
      <c r="B85" s="229"/>
      <c r="C85" s="229"/>
      <c r="D85" s="229"/>
      <c r="E85" s="229"/>
      <c r="F85" s="229"/>
      <c r="G85" s="229"/>
      <c r="H85" s="229"/>
      <c r="I85" s="229"/>
      <c r="J85" s="229"/>
      <c r="K85" s="230"/>
      <c r="L85" s="229"/>
    </row>
    <row r="86" spans="1:12" ht="13.5" customHeight="1">
      <c r="A86" s="228"/>
      <c r="B86" s="229"/>
      <c r="C86" s="229"/>
      <c r="D86" s="229"/>
      <c r="E86" s="229"/>
      <c r="F86" s="229"/>
      <c r="G86" s="229"/>
      <c r="H86" s="229"/>
      <c r="I86" s="229"/>
      <c r="J86" s="229"/>
      <c r="K86" s="230"/>
      <c r="L86" s="229"/>
    </row>
    <row r="87" spans="1:12" ht="13.5" customHeight="1">
      <c r="A87" s="228"/>
      <c r="B87" s="229"/>
      <c r="C87" s="229"/>
      <c r="D87" s="229"/>
      <c r="E87" s="229"/>
      <c r="F87" s="229"/>
      <c r="G87" s="229"/>
      <c r="H87" s="229"/>
      <c r="I87" s="229"/>
      <c r="J87" s="229"/>
      <c r="K87" s="230"/>
      <c r="L87" s="229"/>
    </row>
    <row r="88" spans="1:12" ht="13.5" customHeight="1">
      <c r="A88" s="228"/>
      <c r="B88" s="229"/>
      <c r="C88" s="229"/>
      <c r="D88" s="229"/>
      <c r="E88" s="229"/>
      <c r="F88" s="229"/>
      <c r="G88" s="229"/>
      <c r="H88" s="229"/>
      <c r="I88" s="229"/>
      <c r="J88" s="229"/>
      <c r="K88" s="230"/>
      <c r="L88" s="229"/>
    </row>
    <row r="89" spans="1:12" ht="13.5" customHeight="1">
      <c r="A89" s="228"/>
      <c r="B89" s="229"/>
      <c r="C89" s="229"/>
      <c r="D89" s="229"/>
      <c r="E89" s="229"/>
      <c r="F89" s="229"/>
      <c r="G89" s="229"/>
      <c r="H89" s="229"/>
      <c r="I89" s="229"/>
      <c r="J89" s="229"/>
      <c r="K89" s="230"/>
      <c r="L89" s="229"/>
    </row>
    <row r="90" spans="1:12" ht="13.5" customHeight="1">
      <c r="A90" s="228"/>
      <c r="B90" s="229"/>
      <c r="C90" s="229"/>
      <c r="D90" s="229"/>
      <c r="E90" s="229"/>
      <c r="F90" s="229"/>
      <c r="G90" s="229"/>
      <c r="H90" s="229"/>
      <c r="I90" s="229"/>
      <c r="J90" s="229"/>
      <c r="K90" s="230"/>
      <c r="L90" s="229"/>
    </row>
    <row r="91" spans="1:12" ht="13.5" customHeight="1">
      <c r="A91" s="228"/>
      <c r="B91" s="229"/>
      <c r="C91" s="229"/>
      <c r="D91" s="229"/>
      <c r="E91" s="229"/>
      <c r="F91" s="229"/>
      <c r="G91" s="229"/>
      <c r="H91" s="229"/>
      <c r="I91" s="229"/>
      <c r="J91" s="229"/>
      <c r="K91" s="230"/>
      <c r="L91" s="229"/>
    </row>
    <row r="92" spans="1:12" ht="13.5" customHeight="1">
      <c r="A92" s="228"/>
      <c r="B92" s="229"/>
      <c r="C92" s="229"/>
      <c r="D92" s="229"/>
      <c r="E92" s="229"/>
      <c r="F92" s="229"/>
      <c r="G92" s="229"/>
      <c r="H92" s="229"/>
      <c r="I92" s="229"/>
      <c r="J92" s="229"/>
      <c r="K92" s="230"/>
      <c r="L92" s="229"/>
    </row>
    <row r="93" spans="1:12" ht="13.5" customHeight="1">
      <c r="A93" s="228"/>
      <c r="B93" s="229"/>
      <c r="C93" s="229"/>
      <c r="D93" s="229"/>
      <c r="E93" s="229"/>
      <c r="F93" s="229"/>
      <c r="G93" s="229"/>
      <c r="H93" s="229"/>
      <c r="I93" s="229"/>
      <c r="J93" s="229"/>
      <c r="K93" s="230"/>
      <c r="L93" s="229"/>
    </row>
    <row r="94" spans="1:12" ht="13.5" customHeight="1">
      <c r="A94" s="228"/>
      <c r="B94" s="229"/>
      <c r="C94" s="229"/>
      <c r="D94" s="229"/>
      <c r="E94" s="229"/>
      <c r="F94" s="229"/>
      <c r="G94" s="229"/>
      <c r="H94" s="229"/>
      <c r="I94" s="229"/>
      <c r="J94" s="229"/>
      <c r="K94" s="230"/>
      <c r="L94" s="229"/>
    </row>
    <row r="95" spans="1:12" ht="13.5" customHeight="1">
      <c r="A95" s="228"/>
      <c r="B95" s="229"/>
      <c r="C95" s="229"/>
      <c r="D95" s="229"/>
      <c r="E95" s="229"/>
      <c r="F95" s="229"/>
      <c r="G95" s="229"/>
      <c r="H95" s="229"/>
      <c r="I95" s="229"/>
      <c r="J95" s="229"/>
      <c r="K95" s="230"/>
      <c r="L95" s="229"/>
    </row>
    <row r="96" spans="1:12" ht="13.5" customHeight="1">
      <c r="A96" s="228"/>
      <c r="B96" s="229"/>
      <c r="C96" s="229"/>
      <c r="D96" s="229"/>
      <c r="E96" s="229"/>
      <c r="F96" s="229"/>
      <c r="G96" s="229"/>
      <c r="H96" s="229"/>
      <c r="I96" s="229"/>
      <c r="J96" s="229"/>
      <c r="K96" s="230"/>
      <c r="L96" s="229"/>
    </row>
    <row r="97" spans="1:12" ht="13.5" customHeight="1">
      <c r="A97" s="228"/>
      <c r="B97" s="229"/>
      <c r="C97" s="229"/>
      <c r="D97" s="229"/>
      <c r="E97" s="229"/>
      <c r="F97" s="229"/>
      <c r="G97" s="229"/>
      <c r="H97" s="229"/>
      <c r="I97" s="229"/>
      <c r="J97" s="229"/>
      <c r="K97" s="230"/>
      <c r="L97" s="229"/>
    </row>
    <row r="98" spans="1:12" ht="13.5" customHeight="1">
      <c r="A98" s="228"/>
      <c r="B98" s="229"/>
      <c r="C98" s="229"/>
      <c r="D98" s="229"/>
      <c r="E98" s="229"/>
      <c r="F98" s="229"/>
      <c r="G98" s="229"/>
      <c r="H98" s="229"/>
      <c r="I98" s="229"/>
      <c r="J98" s="229"/>
      <c r="K98" s="230"/>
      <c r="L98" s="229"/>
    </row>
    <row r="99" spans="1:12" ht="13.5" customHeight="1">
      <c r="A99" s="228"/>
      <c r="B99" s="229"/>
      <c r="C99" s="229"/>
      <c r="D99" s="229"/>
      <c r="E99" s="229"/>
      <c r="F99" s="229"/>
      <c r="G99" s="229"/>
      <c r="H99" s="229"/>
      <c r="I99" s="229"/>
      <c r="J99" s="229"/>
      <c r="K99" s="230"/>
      <c r="L99" s="229"/>
    </row>
    <row r="100" spans="1:12" ht="13.5" customHeight="1">
      <c r="A100" s="228"/>
      <c r="B100" s="229"/>
      <c r="C100" s="229"/>
      <c r="D100" s="229"/>
      <c r="E100" s="229"/>
      <c r="F100" s="229"/>
      <c r="G100" s="229"/>
      <c r="H100" s="229"/>
      <c r="I100" s="229"/>
      <c r="J100" s="229"/>
      <c r="K100" s="230"/>
      <c r="L100" s="229"/>
    </row>
    <row r="101" spans="1:12" ht="13.5" customHeight="1">
      <c r="A101" s="228"/>
      <c r="B101" s="229"/>
      <c r="C101" s="229"/>
      <c r="D101" s="229"/>
      <c r="E101" s="229"/>
      <c r="F101" s="229"/>
      <c r="G101" s="229"/>
      <c r="H101" s="229"/>
      <c r="I101" s="229"/>
      <c r="J101" s="229"/>
      <c r="K101" s="230"/>
      <c r="L101" s="229"/>
    </row>
    <row r="102" spans="1:12" ht="13.5" customHeight="1">
      <c r="A102" s="228"/>
      <c r="B102" s="229"/>
      <c r="C102" s="229"/>
      <c r="D102" s="229"/>
      <c r="E102" s="229"/>
      <c r="F102" s="229"/>
      <c r="G102" s="229"/>
      <c r="H102" s="229"/>
      <c r="I102" s="229"/>
      <c r="J102" s="229"/>
      <c r="K102" s="230"/>
      <c r="L102" s="229"/>
    </row>
    <row r="103" spans="1:12" ht="13.5" customHeight="1">
      <c r="A103" s="228"/>
      <c r="B103" s="229"/>
      <c r="C103" s="229"/>
      <c r="D103" s="229"/>
      <c r="E103" s="229"/>
      <c r="F103" s="229"/>
      <c r="G103" s="229"/>
      <c r="H103" s="229"/>
      <c r="I103" s="229"/>
      <c r="J103" s="229"/>
      <c r="K103" s="230"/>
      <c r="L103" s="229"/>
    </row>
    <row r="104" spans="1:12" ht="13.5" customHeight="1">
      <c r="A104" s="228"/>
      <c r="B104" s="229"/>
      <c r="C104" s="229"/>
      <c r="D104" s="229"/>
      <c r="E104" s="229"/>
      <c r="F104" s="229"/>
      <c r="G104" s="229"/>
      <c r="H104" s="229"/>
      <c r="I104" s="229"/>
      <c r="J104" s="229"/>
      <c r="K104" s="230"/>
      <c r="L104" s="229"/>
    </row>
    <row r="105" spans="1:12" ht="13.5" customHeight="1">
      <c r="A105" s="228"/>
      <c r="B105" s="229"/>
      <c r="C105" s="229"/>
      <c r="D105" s="229"/>
      <c r="E105" s="229"/>
      <c r="F105" s="229"/>
      <c r="G105" s="229"/>
      <c r="H105" s="229"/>
      <c r="I105" s="229"/>
      <c r="J105" s="229"/>
      <c r="K105" s="230"/>
      <c r="L105" s="229"/>
    </row>
    <row r="106" spans="1:12" ht="13.5" customHeight="1">
      <c r="A106" s="228"/>
      <c r="B106" s="229"/>
      <c r="C106" s="229"/>
      <c r="D106" s="229"/>
      <c r="E106" s="229"/>
      <c r="F106" s="229"/>
      <c r="G106" s="229"/>
      <c r="H106" s="229"/>
      <c r="I106" s="229"/>
      <c r="J106" s="229"/>
      <c r="K106" s="230"/>
      <c r="L106" s="229"/>
    </row>
    <row r="107" spans="1:12" ht="13.5" customHeight="1">
      <c r="A107" s="228"/>
      <c r="B107" s="229"/>
      <c r="C107" s="229"/>
      <c r="D107" s="229"/>
      <c r="E107" s="229"/>
      <c r="F107" s="229"/>
      <c r="G107" s="229"/>
      <c r="H107" s="229"/>
      <c r="I107" s="229"/>
      <c r="J107" s="229"/>
      <c r="K107" s="230"/>
      <c r="L107" s="229"/>
    </row>
    <row r="108" spans="1:12" ht="13.5" customHeight="1">
      <c r="A108" s="228"/>
      <c r="B108" s="229"/>
      <c r="C108" s="229"/>
      <c r="D108" s="229"/>
      <c r="E108" s="229"/>
      <c r="F108" s="229"/>
      <c r="G108" s="229"/>
      <c r="H108" s="229"/>
      <c r="I108" s="229"/>
      <c r="J108" s="229"/>
      <c r="K108" s="230"/>
      <c r="L108" s="229"/>
    </row>
    <row r="109" spans="1:12" ht="13.5" customHeight="1">
      <c r="A109" s="228"/>
      <c r="B109" s="229"/>
      <c r="C109" s="229"/>
      <c r="D109" s="229"/>
      <c r="E109" s="229"/>
      <c r="F109" s="229"/>
      <c r="G109" s="229"/>
      <c r="H109" s="229"/>
      <c r="I109" s="229"/>
      <c r="J109" s="229"/>
      <c r="K109" s="230"/>
      <c r="L109" s="229"/>
    </row>
    <row r="110" spans="1:12" ht="13.5" customHeight="1">
      <c r="A110" s="228"/>
      <c r="B110" s="229"/>
      <c r="C110" s="229"/>
      <c r="D110" s="229"/>
      <c r="E110" s="229"/>
      <c r="F110" s="229"/>
      <c r="G110" s="229"/>
      <c r="H110" s="229"/>
      <c r="I110" s="229"/>
      <c r="J110" s="229"/>
      <c r="K110" s="230"/>
      <c r="L110" s="229"/>
    </row>
    <row r="111" spans="1:12" ht="13.5" customHeight="1">
      <c r="A111" s="228"/>
      <c r="B111" s="229"/>
      <c r="C111" s="229"/>
      <c r="D111" s="229"/>
      <c r="E111" s="229"/>
      <c r="F111" s="229"/>
      <c r="G111" s="229"/>
      <c r="H111" s="229"/>
      <c r="I111" s="229"/>
      <c r="J111" s="229"/>
      <c r="K111" s="230"/>
      <c r="L111" s="229"/>
    </row>
    <row r="112" spans="1:12" ht="13.5" customHeight="1">
      <c r="A112" s="228"/>
      <c r="B112" s="229"/>
      <c r="C112" s="229"/>
      <c r="D112" s="229"/>
      <c r="E112" s="229"/>
      <c r="F112" s="229"/>
      <c r="G112" s="229"/>
      <c r="H112" s="229"/>
      <c r="I112" s="229"/>
      <c r="J112" s="229"/>
      <c r="K112" s="230"/>
      <c r="L112" s="229"/>
    </row>
    <row r="113" spans="1:12" ht="13.5" customHeight="1">
      <c r="A113" s="228"/>
      <c r="B113" s="229"/>
      <c r="C113" s="229"/>
      <c r="D113" s="229"/>
      <c r="E113" s="229"/>
      <c r="F113" s="229"/>
      <c r="G113" s="229"/>
      <c r="H113" s="229"/>
      <c r="I113" s="229"/>
      <c r="J113" s="229"/>
      <c r="K113" s="230"/>
      <c r="L113" s="229"/>
    </row>
    <row r="114" spans="1:12" ht="13.5" customHeight="1">
      <c r="A114" s="228"/>
      <c r="B114" s="229"/>
      <c r="C114" s="229"/>
      <c r="D114" s="229"/>
      <c r="E114" s="229"/>
      <c r="F114" s="229"/>
      <c r="G114" s="229"/>
      <c r="H114" s="229"/>
      <c r="I114" s="229"/>
      <c r="J114" s="229"/>
      <c r="K114" s="230"/>
      <c r="L114" s="229"/>
    </row>
    <row r="115" spans="1:12" ht="13.5" customHeight="1">
      <c r="A115" s="228"/>
      <c r="B115" s="229"/>
      <c r="C115" s="229"/>
      <c r="D115" s="229"/>
      <c r="E115" s="229"/>
      <c r="F115" s="229"/>
      <c r="G115" s="229"/>
      <c r="H115" s="229"/>
      <c r="I115" s="229"/>
      <c r="J115" s="229"/>
      <c r="K115" s="230"/>
      <c r="L115" s="229"/>
    </row>
    <row r="116" spans="1:12" ht="13.5" customHeight="1">
      <c r="A116" s="228"/>
      <c r="B116" s="229"/>
      <c r="C116" s="229"/>
      <c r="D116" s="229"/>
      <c r="E116" s="229"/>
      <c r="F116" s="229"/>
      <c r="G116" s="229"/>
      <c r="H116" s="229"/>
      <c r="I116" s="229"/>
      <c r="J116" s="229"/>
      <c r="K116" s="230"/>
      <c r="L116" s="229"/>
    </row>
    <row r="117" spans="1:12" ht="13.5" customHeight="1">
      <c r="A117" s="228"/>
      <c r="B117" s="229"/>
      <c r="C117" s="229"/>
      <c r="D117" s="229"/>
      <c r="E117" s="229"/>
      <c r="F117" s="229"/>
      <c r="G117" s="229"/>
      <c r="H117" s="229"/>
      <c r="I117" s="229"/>
      <c r="J117" s="229"/>
      <c r="K117" s="230"/>
      <c r="L117" s="229"/>
    </row>
    <row r="118" spans="1:12" ht="13.5" customHeight="1">
      <c r="A118" s="228"/>
      <c r="B118" s="229"/>
      <c r="C118" s="229"/>
      <c r="D118" s="229"/>
      <c r="E118" s="229"/>
      <c r="F118" s="229"/>
      <c r="G118" s="229"/>
      <c r="H118" s="229"/>
      <c r="I118" s="229"/>
      <c r="J118" s="229"/>
      <c r="K118" s="230"/>
      <c r="L118" s="229"/>
    </row>
    <row r="119" spans="1:12" ht="13.5" customHeight="1">
      <c r="A119" s="228"/>
      <c r="B119" s="229"/>
      <c r="C119" s="229"/>
      <c r="D119" s="229"/>
      <c r="E119" s="229"/>
      <c r="F119" s="229"/>
      <c r="G119" s="229"/>
      <c r="H119" s="229"/>
      <c r="I119" s="229"/>
      <c r="J119" s="229"/>
      <c r="K119" s="230"/>
      <c r="L119" s="229"/>
    </row>
    <row r="120" spans="1:12" ht="13.5" customHeight="1">
      <c r="A120" s="228"/>
      <c r="B120" s="229"/>
      <c r="C120" s="229"/>
      <c r="D120" s="229"/>
      <c r="E120" s="229"/>
      <c r="F120" s="229"/>
      <c r="G120" s="229"/>
      <c r="H120" s="229"/>
      <c r="I120" s="229"/>
      <c r="J120" s="229"/>
      <c r="K120" s="230"/>
      <c r="L120" s="229"/>
    </row>
    <row r="121" spans="1:12" ht="13.5" customHeight="1">
      <c r="A121" s="228"/>
      <c r="B121" s="229"/>
      <c r="C121" s="229"/>
      <c r="D121" s="229"/>
      <c r="E121" s="229"/>
      <c r="F121" s="229"/>
      <c r="G121" s="229"/>
      <c r="H121" s="229"/>
      <c r="I121" s="229"/>
      <c r="J121" s="229"/>
      <c r="K121" s="230"/>
      <c r="L121" s="229"/>
    </row>
    <row r="122" spans="1:12" ht="13.5" customHeight="1">
      <c r="A122" s="228"/>
      <c r="B122" s="229"/>
      <c r="C122" s="229"/>
      <c r="D122" s="229"/>
      <c r="E122" s="229"/>
      <c r="F122" s="229"/>
      <c r="G122" s="229"/>
      <c r="H122" s="229"/>
      <c r="I122" s="229"/>
      <c r="J122" s="229"/>
      <c r="K122" s="230"/>
      <c r="L122" s="229"/>
    </row>
    <row r="123" spans="1:12" ht="13.5" customHeight="1">
      <c r="A123" s="228"/>
      <c r="B123" s="229"/>
      <c r="C123" s="229"/>
      <c r="D123" s="229"/>
      <c r="E123" s="229"/>
      <c r="F123" s="229"/>
      <c r="G123" s="229"/>
      <c r="H123" s="229"/>
      <c r="I123" s="229"/>
      <c r="J123" s="229"/>
      <c r="K123" s="230"/>
      <c r="L123" s="229"/>
    </row>
    <row r="124" spans="1:12" ht="13.5" customHeight="1">
      <c r="A124" s="228"/>
      <c r="B124" s="229"/>
      <c r="C124" s="229"/>
      <c r="D124" s="229"/>
      <c r="E124" s="229"/>
      <c r="F124" s="229"/>
      <c r="G124" s="229"/>
      <c r="H124" s="229"/>
      <c r="I124" s="229"/>
      <c r="J124" s="229"/>
      <c r="K124" s="230"/>
      <c r="L124" s="229"/>
    </row>
    <row r="125" spans="1:12" ht="13.5" customHeight="1">
      <c r="A125" s="228"/>
      <c r="B125" s="229"/>
      <c r="C125" s="229"/>
      <c r="D125" s="229"/>
      <c r="E125" s="229"/>
      <c r="F125" s="229"/>
      <c r="G125" s="229"/>
      <c r="H125" s="229"/>
      <c r="I125" s="229"/>
      <c r="J125" s="229"/>
      <c r="K125" s="230"/>
      <c r="L125" s="229"/>
    </row>
    <row r="126" spans="1:12" ht="13.5" customHeight="1">
      <c r="A126" s="228"/>
      <c r="B126" s="229"/>
      <c r="C126" s="229"/>
      <c r="D126" s="229"/>
      <c r="E126" s="229"/>
      <c r="F126" s="229"/>
      <c r="G126" s="229"/>
      <c r="H126" s="229"/>
      <c r="I126" s="229"/>
      <c r="J126" s="229"/>
      <c r="K126" s="230"/>
      <c r="L126" s="229"/>
    </row>
    <row r="127" spans="1:12" ht="13.5" customHeight="1">
      <c r="A127" s="228"/>
      <c r="B127" s="229"/>
      <c r="C127" s="229"/>
      <c r="D127" s="229"/>
      <c r="E127" s="229"/>
      <c r="F127" s="229"/>
      <c r="G127" s="229"/>
      <c r="H127" s="229"/>
      <c r="I127" s="229"/>
      <c r="J127" s="229"/>
      <c r="K127" s="230"/>
      <c r="L127" s="229"/>
    </row>
    <row r="128" spans="1:12" ht="13.5" customHeight="1">
      <c r="A128" s="228"/>
      <c r="B128" s="229"/>
      <c r="C128" s="229"/>
      <c r="D128" s="229"/>
      <c r="E128" s="229"/>
      <c r="F128" s="229"/>
      <c r="G128" s="229"/>
      <c r="H128" s="229"/>
      <c r="I128" s="229"/>
      <c r="J128" s="229"/>
      <c r="K128" s="230"/>
      <c r="L128" s="229"/>
    </row>
    <row r="129" spans="1:12" ht="13.5" customHeight="1">
      <c r="A129" s="228"/>
      <c r="B129" s="229"/>
      <c r="C129" s="229"/>
      <c r="D129" s="229"/>
      <c r="E129" s="229"/>
      <c r="F129" s="229"/>
      <c r="G129" s="229"/>
      <c r="H129" s="229"/>
      <c r="I129" s="229"/>
      <c r="J129" s="229"/>
      <c r="K129" s="230"/>
      <c r="L129" s="229"/>
    </row>
    <row r="130" spans="1:12" ht="13.5" customHeight="1">
      <c r="A130" s="228"/>
      <c r="B130" s="229"/>
      <c r="C130" s="229"/>
      <c r="D130" s="229"/>
      <c r="E130" s="229"/>
      <c r="F130" s="229"/>
      <c r="G130" s="229"/>
      <c r="H130" s="229"/>
      <c r="I130" s="229"/>
      <c r="J130" s="229"/>
      <c r="K130" s="230"/>
      <c r="L130" s="229"/>
    </row>
    <row r="131" spans="1:12" ht="13.5" customHeight="1">
      <c r="A131" s="228"/>
      <c r="B131" s="229"/>
      <c r="C131" s="229"/>
      <c r="D131" s="229"/>
      <c r="E131" s="229"/>
      <c r="F131" s="229"/>
      <c r="G131" s="229"/>
      <c r="H131" s="229"/>
      <c r="I131" s="229"/>
      <c r="J131" s="229"/>
      <c r="K131" s="230"/>
      <c r="L131" s="229"/>
    </row>
    <row r="132" spans="1:12" ht="13.5" customHeight="1">
      <c r="A132" s="228"/>
      <c r="B132" s="229"/>
      <c r="C132" s="229"/>
      <c r="D132" s="229"/>
      <c r="E132" s="229"/>
      <c r="F132" s="229"/>
      <c r="G132" s="229"/>
      <c r="H132" s="229"/>
      <c r="I132" s="229"/>
      <c r="J132" s="229"/>
      <c r="K132" s="230"/>
      <c r="L132" s="229"/>
    </row>
    <row r="133" spans="1:12" ht="13.5" customHeight="1">
      <c r="A133" s="228"/>
      <c r="B133" s="229"/>
      <c r="C133" s="229"/>
      <c r="D133" s="229"/>
      <c r="E133" s="229"/>
      <c r="F133" s="229"/>
      <c r="G133" s="229"/>
      <c r="H133" s="229"/>
      <c r="I133" s="229"/>
      <c r="J133" s="229"/>
      <c r="K133" s="230"/>
      <c r="L133" s="229"/>
    </row>
    <row r="134" spans="1:12" ht="13.5" customHeight="1">
      <c r="A134" s="228"/>
      <c r="B134" s="229"/>
      <c r="C134" s="229"/>
      <c r="D134" s="229"/>
      <c r="E134" s="229"/>
      <c r="F134" s="229"/>
      <c r="G134" s="229"/>
      <c r="H134" s="229"/>
      <c r="I134" s="229"/>
      <c r="J134" s="229"/>
      <c r="K134" s="230"/>
      <c r="L134" s="229"/>
    </row>
    <row r="135" spans="1:12" ht="13.5" customHeight="1">
      <c r="A135" s="228"/>
      <c r="B135" s="229"/>
      <c r="C135" s="229"/>
      <c r="D135" s="229"/>
      <c r="E135" s="229"/>
      <c r="F135" s="229"/>
      <c r="G135" s="229"/>
      <c r="H135" s="229"/>
      <c r="I135" s="229"/>
      <c r="J135" s="229"/>
      <c r="K135" s="230"/>
      <c r="L135" s="229"/>
    </row>
    <row r="136" spans="1:12" ht="13.5" customHeight="1">
      <c r="A136" s="228"/>
      <c r="B136" s="229"/>
      <c r="C136" s="229"/>
      <c r="D136" s="229"/>
      <c r="E136" s="229"/>
      <c r="F136" s="229"/>
      <c r="G136" s="229"/>
      <c r="H136" s="229"/>
      <c r="I136" s="229"/>
      <c r="J136" s="229"/>
      <c r="K136" s="230"/>
      <c r="L136" s="229"/>
    </row>
    <row r="137" spans="1:12" ht="13.5" customHeight="1">
      <c r="A137" s="228"/>
      <c r="B137" s="229"/>
      <c r="C137" s="229"/>
      <c r="D137" s="229"/>
      <c r="E137" s="229"/>
      <c r="F137" s="229"/>
      <c r="G137" s="229"/>
      <c r="H137" s="229"/>
      <c r="I137" s="229"/>
      <c r="J137" s="229"/>
      <c r="K137" s="230"/>
      <c r="L137" s="229"/>
    </row>
    <row r="138" spans="1:12" ht="13.5" customHeight="1">
      <c r="A138" s="228"/>
      <c r="B138" s="229"/>
      <c r="C138" s="229"/>
      <c r="D138" s="229"/>
      <c r="E138" s="229"/>
      <c r="F138" s="229"/>
      <c r="G138" s="229"/>
      <c r="H138" s="229"/>
      <c r="I138" s="229"/>
      <c r="J138" s="229"/>
      <c r="K138" s="230"/>
      <c r="L138" s="229"/>
    </row>
    <row r="139" spans="1:12" ht="13.5" customHeight="1">
      <c r="A139" s="228"/>
      <c r="B139" s="229"/>
      <c r="C139" s="229"/>
      <c r="D139" s="229"/>
      <c r="E139" s="229"/>
      <c r="F139" s="229"/>
      <c r="G139" s="229"/>
      <c r="H139" s="229"/>
      <c r="I139" s="229"/>
      <c r="J139" s="229"/>
      <c r="K139" s="230"/>
      <c r="L139" s="229"/>
    </row>
    <row r="140" spans="1:12" ht="13.5" customHeight="1">
      <c r="A140" s="228"/>
      <c r="B140" s="229"/>
      <c r="C140" s="229"/>
      <c r="D140" s="229"/>
      <c r="E140" s="229"/>
      <c r="F140" s="229"/>
      <c r="G140" s="229"/>
      <c r="H140" s="229"/>
      <c r="I140" s="229"/>
      <c r="J140" s="229"/>
      <c r="K140" s="230"/>
      <c r="L140" s="229"/>
    </row>
    <row r="141" spans="1:12" ht="13.5" customHeight="1">
      <c r="A141" s="228"/>
      <c r="B141" s="229"/>
      <c r="C141" s="229"/>
      <c r="D141" s="229"/>
      <c r="E141" s="229"/>
      <c r="F141" s="229"/>
      <c r="G141" s="229"/>
      <c r="H141" s="229"/>
      <c r="I141" s="229"/>
      <c r="J141" s="229"/>
      <c r="K141" s="230"/>
      <c r="L141" s="229"/>
    </row>
    <row r="142" spans="1:12" ht="13.5" customHeight="1">
      <c r="A142" s="228"/>
      <c r="B142" s="229"/>
      <c r="C142" s="229"/>
      <c r="D142" s="229"/>
      <c r="E142" s="229"/>
      <c r="F142" s="229"/>
      <c r="G142" s="229"/>
      <c r="H142" s="229"/>
      <c r="I142" s="229"/>
      <c r="J142" s="229"/>
      <c r="K142" s="230"/>
      <c r="L142" s="229"/>
    </row>
    <row r="143" spans="1:12" ht="13.5" customHeight="1">
      <c r="A143" s="228"/>
      <c r="B143" s="229"/>
      <c r="C143" s="229"/>
      <c r="D143" s="229"/>
      <c r="E143" s="229"/>
      <c r="F143" s="229"/>
      <c r="G143" s="229"/>
      <c r="H143" s="229"/>
      <c r="I143" s="229"/>
      <c r="J143" s="229"/>
      <c r="K143" s="230"/>
      <c r="L143" s="229"/>
    </row>
    <row r="144" spans="1:12" ht="13.5" customHeight="1">
      <c r="A144" s="228"/>
      <c r="B144" s="229"/>
      <c r="C144" s="229"/>
      <c r="D144" s="229"/>
      <c r="E144" s="229"/>
      <c r="F144" s="229"/>
      <c r="G144" s="229"/>
      <c r="H144" s="229"/>
      <c r="I144" s="229"/>
      <c r="J144" s="229"/>
      <c r="K144" s="230"/>
      <c r="L144" s="229"/>
    </row>
    <row r="145" spans="1:12" ht="13.5" customHeight="1">
      <c r="A145" s="228"/>
      <c r="B145" s="229"/>
      <c r="C145" s="229"/>
      <c r="D145" s="229"/>
      <c r="E145" s="229"/>
      <c r="F145" s="229"/>
      <c r="G145" s="229"/>
      <c r="H145" s="229"/>
      <c r="I145" s="229"/>
      <c r="J145" s="229"/>
      <c r="K145" s="230"/>
      <c r="L145" s="229"/>
    </row>
    <row r="146" spans="1:12" ht="13.5" customHeight="1">
      <c r="A146" s="228"/>
      <c r="B146" s="229"/>
      <c r="C146" s="229"/>
      <c r="D146" s="229"/>
      <c r="E146" s="229"/>
      <c r="F146" s="229"/>
      <c r="G146" s="229"/>
      <c r="H146" s="229"/>
      <c r="I146" s="229"/>
      <c r="J146" s="229"/>
      <c r="K146" s="230"/>
      <c r="L146" s="229"/>
    </row>
    <row r="147" spans="1:12" ht="13.5" customHeight="1">
      <c r="A147" s="228"/>
      <c r="B147" s="229"/>
      <c r="C147" s="229"/>
      <c r="D147" s="229"/>
      <c r="E147" s="229"/>
      <c r="F147" s="229"/>
      <c r="G147" s="229"/>
      <c r="H147" s="229"/>
      <c r="I147" s="229"/>
      <c r="J147" s="229"/>
      <c r="K147" s="230"/>
      <c r="L147" s="229"/>
    </row>
    <row r="148" spans="1:12" ht="13.5" customHeight="1">
      <c r="A148" s="228"/>
      <c r="B148" s="229"/>
      <c r="C148" s="229"/>
      <c r="D148" s="229"/>
      <c r="E148" s="229"/>
      <c r="F148" s="229"/>
      <c r="G148" s="229"/>
      <c r="H148" s="229"/>
      <c r="I148" s="229"/>
      <c r="J148" s="229"/>
      <c r="K148" s="230"/>
      <c r="L148" s="229"/>
    </row>
    <row r="149" spans="1:12" ht="13.5" customHeight="1">
      <c r="A149" s="228"/>
      <c r="B149" s="229"/>
      <c r="C149" s="229"/>
      <c r="D149" s="229"/>
      <c r="E149" s="229"/>
      <c r="F149" s="229"/>
      <c r="G149" s="229"/>
      <c r="H149" s="229"/>
      <c r="I149" s="229"/>
      <c r="J149" s="229"/>
      <c r="K149" s="230"/>
      <c r="L149" s="229"/>
    </row>
    <row r="150" spans="1:12" ht="13.5" customHeight="1">
      <c r="A150" s="228"/>
      <c r="B150" s="229"/>
      <c r="C150" s="229"/>
      <c r="D150" s="229"/>
      <c r="E150" s="229"/>
      <c r="F150" s="229"/>
      <c r="G150" s="229"/>
      <c r="H150" s="229"/>
      <c r="I150" s="229"/>
      <c r="J150" s="229"/>
      <c r="K150" s="230"/>
      <c r="L150" s="229"/>
    </row>
    <row r="151" spans="1:12" ht="13.5" customHeight="1">
      <c r="A151" s="228"/>
      <c r="B151" s="229"/>
      <c r="C151" s="229"/>
      <c r="D151" s="229"/>
      <c r="E151" s="229"/>
      <c r="F151" s="229"/>
      <c r="G151" s="229"/>
      <c r="H151" s="229"/>
      <c r="I151" s="229"/>
      <c r="J151" s="229"/>
      <c r="K151" s="230"/>
      <c r="L151" s="229"/>
    </row>
    <row r="152" spans="1:12" ht="13.5" customHeight="1">
      <c r="A152" s="228"/>
      <c r="B152" s="229"/>
      <c r="C152" s="229"/>
      <c r="D152" s="229"/>
      <c r="E152" s="229"/>
      <c r="F152" s="229"/>
      <c r="G152" s="229"/>
      <c r="H152" s="229"/>
      <c r="I152" s="229"/>
      <c r="J152" s="229"/>
      <c r="K152" s="230"/>
      <c r="L152" s="229"/>
    </row>
    <row r="153" spans="1:12" ht="13.5" customHeight="1">
      <c r="A153" s="228"/>
      <c r="B153" s="229"/>
      <c r="C153" s="229"/>
      <c r="D153" s="229"/>
      <c r="E153" s="229"/>
      <c r="F153" s="229"/>
      <c r="G153" s="229"/>
      <c r="H153" s="229"/>
      <c r="I153" s="229"/>
      <c r="J153" s="229"/>
      <c r="K153" s="230"/>
      <c r="L153" s="229"/>
    </row>
    <row r="154" spans="1:12" ht="13.5" customHeight="1">
      <c r="A154" s="228"/>
      <c r="B154" s="229"/>
      <c r="C154" s="229"/>
      <c r="D154" s="229"/>
      <c r="E154" s="229"/>
      <c r="F154" s="229"/>
      <c r="G154" s="229"/>
      <c r="H154" s="229"/>
      <c r="I154" s="229"/>
      <c r="J154" s="229"/>
      <c r="K154" s="230"/>
      <c r="L154" s="229"/>
    </row>
    <row r="155" spans="1:12" ht="13.5" customHeight="1">
      <c r="A155" s="228"/>
      <c r="B155" s="229"/>
      <c r="C155" s="229"/>
      <c r="D155" s="229"/>
      <c r="E155" s="229"/>
      <c r="F155" s="229"/>
      <c r="G155" s="229"/>
      <c r="H155" s="229"/>
      <c r="I155" s="229"/>
      <c r="J155" s="229"/>
      <c r="K155" s="230"/>
      <c r="L155" s="229"/>
    </row>
    <row r="156" spans="1:12" ht="13.5" customHeight="1">
      <c r="A156" s="228"/>
      <c r="B156" s="229"/>
      <c r="C156" s="229"/>
      <c r="D156" s="229"/>
      <c r="E156" s="229"/>
      <c r="F156" s="229"/>
      <c r="G156" s="229"/>
      <c r="H156" s="229"/>
      <c r="I156" s="229"/>
      <c r="J156" s="229"/>
      <c r="K156" s="230"/>
      <c r="L156" s="229"/>
    </row>
  </sheetData>
  <mergeCells count="1">
    <mergeCell ref="A1:L1"/>
  </mergeCells>
  <phoneticPr fontId="4"/>
  <pageMargins left="0.98425196850393704" right="0.78740157480314965" top="0.98425196850393704" bottom="0.98425196850393704" header="0.78740157480314965" footer="0.78740157480314965"/>
  <pageSetup paperSize="9" orientation="portrait" useFirstPageNumber="1" r:id="rId1"/>
  <headerFooter alignWithMargins="0"/>
  <rowBreaks count="1" manualBreakCount="1">
    <brk id="49" max="11"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3:K55"/>
  <sheetViews>
    <sheetView zoomScaleNormal="100" zoomScaleSheetLayoutView="100" workbookViewId="0">
      <pane xSplit="4" ySplit="13" topLeftCell="E14" activePane="bottomRight" state="frozen"/>
      <selection activeCell="I28" sqref="I28"/>
      <selection pane="topRight" activeCell="I28" sqref="I28"/>
      <selection pane="bottomLeft" activeCell="I28" sqref="I28"/>
      <selection pane="bottomRight"/>
    </sheetView>
  </sheetViews>
  <sheetFormatPr defaultColWidth="9" defaultRowHeight="12"/>
  <cols>
    <col min="1" max="1" width="3.875" style="126" customWidth="1"/>
    <col min="2" max="2" width="4.125" style="126" customWidth="1"/>
    <col min="3" max="3" width="4.625" style="126" customWidth="1"/>
    <col min="4" max="4" width="7.875" style="126" customWidth="1"/>
    <col min="5" max="6" width="9.25" style="126" customWidth="1"/>
    <col min="7" max="11" width="11.25" style="126" customWidth="1"/>
    <col min="12" max="12" width="9.625" style="126" bestFit="1" customWidth="1"/>
    <col min="13" max="16384" width="9" style="126"/>
  </cols>
  <sheetData>
    <row r="3" spans="2:11" ht="15.95" customHeight="1">
      <c r="B3" s="126" t="s">
        <v>681</v>
      </c>
    </row>
    <row r="4" spans="2:11" ht="15.95" customHeight="1"/>
    <row r="5" spans="2:11" ht="15.95" customHeight="1">
      <c r="B5" s="126" t="s">
        <v>682</v>
      </c>
    </row>
    <row r="6" spans="2:11" ht="15.95" customHeight="1">
      <c r="B6" s="126" t="s">
        <v>683</v>
      </c>
    </row>
    <row r="7" spans="2:11" ht="15.95" customHeight="1"/>
    <row r="8" spans="2:11" ht="15.95" customHeight="1">
      <c r="B8" s="126" t="s">
        <v>684</v>
      </c>
    </row>
    <row r="9" spans="2:11" ht="15.75" customHeight="1">
      <c r="C9" s="127"/>
    </row>
    <row r="10" spans="2:11" ht="18" customHeight="1">
      <c r="B10" s="931" t="s">
        <v>685</v>
      </c>
      <c r="C10" s="932"/>
      <c r="D10" s="933"/>
      <c r="E10" s="921" t="s">
        <v>4</v>
      </c>
      <c r="F10" s="921" t="s">
        <v>686</v>
      </c>
      <c r="G10" s="921" t="s">
        <v>544</v>
      </c>
      <c r="H10" s="921" t="s">
        <v>646</v>
      </c>
      <c r="I10" s="921" t="s">
        <v>687</v>
      </c>
      <c r="J10" s="924" t="s">
        <v>688</v>
      </c>
      <c r="K10" s="926" t="s">
        <v>609</v>
      </c>
    </row>
    <row r="11" spans="2:11" ht="18" customHeight="1">
      <c r="B11" s="934"/>
      <c r="C11" s="935"/>
      <c r="D11" s="936"/>
      <c r="E11" s="922"/>
      <c r="F11" s="922"/>
      <c r="G11" s="922"/>
      <c r="H11" s="922"/>
      <c r="I11" s="922"/>
      <c r="J11" s="925"/>
      <c r="K11" s="927"/>
    </row>
    <row r="12" spans="2:11" ht="18" customHeight="1">
      <c r="B12" s="919" t="s">
        <v>689</v>
      </c>
      <c r="C12" s="920"/>
      <c r="D12" s="917"/>
      <c r="E12" s="923"/>
      <c r="F12" s="923"/>
      <c r="G12" s="923"/>
      <c r="H12" s="923"/>
      <c r="I12" s="923"/>
      <c r="J12" s="925"/>
      <c r="K12" s="927"/>
    </row>
    <row r="13" spans="2:11" ht="18" customHeight="1">
      <c r="B13" s="937"/>
      <c r="C13" s="938"/>
      <c r="D13" s="939"/>
      <c r="E13" s="128"/>
      <c r="F13" s="129" t="s">
        <v>690</v>
      </c>
      <c r="G13" s="129" t="s">
        <v>28</v>
      </c>
      <c r="H13" s="129" t="s">
        <v>28</v>
      </c>
      <c r="I13" s="129" t="s">
        <v>28</v>
      </c>
      <c r="J13" s="21" t="s">
        <v>28</v>
      </c>
      <c r="K13" s="129" t="s">
        <v>28</v>
      </c>
    </row>
    <row r="14" spans="2:11" ht="14.25" customHeight="1">
      <c r="B14" s="940" t="s">
        <v>691</v>
      </c>
      <c r="C14" s="941"/>
      <c r="D14" s="942"/>
      <c r="E14" s="149">
        <v>2130</v>
      </c>
      <c r="F14" s="149">
        <v>82600</v>
      </c>
      <c r="G14" s="149">
        <v>27955392</v>
      </c>
      <c r="H14" s="149">
        <v>154539384</v>
      </c>
      <c r="I14" s="149">
        <v>227069619</v>
      </c>
      <c r="J14" s="149">
        <v>63482588</v>
      </c>
      <c r="K14" s="151">
        <v>68523865</v>
      </c>
    </row>
    <row r="15" spans="2:11" ht="14.25" customHeight="1">
      <c r="B15" s="928" t="s">
        <v>692</v>
      </c>
      <c r="C15" s="929"/>
      <c r="D15" s="930"/>
      <c r="E15" s="149">
        <v>2281</v>
      </c>
      <c r="F15" s="149">
        <v>84546</v>
      </c>
      <c r="G15" s="149">
        <v>29229230</v>
      </c>
      <c r="H15" s="149">
        <v>159829753</v>
      </c>
      <c r="I15" s="149">
        <v>236697795</v>
      </c>
      <c r="J15" s="149">
        <v>65468465</v>
      </c>
      <c r="K15" s="151">
        <v>72148653</v>
      </c>
    </row>
    <row r="16" spans="2:11" ht="14.25" customHeight="1">
      <c r="B16" s="928" t="s">
        <v>693</v>
      </c>
      <c r="C16" s="929"/>
      <c r="D16" s="930"/>
      <c r="E16" s="149">
        <v>2081</v>
      </c>
      <c r="F16" s="149">
        <v>85282</v>
      </c>
      <c r="G16" s="149">
        <v>29886611</v>
      </c>
      <c r="H16" s="149">
        <v>159773264</v>
      </c>
      <c r="I16" s="149">
        <v>237167820</v>
      </c>
      <c r="J16" s="149">
        <v>67106538</v>
      </c>
      <c r="K16" s="151">
        <v>72910078</v>
      </c>
    </row>
    <row r="17" spans="2:11" ht="14.25" customHeight="1">
      <c r="B17" s="928" t="s">
        <v>694</v>
      </c>
      <c r="C17" s="929"/>
      <c r="D17" s="930"/>
      <c r="E17" s="149">
        <v>2087</v>
      </c>
      <c r="F17" s="149">
        <v>86662</v>
      </c>
      <c r="G17" s="149">
        <v>31481901</v>
      </c>
      <c r="H17" s="149">
        <v>166552149</v>
      </c>
      <c r="I17" s="149">
        <v>252564989</v>
      </c>
      <c r="J17" s="149">
        <v>75793391</v>
      </c>
      <c r="K17" s="14">
        <v>81002673</v>
      </c>
    </row>
    <row r="18" spans="2:11" ht="14.25" customHeight="1">
      <c r="B18" s="928" t="s">
        <v>695</v>
      </c>
      <c r="C18" s="929"/>
      <c r="D18" s="930"/>
      <c r="E18" s="12">
        <v>2087</v>
      </c>
      <c r="F18" s="12">
        <v>87940</v>
      </c>
      <c r="G18" s="12">
        <v>32340138</v>
      </c>
      <c r="H18" s="12">
        <v>181562715</v>
      </c>
      <c r="I18" s="12">
        <v>272717681</v>
      </c>
      <c r="J18" s="12">
        <v>80138175</v>
      </c>
      <c r="K18" s="14">
        <v>85892463</v>
      </c>
    </row>
    <row r="19" spans="2:11" ht="14.25" customHeight="1">
      <c r="B19" s="919"/>
      <c r="C19" s="920"/>
      <c r="D19" s="917"/>
      <c r="E19" s="12"/>
      <c r="F19" s="12"/>
      <c r="G19" s="12"/>
      <c r="H19" s="12"/>
      <c r="I19" s="12"/>
      <c r="J19" s="12"/>
      <c r="K19" s="14"/>
    </row>
    <row r="20" spans="2:11" ht="14.25" customHeight="1">
      <c r="B20" s="130" t="s">
        <v>30</v>
      </c>
      <c r="C20" s="917" t="s">
        <v>31</v>
      </c>
      <c r="D20" s="918"/>
      <c r="E20" s="12">
        <v>479</v>
      </c>
      <c r="F20" s="12">
        <v>19091</v>
      </c>
      <c r="G20" s="12">
        <v>4934243</v>
      </c>
      <c r="H20" s="12">
        <v>24819680</v>
      </c>
      <c r="I20" s="12">
        <v>38702660</v>
      </c>
      <c r="J20" s="12">
        <v>11953079</v>
      </c>
      <c r="K20" s="14">
        <v>12966859</v>
      </c>
    </row>
    <row r="21" spans="2:11" ht="14.25" customHeight="1">
      <c r="B21" s="130">
        <v>10</v>
      </c>
      <c r="C21" s="917" t="s">
        <v>32</v>
      </c>
      <c r="D21" s="918"/>
      <c r="E21" s="12">
        <v>61</v>
      </c>
      <c r="F21" s="12">
        <v>1028</v>
      </c>
      <c r="G21" s="12">
        <v>331791</v>
      </c>
      <c r="H21" s="12">
        <v>2181533</v>
      </c>
      <c r="I21" s="12">
        <v>5010695</v>
      </c>
      <c r="J21" s="12">
        <v>2388835</v>
      </c>
      <c r="K21" s="14">
        <v>2500743</v>
      </c>
    </row>
    <row r="22" spans="2:11" ht="14.25" customHeight="1">
      <c r="B22" s="130">
        <v>11</v>
      </c>
      <c r="C22" s="917" t="s">
        <v>34</v>
      </c>
      <c r="D22" s="918"/>
      <c r="E22" s="12">
        <v>163</v>
      </c>
      <c r="F22" s="12">
        <v>4859</v>
      </c>
      <c r="G22" s="12">
        <v>999195</v>
      </c>
      <c r="H22" s="12">
        <v>1296719</v>
      </c>
      <c r="I22" s="12">
        <v>2918913</v>
      </c>
      <c r="J22" s="12">
        <v>1464900</v>
      </c>
      <c r="K22" s="14">
        <v>1503754</v>
      </c>
    </row>
    <row r="23" spans="2:11" ht="14.25" customHeight="1">
      <c r="B23" s="130">
        <v>12</v>
      </c>
      <c r="C23" s="917" t="s">
        <v>35</v>
      </c>
      <c r="D23" s="918"/>
      <c r="E23" s="12">
        <v>119</v>
      </c>
      <c r="F23" s="12">
        <v>2232</v>
      </c>
      <c r="G23" s="12">
        <v>663614</v>
      </c>
      <c r="H23" s="12">
        <v>4107604</v>
      </c>
      <c r="I23" s="12">
        <v>5979018</v>
      </c>
      <c r="J23" s="12">
        <v>1641935</v>
      </c>
      <c r="K23" s="14">
        <v>1735133</v>
      </c>
    </row>
    <row r="24" spans="2:11" ht="14.25" customHeight="1">
      <c r="B24" s="130">
        <v>13</v>
      </c>
      <c r="C24" s="917" t="s">
        <v>36</v>
      </c>
      <c r="D24" s="918"/>
      <c r="E24" s="12">
        <v>34</v>
      </c>
      <c r="F24" s="12">
        <v>487</v>
      </c>
      <c r="G24" s="12">
        <v>137940</v>
      </c>
      <c r="H24" s="12">
        <v>377503</v>
      </c>
      <c r="I24" s="12">
        <v>630302</v>
      </c>
      <c r="J24" s="12">
        <v>213771</v>
      </c>
      <c r="K24" s="14">
        <v>234891</v>
      </c>
    </row>
    <row r="25" spans="2:11" ht="14.25" customHeight="1">
      <c r="B25" s="130">
        <v>14</v>
      </c>
      <c r="C25" s="917" t="s">
        <v>37</v>
      </c>
      <c r="D25" s="918"/>
      <c r="E25" s="12">
        <v>30</v>
      </c>
      <c r="F25" s="12">
        <v>1141</v>
      </c>
      <c r="G25" s="12">
        <v>454473</v>
      </c>
      <c r="H25" s="12">
        <v>3628946</v>
      </c>
      <c r="I25" s="12">
        <v>5560134</v>
      </c>
      <c r="J25" s="12">
        <v>1596244</v>
      </c>
      <c r="K25" s="14">
        <v>1814155</v>
      </c>
    </row>
    <row r="26" spans="2:11" ht="14.25" customHeight="1">
      <c r="B26" s="130">
        <v>15</v>
      </c>
      <c r="C26" s="917" t="s">
        <v>39</v>
      </c>
      <c r="D26" s="918"/>
      <c r="E26" s="12">
        <v>91</v>
      </c>
      <c r="F26" s="12">
        <v>1996</v>
      </c>
      <c r="G26" s="12">
        <v>646546</v>
      </c>
      <c r="H26" s="12">
        <v>1607635</v>
      </c>
      <c r="I26" s="12">
        <v>3730612</v>
      </c>
      <c r="J26" s="12">
        <v>1904657</v>
      </c>
      <c r="K26" s="14">
        <v>1975372</v>
      </c>
    </row>
    <row r="27" spans="2:11" ht="14.25" customHeight="1">
      <c r="B27" s="130">
        <v>16</v>
      </c>
      <c r="C27" s="917" t="s">
        <v>40</v>
      </c>
      <c r="D27" s="918"/>
      <c r="E27" s="12">
        <v>23</v>
      </c>
      <c r="F27" s="12">
        <v>1622</v>
      </c>
      <c r="G27" s="12">
        <v>835648</v>
      </c>
      <c r="H27" s="12">
        <v>2869748</v>
      </c>
      <c r="I27" s="12">
        <v>5820539</v>
      </c>
      <c r="J27" s="12">
        <v>2643822</v>
      </c>
      <c r="K27" s="14">
        <v>2774101</v>
      </c>
    </row>
    <row r="28" spans="2:11" ht="14.25" customHeight="1">
      <c r="B28" s="130">
        <v>17</v>
      </c>
      <c r="C28" s="917" t="s">
        <v>41</v>
      </c>
      <c r="D28" s="918"/>
      <c r="E28" s="12">
        <v>20</v>
      </c>
      <c r="F28" s="12">
        <v>164</v>
      </c>
      <c r="G28" s="12">
        <v>75819</v>
      </c>
      <c r="H28" s="12">
        <v>803723</v>
      </c>
      <c r="I28" s="12">
        <v>1197677</v>
      </c>
      <c r="J28" s="12">
        <v>364774</v>
      </c>
      <c r="K28" s="14">
        <v>364774</v>
      </c>
    </row>
    <row r="29" spans="2:11" ht="14.25" customHeight="1">
      <c r="B29" s="130">
        <v>18</v>
      </c>
      <c r="C29" s="920" t="s">
        <v>42</v>
      </c>
      <c r="D29" s="918"/>
      <c r="E29" s="12">
        <v>96</v>
      </c>
      <c r="F29" s="12">
        <v>4060</v>
      </c>
      <c r="G29" s="12">
        <v>1286673</v>
      </c>
      <c r="H29" s="12">
        <v>5360414</v>
      </c>
      <c r="I29" s="12">
        <v>9232919</v>
      </c>
      <c r="J29" s="12">
        <v>3503206</v>
      </c>
      <c r="K29" s="14">
        <v>3618390</v>
      </c>
    </row>
    <row r="30" spans="2:11" ht="14.25" customHeight="1">
      <c r="B30" s="130">
        <v>19</v>
      </c>
      <c r="C30" s="917" t="s">
        <v>43</v>
      </c>
      <c r="D30" s="918"/>
      <c r="E30" s="12">
        <v>15</v>
      </c>
      <c r="F30" s="12">
        <v>592</v>
      </c>
      <c r="G30" s="12">
        <v>164557</v>
      </c>
      <c r="H30" s="12">
        <v>422541</v>
      </c>
      <c r="I30" s="12">
        <v>813342</v>
      </c>
      <c r="J30" s="12">
        <v>342845</v>
      </c>
      <c r="K30" s="14">
        <v>366624</v>
      </c>
    </row>
    <row r="31" spans="2:11" ht="14.25" customHeight="1">
      <c r="B31" s="130">
        <v>20</v>
      </c>
      <c r="C31" s="917" t="s">
        <v>44</v>
      </c>
      <c r="D31" s="918"/>
      <c r="E31" s="12">
        <v>15</v>
      </c>
      <c r="F31" s="12">
        <v>450</v>
      </c>
      <c r="G31" s="12">
        <v>117431</v>
      </c>
      <c r="H31" s="12">
        <v>586933</v>
      </c>
      <c r="I31" s="12">
        <v>784948</v>
      </c>
      <c r="J31" s="12">
        <v>186965</v>
      </c>
      <c r="K31" s="14">
        <v>183441</v>
      </c>
    </row>
    <row r="32" spans="2:11" ht="14.25" customHeight="1">
      <c r="B32" s="130">
        <v>21</v>
      </c>
      <c r="C32" s="917" t="s">
        <v>45</v>
      </c>
      <c r="D32" s="918"/>
      <c r="E32" s="12">
        <v>129</v>
      </c>
      <c r="F32" s="12">
        <v>2770</v>
      </c>
      <c r="G32" s="12">
        <v>1135784</v>
      </c>
      <c r="H32" s="12">
        <v>5652738</v>
      </c>
      <c r="I32" s="12">
        <v>10873101</v>
      </c>
      <c r="J32" s="12">
        <v>4609144</v>
      </c>
      <c r="K32" s="14">
        <v>4895465</v>
      </c>
    </row>
    <row r="33" spans="1:11" ht="14.25" customHeight="1">
      <c r="B33" s="130">
        <v>22</v>
      </c>
      <c r="C33" s="917" t="s">
        <v>47</v>
      </c>
      <c r="D33" s="918"/>
      <c r="E33" s="12">
        <v>49</v>
      </c>
      <c r="F33" s="12">
        <v>2300</v>
      </c>
      <c r="G33" s="12">
        <v>1059527</v>
      </c>
      <c r="H33" s="12">
        <v>7576855</v>
      </c>
      <c r="I33" s="12">
        <v>10176339</v>
      </c>
      <c r="J33" s="12">
        <v>2216048</v>
      </c>
      <c r="K33" s="14">
        <v>2433654</v>
      </c>
    </row>
    <row r="34" spans="1:11" ht="14.25" customHeight="1">
      <c r="B34" s="130">
        <v>23</v>
      </c>
      <c r="C34" s="917" t="s">
        <v>48</v>
      </c>
      <c r="D34" s="918"/>
      <c r="E34" s="12">
        <v>22</v>
      </c>
      <c r="F34" s="12">
        <v>821</v>
      </c>
      <c r="G34" s="12">
        <v>296809</v>
      </c>
      <c r="H34" s="12">
        <v>1103537</v>
      </c>
      <c r="I34" s="12">
        <v>2123846</v>
      </c>
      <c r="J34" s="12">
        <v>909287</v>
      </c>
      <c r="K34" s="14">
        <v>953057</v>
      </c>
    </row>
    <row r="35" spans="1:11" ht="14.25" customHeight="1">
      <c r="B35" s="130">
        <v>24</v>
      </c>
      <c r="C35" s="917" t="s">
        <v>49</v>
      </c>
      <c r="D35" s="918"/>
      <c r="E35" s="12">
        <v>191</v>
      </c>
      <c r="F35" s="12">
        <v>5794</v>
      </c>
      <c r="G35" s="12">
        <v>2384755</v>
      </c>
      <c r="H35" s="12">
        <v>7999578</v>
      </c>
      <c r="I35" s="12">
        <v>13474112</v>
      </c>
      <c r="J35" s="12">
        <v>4964649</v>
      </c>
      <c r="K35" s="14">
        <v>5124870</v>
      </c>
    </row>
    <row r="36" spans="1:11" ht="14.25" customHeight="1">
      <c r="B36" s="130">
        <v>25</v>
      </c>
      <c r="C36" s="917" t="s">
        <v>50</v>
      </c>
      <c r="D36" s="918"/>
      <c r="E36" s="12">
        <v>46</v>
      </c>
      <c r="F36" s="12">
        <v>4079</v>
      </c>
      <c r="G36" s="12">
        <v>1732297</v>
      </c>
      <c r="H36" s="12">
        <v>6129359</v>
      </c>
      <c r="I36" s="12">
        <v>12946851</v>
      </c>
      <c r="J36" s="12">
        <v>6782920</v>
      </c>
      <c r="K36" s="14">
        <v>6769932</v>
      </c>
    </row>
    <row r="37" spans="1:11" ht="14.25" customHeight="1">
      <c r="B37" s="130">
        <v>26</v>
      </c>
      <c r="C37" s="917" t="s">
        <v>51</v>
      </c>
      <c r="D37" s="918"/>
      <c r="E37" s="12">
        <v>173</v>
      </c>
      <c r="F37" s="12">
        <v>7902</v>
      </c>
      <c r="G37" s="12">
        <v>3613477</v>
      </c>
      <c r="H37" s="12">
        <v>19324838</v>
      </c>
      <c r="I37" s="12">
        <v>29121908</v>
      </c>
      <c r="J37" s="12">
        <v>9090954</v>
      </c>
      <c r="K37" s="14">
        <v>9329067</v>
      </c>
    </row>
    <row r="38" spans="1:11" ht="14.25" customHeight="1">
      <c r="B38" s="130">
        <v>27</v>
      </c>
      <c r="C38" s="917" t="s">
        <v>52</v>
      </c>
      <c r="D38" s="918"/>
      <c r="E38" s="12">
        <v>46</v>
      </c>
      <c r="F38" s="12">
        <v>3378</v>
      </c>
      <c r="G38" s="12">
        <v>1259638</v>
      </c>
      <c r="H38" s="12">
        <v>8289780</v>
      </c>
      <c r="I38" s="12">
        <v>11557437</v>
      </c>
      <c r="J38" s="12">
        <v>3078379</v>
      </c>
      <c r="K38" s="14">
        <v>3097219</v>
      </c>
    </row>
    <row r="39" spans="1:11" ht="14.25" customHeight="1">
      <c r="B39" s="130">
        <v>28</v>
      </c>
      <c r="C39" s="917" t="s">
        <v>53</v>
      </c>
      <c r="D39" s="918"/>
      <c r="E39" s="12">
        <v>82</v>
      </c>
      <c r="F39" s="12">
        <v>8021</v>
      </c>
      <c r="G39" s="12">
        <v>3561859</v>
      </c>
      <c r="H39" s="12">
        <v>11093851</v>
      </c>
      <c r="I39" s="12">
        <v>19260549</v>
      </c>
      <c r="J39" s="12">
        <v>6242579</v>
      </c>
      <c r="K39" s="14">
        <v>7758406</v>
      </c>
    </row>
    <row r="40" spans="1:11" ht="14.25" customHeight="1">
      <c r="B40" s="130">
        <v>29</v>
      </c>
      <c r="C40" s="917" t="s">
        <v>54</v>
      </c>
      <c r="D40" s="918"/>
      <c r="E40" s="12">
        <v>56</v>
      </c>
      <c r="F40" s="12">
        <v>3094</v>
      </c>
      <c r="G40" s="12">
        <v>1144722</v>
      </c>
      <c r="H40" s="12">
        <v>3210003</v>
      </c>
      <c r="I40" s="12">
        <v>5835718</v>
      </c>
      <c r="J40" s="12">
        <v>2342995</v>
      </c>
      <c r="K40" s="14">
        <v>2493139</v>
      </c>
    </row>
    <row r="41" spans="1:11" ht="14.25" customHeight="1">
      <c r="B41" s="130">
        <v>30</v>
      </c>
      <c r="C41" s="917" t="s">
        <v>55</v>
      </c>
      <c r="D41" s="918"/>
      <c r="E41" s="12">
        <v>24</v>
      </c>
      <c r="F41" s="12">
        <v>1785</v>
      </c>
      <c r="G41" s="12">
        <v>798548</v>
      </c>
      <c r="H41" s="12">
        <v>2566276</v>
      </c>
      <c r="I41" s="12">
        <v>4512945</v>
      </c>
      <c r="J41" s="12">
        <v>1810976</v>
      </c>
      <c r="K41" s="14">
        <v>1816590</v>
      </c>
    </row>
    <row r="42" spans="1:11" ht="14.25" customHeight="1">
      <c r="B42" s="130">
        <v>31</v>
      </c>
      <c r="C42" s="917" t="s">
        <v>56</v>
      </c>
      <c r="D42" s="918"/>
      <c r="E42" s="12">
        <v>57</v>
      </c>
      <c r="F42" s="12">
        <v>7931</v>
      </c>
      <c r="G42" s="12">
        <v>3844584</v>
      </c>
      <c r="H42" s="12">
        <v>57874000</v>
      </c>
      <c r="I42" s="12">
        <v>68229186</v>
      </c>
      <c r="J42" s="12">
        <v>8561615</v>
      </c>
      <c r="K42" s="14">
        <v>9738849</v>
      </c>
    </row>
    <row r="43" spans="1:11" ht="14.25" customHeight="1">
      <c r="B43" s="130">
        <v>32</v>
      </c>
      <c r="C43" s="917" t="s">
        <v>57</v>
      </c>
      <c r="D43" s="918"/>
      <c r="E43" s="12">
        <v>66</v>
      </c>
      <c r="F43" s="12">
        <v>2343</v>
      </c>
      <c r="G43" s="12">
        <v>860208</v>
      </c>
      <c r="H43" s="12">
        <v>2678921</v>
      </c>
      <c r="I43" s="12">
        <v>4223930</v>
      </c>
      <c r="J43" s="12">
        <v>1323596</v>
      </c>
      <c r="K43" s="14">
        <v>1443978</v>
      </c>
    </row>
    <row r="44" spans="1:11" ht="14.25" customHeight="1">
      <c r="B44" s="919"/>
      <c r="C44" s="920"/>
      <c r="D44" s="917"/>
      <c r="E44" s="12"/>
      <c r="F44" s="12"/>
      <c r="G44" s="12"/>
      <c r="H44" s="12"/>
      <c r="I44" s="12"/>
      <c r="J44" s="12"/>
      <c r="K44" s="14"/>
    </row>
    <row r="45" spans="1:11" ht="14.25" customHeight="1">
      <c r="A45" s="126">
        <v>1</v>
      </c>
      <c r="B45" s="909" t="s">
        <v>549</v>
      </c>
      <c r="C45" s="910"/>
      <c r="D45" s="911"/>
      <c r="E45" s="12">
        <v>634</v>
      </c>
      <c r="F45" s="12">
        <v>4027</v>
      </c>
      <c r="G45" s="12">
        <v>1008914</v>
      </c>
      <c r="H45" s="12">
        <v>4223817</v>
      </c>
      <c r="I45" s="12">
        <v>7110148</v>
      </c>
      <c r="J45" s="12">
        <v>2661042</v>
      </c>
      <c r="K45" s="14">
        <v>2661042</v>
      </c>
    </row>
    <row r="46" spans="1:11" ht="14.25" customHeight="1">
      <c r="A46" s="126">
        <v>2</v>
      </c>
      <c r="B46" s="909" t="s">
        <v>550</v>
      </c>
      <c r="C46" s="915"/>
      <c r="D46" s="916"/>
      <c r="E46" s="12">
        <v>541</v>
      </c>
      <c r="F46" s="12">
        <v>7464</v>
      </c>
      <c r="G46" s="12">
        <v>2042903</v>
      </c>
      <c r="H46" s="12">
        <v>6652354</v>
      </c>
      <c r="I46" s="12">
        <v>11784827</v>
      </c>
      <c r="J46" s="12">
        <v>4746150</v>
      </c>
      <c r="K46" s="14">
        <v>4746150</v>
      </c>
    </row>
    <row r="47" spans="1:11" ht="14.25" customHeight="1">
      <c r="A47" s="126">
        <v>3</v>
      </c>
      <c r="B47" s="909" t="s">
        <v>551</v>
      </c>
      <c r="C47" s="910"/>
      <c r="D47" s="911"/>
      <c r="E47" s="12">
        <v>285</v>
      </c>
      <c r="F47" s="12">
        <v>6964</v>
      </c>
      <c r="G47" s="12">
        <v>2011897</v>
      </c>
      <c r="H47" s="12">
        <v>6185847</v>
      </c>
      <c r="I47" s="12">
        <v>11871796</v>
      </c>
      <c r="J47" s="12">
        <v>5213293</v>
      </c>
      <c r="K47" s="14">
        <v>5213293</v>
      </c>
    </row>
    <row r="48" spans="1:11" ht="14.25" customHeight="1">
      <c r="A48" s="126">
        <v>4</v>
      </c>
      <c r="B48" s="909" t="s">
        <v>552</v>
      </c>
      <c r="C48" s="910"/>
      <c r="D48" s="911"/>
      <c r="E48" s="12">
        <v>242</v>
      </c>
      <c r="F48" s="12">
        <v>9469</v>
      </c>
      <c r="G48" s="12">
        <v>2974389</v>
      </c>
      <c r="H48" s="12">
        <v>10848391</v>
      </c>
      <c r="I48" s="12">
        <v>18504997</v>
      </c>
      <c r="J48" s="12">
        <v>6821559</v>
      </c>
      <c r="K48" s="14">
        <v>7123004</v>
      </c>
    </row>
    <row r="49" spans="1:11" ht="14.25" customHeight="1">
      <c r="A49" s="126">
        <v>5</v>
      </c>
      <c r="B49" s="909" t="s">
        <v>553</v>
      </c>
      <c r="C49" s="910"/>
      <c r="D49" s="911"/>
      <c r="E49" s="12">
        <v>214</v>
      </c>
      <c r="F49" s="12">
        <v>14971</v>
      </c>
      <c r="G49" s="12">
        <v>4868487</v>
      </c>
      <c r="H49" s="12">
        <v>18997010</v>
      </c>
      <c r="I49" s="12">
        <v>31239782</v>
      </c>
      <c r="J49" s="12">
        <v>10654739</v>
      </c>
      <c r="K49" s="14">
        <v>11457103</v>
      </c>
    </row>
    <row r="50" spans="1:11" ht="14.25" customHeight="1">
      <c r="A50" s="126">
        <v>6</v>
      </c>
      <c r="B50" s="909" t="s">
        <v>554</v>
      </c>
      <c r="C50" s="910"/>
      <c r="D50" s="911"/>
      <c r="E50" s="12">
        <v>96</v>
      </c>
      <c r="F50" s="12">
        <v>13198</v>
      </c>
      <c r="G50" s="12">
        <v>4801291</v>
      </c>
      <c r="H50" s="12">
        <v>24129210</v>
      </c>
      <c r="I50" s="12">
        <v>39931477</v>
      </c>
      <c r="J50" s="12">
        <v>13457732</v>
      </c>
      <c r="K50" s="14">
        <v>15029089</v>
      </c>
    </row>
    <row r="51" spans="1:11" ht="14.25" customHeight="1">
      <c r="A51" s="126">
        <v>7</v>
      </c>
      <c r="B51" s="909" t="s">
        <v>555</v>
      </c>
      <c r="C51" s="910"/>
      <c r="D51" s="911"/>
      <c r="E51" s="12">
        <v>33</v>
      </c>
      <c r="F51" s="12">
        <v>8101</v>
      </c>
      <c r="G51" s="12">
        <v>2902291</v>
      </c>
      <c r="H51" s="12">
        <v>15887538</v>
      </c>
      <c r="I51" s="12">
        <v>25626886</v>
      </c>
      <c r="J51" s="12">
        <v>8571552</v>
      </c>
      <c r="K51" s="14">
        <v>9112990</v>
      </c>
    </row>
    <row r="52" spans="1:11" ht="14.25" customHeight="1">
      <c r="A52" s="126">
        <v>8</v>
      </c>
      <c r="B52" s="909" t="s">
        <v>556</v>
      </c>
      <c r="C52" s="910"/>
      <c r="D52" s="911"/>
      <c r="E52" s="12">
        <v>27</v>
      </c>
      <c r="F52" s="12">
        <v>10645</v>
      </c>
      <c r="G52" s="12">
        <v>4674081</v>
      </c>
      <c r="H52" s="12">
        <v>22531011</v>
      </c>
      <c r="I52" s="12">
        <v>32258713</v>
      </c>
      <c r="J52" s="12">
        <v>8242589</v>
      </c>
      <c r="K52" s="14">
        <v>9198146</v>
      </c>
    </row>
    <row r="53" spans="1:11" ht="14.25" customHeight="1">
      <c r="A53" s="126">
        <v>9</v>
      </c>
      <c r="B53" s="909" t="s">
        <v>557</v>
      </c>
      <c r="C53" s="910"/>
      <c r="D53" s="911"/>
      <c r="E53" s="12">
        <v>13</v>
      </c>
      <c r="F53" s="12">
        <v>8852</v>
      </c>
      <c r="G53" s="12" t="s">
        <v>38</v>
      </c>
      <c r="H53" s="12" t="s">
        <v>38</v>
      </c>
      <c r="I53" s="12" t="s">
        <v>38</v>
      </c>
      <c r="J53" s="12" t="s">
        <v>38</v>
      </c>
      <c r="K53" s="14" t="s">
        <v>38</v>
      </c>
    </row>
    <row r="54" spans="1:11" ht="14.25" customHeight="1">
      <c r="A54" s="126">
        <v>10</v>
      </c>
      <c r="B54" s="912" t="s">
        <v>558</v>
      </c>
      <c r="C54" s="913"/>
      <c r="D54" s="914"/>
      <c r="E54" s="22">
        <v>2</v>
      </c>
      <c r="F54" s="22">
        <v>4249</v>
      </c>
      <c r="G54" s="22" t="s">
        <v>38</v>
      </c>
      <c r="H54" s="22" t="s">
        <v>38</v>
      </c>
      <c r="I54" s="22" t="s">
        <v>38</v>
      </c>
      <c r="J54" s="22" t="s">
        <v>38</v>
      </c>
      <c r="K54" s="24" t="s">
        <v>38</v>
      </c>
    </row>
    <row r="55" spans="1:11" ht="13.5" customHeight="1"/>
  </sheetData>
  <mergeCells count="50">
    <mergeCell ref="B17:D17"/>
    <mergeCell ref="B18:D18"/>
    <mergeCell ref="B19:D19"/>
    <mergeCell ref="B16:D16"/>
    <mergeCell ref="B10:D11"/>
    <mergeCell ref="B12:D13"/>
    <mergeCell ref="B14:D14"/>
    <mergeCell ref="B15:D15"/>
    <mergeCell ref="E10:E12"/>
    <mergeCell ref="F10:F12"/>
    <mergeCell ref="G10:G12"/>
    <mergeCell ref="J10:J12"/>
    <mergeCell ref="K10:K12"/>
    <mergeCell ref="H10:H12"/>
    <mergeCell ref="I10:I12"/>
    <mergeCell ref="C20:D20"/>
    <mergeCell ref="C21:D21"/>
    <mergeCell ref="C34:D34"/>
    <mergeCell ref="C23:D23"/>
    <mergeCell ref="C24:D24"/>
    <mergeCell ref="C25:D25"/>
    <mergeCell ref="C26:D26"/>
    <mergeCell ref="C27:D27"/>
    <mergeCell ref="C28:D28"/>
    <mergeCell ref="C29:D29"/>
    <mergeCell ref="C30:D30"/>
    <mergeCell ref="C31:D31"/>
    <mergeCell ref="C32:D32"/>
    <mergeCell ref="C33:D33"/>
    <mergeCell ref="C22:D22"/>
    <mergeCell ref="B46:D46"/>
    <mergeCell ref="C35:D35"/>
    <mergeCell ref="C36:D36"/>
    <mergeCell ref="C37:D37"/>
    <mergeCell ref="C38:D38"/>
    <mergeCell ref="C39:D39"/>
    <mergeCell ref="C40:D40"/>
    <mergeCell ref="C41:D41"/>
    <mergeCell ref="C42:D42"/>
    <mergeCell ref="C43:D43"/>
    <mergeCell ref="B44:D44"/>
    <mergeCell ref="B45:D45"/>
    <mergeCell ref="B53:D53"/>
    <mergeCell ref="B54:D54"/>
    <mergeCell ref="B47:D47"/>
    <mergeCell ref="B48:D48"/>
    <mergeCell ref="B49:D49"/>
    <mergeCell ref="B50:D50"/>
    <mergeCell ref="B51:D51"/>
    <mergeCell ref="B52:D52"/>
  </mergeCells>
  <phoneticPr fontId="4"/>
  <pageMargins left="0.70866141732283472" right="0.70866141732283472" top="0.74803149606299213" bottom="0.74803149606299213" header="0.31496062992125984" footer="0.31496062992125984"/>
  <pageSetup paperSize="9" scale="96"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B2:K223"/>
  <sheetViews>
    <sheetView zoomScaleNormal="100" zoomScaleSheetLayoutView="100" workbookViewId="0"/>
  </sheetViews>
  <sheetFormatPr defaultColWidth="9" defaultRowHeight="12"/>
  <cols>
    <col min="1" max="1" width="3.875" style="126" customWidth="1"/>
    <col min="2" max="2" width="4.125" style="126" customWidth="1"/>
    <col min="3" max="3" width="4.625" style="126" customWidth="1"/>
    <col min="4" max="4" width="7.875" style="126" customWidth="1"/>
    <col min="5" max="6" width="9.125" style="131" customWidth="1"/>
    <col min="7" max="11" width="11.25" style="131" customWidth="1"/>
    <col min="12" max="16384" width="9" style="126"/>
  </cols>
  <sheetData>
    <row r="2" spans="2:11" ht="15.75" customHeight="1"/>
    <row r="3" spans="2:11" ht="15.75" customHeight="1"/>
    <row r="4" spans="2:11" ht="15.75" customHeight="1">
      <c r="B4" s="126" t="s">
        <v>696</v>
      </c>
    </row>
    <row r="5" spans="2:11" ht="15.75" customHeight="1"/>
    <row r="6" spans="2:11" ht="15.75" customHeight="1"/>
    <row r="7" spans="2:11" ht="15.75" customHeight="1">
      <c r="B7" s="126" t="s">
        <v>697</v>
      </c>
    </row>
    <row r="8" spans="2:11" ht="15.75" customHeight="1">
      <c r="C8" s="127">
        <v>1</v>
      </c>
      <c r="D8" s="132" t="s">
        <v>698</v>
      </c>
    </row>
    <row r="9" spans="2:11" ht="18" customHeight="1">
      <c r="B9" s="931" t="s">
        <v>685</v>
      </c>
      <c r="C9" s="932"/>
      <c r="D9" s="933"/>
      <c r="E9" s="921" t="s">
        <v>605</v>
      </c>
      <c r="F9" s="921" t="s">
        <v>686</v>
      </c>
      <c r="G9" s="921" t="s">
        <v>544</v>
      </c>
      <c r="H9" s="921" t="s">
        <v>646</v>
      </c>
      <c r="I9" s="921" t="s">
        <v>687</v>
      </c>
      <c r="J9" s="926" t="s">
        <v>688</v>
      </c>
      <c r="K9" s="926" t="s">
        <v>609</v>
      </c>
    </row>
    <row r="10" spans="2:11" ht="18" customHeight="1">
      <c r="B10" s="934"/>
      <c r="C10" s="935"/>
      <c r="D10" s="936"/>
      <c r="E10" s="885"/>
      <c r="F10" s="922"/>
      <c r="G10" s="922"/>
      <c r="H10" s="922"/>
      <c r="I10" s="922"/>
      <c r="J10" s="927"/>
      <c r="K10" s="927"/>
    </row>
    <row r="11" spans="2:11" ht="18" customHeight="1">
      <c r="B11" s="919" t="s">
        <v>689</v>
      </c>
      <c r="C11" s="920"/>
      <c r="D11" s="917"/>
      <c r="E11" s="885"/>
      <c r="F11" s="923"/>
      <c r="G11" s="923"/>
      <c r="H11" s="923"/>
      <c r="I11" s="923"/>
      <c r="J11" s="927"/>
      <c r="K11" s="927"/>
    </row>
    <row r="12" spans="2:11" ht="18" customHeight="1">
      <c r="B12" s="937"/>
      <c r="C12" s="938"/>
      <c r="D12" s="939"/>
      <c r="E12" s="901"/>
      <c r="F12" s="129" t="s">
        <v>690</v>
      </c>
      <c r="G12" s="129" t="s">
        <v>28</v>
      </c>
      <c r="H12" s="129" t="s">
        <v>28</v>
      </c>
      <c r="I12" s="129" t="s">
        <v>28</v>
      </c>
      <c r="J12" s="129" t="s">
        <v>28</v>
      </c>
      <c r="K12" s="129" t="s">
        <v>28</v>
      </c>
    </row>
    <row r="13" spans="2:11" ht="14.25" customHeight="1">
      <c r="B13" s="928" t="s">
        <v>699</v>
      </c>
      <c r="C13" s="929"/>
      <c r="D13" s="930"/>
      <c r="E13" s="149">
        <v>404</v>
      </c>
      <c r="F13" s="149">
        <v>14593</v>
      </c>
      <c r="G13" s="149">
        <v>4522031</v>
      </c>
      <c r="H13" s="149">
        <v>17957386</v>
      </c>
      <c r="I13" s="149">
        <v>28252999</v>
      </c>
      <c r="J13" s="149">
        <v>9174081</v>
      </c>
      <c r="K13" s="150">
        <v>9722986</v>
      </c>
    </row>
    <row r="14" spans="2:11" ht="14.25" customHeight="1">
      <c r="B14" s="928" t="s">
        <v>700</v>
      </c>
      <c r="C14" s="929"/>
      <c r="D14" s="930"/>
      <c r="E14" s="149">
        <v>459</v>
      </c>
      <c r="F14" s="149">
        <v>15578</v>
      </c>
      <c r="G14" s="149">
        <v>4865969</v>
      </c>
      <c r="H14" s="149">
        <v>21785807</v>
      </c>
      <c r="I14" s="149">
        <v>35491373</v>
      </c>
      <c r="J14" s="149">
        <v>11429273</v>
      </c>
      <c r="K14" s="151">
        <v>12760726</v>
      </c>
    </row>
    <row r="15" spans="2:11" ht="14.25" customHeight="1">
      <c r="B15" s="928" t="s">
        <v>701</v>
      </c>
      <c r="C15" s="929"/>
      <c r="D15" s="930"/>
      <c r="E15" s="149">
        <v>389</v>
      </c>
      <c r="F15" s="149">
        <v>15069</v>
      </c>
      <c r="G15" s="149">
        <v>4861379</v>
      </c>
      <c r="H15" s="149">
        <v>19698236</v>
      </c>
      <c r="I15" s="149">
        <v>32074489</v>
      </c>
      <c r="J15" s="149">
        <v>10729111</v>
      </c>
      <c r="K15" s="151">
        <v>11655176</v>
      </c>
    </row>
    <row r="16" spans="2:11" ht="14.25" customHeight="1">
      <c r="B16" s="928" t="s">
        <v>702</v>
      </c>
      <c r="C16" s="929"/>
      <c r="D16" s="930"/>
      <c r="E16" s="149">
        <v>389</v>
      </c>
      <c r="F16" s="149">
        <v>15262</v>
      </c>
      <c r="G16" s="149">
        <v>5050319</v>
      </c>
      <c r="H16" s="149">
        <v>21057705</v>
      </c>
      <c r="I16" s="149">
        <v>33439826</v>
      </c>
      <c r="J16" s="149">
        <v>10768088</v>
      </c>
      <c r="K16" s="151">
        <v>11648325</v>
      </c>
    </row>
    <row r="17" spans="2:11" ht="14.25" customHeight="1">
      <c r="B17" s="928" t="s">
        <v>703</v>
      </c>
      <c r="C17" s="929"/>
      <c r="D17" s="930"/>
      <c r="E17" s="12">
        <v>385</v>
      </c>
      <c r="F17" s="12">
        <v>15313</v>
      </c>
      <c r="G17" s="12">
        <v>5096540</v>
      </c>
      <c r="H17" s="12">
        <v>21585193</v>
      </c>
      <c r="I17" s="12">
        <v>34328877</v>
      </c>
      <c r="J17" s="12">
        <v>11249966</v>
      </c>
      <c r="K17" s="14">
        <v>11992548</v>
      </c>
    </row>
    <row r="18" spans="2:11" ht="14.25" customHeight="1">
      <c r="B18" s="919"/>
      <c r="C18" s="920"/>
      <c r="D18" s="917"/>
      <c r="E18" s="12"/>
      <c r="F18" s="12"/>
      <c r="G18" s="12"/>
      <c r="H18" s="12"/>
      <c r="I18" s="12"/>
      <c r="J18" s="12"/>
      <c r="K18" s="14"/>
    </row>
    <row r="19" spans="2:11" ht="14.25" customHeight="1">
      <c r="B19" s="130" t="s">
        <v>30</v>
      </c>
      <c r="C19" s="917" t="s">
        <v>31</v>
      </c>
      <c r="D19" s="918"/>
      <c r="E19" s="12">
        <v>95</v>
      </c>
      <c r="F19" s="12">
        <v>5157</v>
      </c>
      <c r="G19" s="12">
        <v>1315044</v>
      </c>
      <c r="H19" s="12">
        <v>8879040</v>
      </c>
      <c r="I19" s="12">
        <v>12675595</v>
      </c>
      <c r="J19" s="12">
        <v>3231996</v>
      </c>
      <c r="K19" s="14">
        <v>3547637</v>
      </c>
    </row>
    <row r="20" spans="2:11" ht="14.25" customHeight="1">
      <c r="B20" s="130">
        <v>10</v>
      </c>
      <c r="C20" s="917" t="s">
        <v>32</v>
      </c>
      <c r="D20" s="918"/>
      <c r="E20" s="12">
        <v>16</v>
      </c>
      <c r="F20" s="12">
        <v>319</v>
      </c>
      <c r="G20" s="12">
        <v>103977</v>
      </c>
      <c r="H20" s="12">
        <v>142100</v>
      </c>
      <c r="I20" s="12">
        <v>407056</v>
      </c>
      <c r="J20" s="12">
        <v>199921</v>
      </c>
      <c r="K20" s="14">
        <v>199872</v>
      </c>
    </row>
    <row r="21" spans="2:11" ht="14.25" customHeight="1">
      <c r="B21" s="130">
        <v>11</v>
      </c>
      <c r="C21" s="917" t="s">
        <v>34</v>
      </c>
      <c r="D21" s="918"/>
      <c r="E21" s="12">
        <v>33</v>
      </c>
      <c r="F21" s="12">
        <v>963</v>
      </c>
      <c r="G21" s="12">
        <v>161980</v>
      </c>
      <c r="H21" s="12">
        <v>158380</v>
      </c>
      <c r="I21" s="12">
        <v>435418</v>
      </c>
      <c r="J21" s="12">
        <v>254115</v>
      </c>
      <c r="K21" s="14">
        <v>257266</v>
      </c>
    </row>
    <row r="22" spans="2:11" ht="14.25" customHeight="1">
      <c r="B22" s="130">
        <v>12</v>
      </c>
      <c r="C22" s="917" t="s">
        <v>35</v>
      </c>
      <c r="D22" s="918"/>
      <c r="E22" s="12">
        <v>18</v>
      </c>
      <c r="F22" s="12">
        <v>297</v>
      </c>
      <c r="G22" s="12">
        <v>86168</v>
      </c>
      <c r="H22" s="12">
        <v>602258</v>
      </c>
      <c r="I22" s="12">
        <v>839760</v>
      </c>
      <c r="J22" s="12">
        <v>216289</v>
      </c>
      <c r="K22" s="14">
        <v>219955</v>
      </c>
    </row>
    <row r="23" spans="2:11" ht="14.25" customHeight="1">
      <c r="B23" s="130">
        <v>13</v>
      </c>
      <c r="C23" s="917" t="s">
        <v>36</v>
      </c>
      <c r="D23" s="918"/>
      <c r="E23" s="12">
        <v>11</v>
      </c>
      <c r="F23" s="12">
        <v>155</v>
      </c>
      <c r="G23" s="12">
        <v>48868</v>
      </c>
      <c r="H23" s="12">
        <v>112466</v>
      </c>
      <c r="I23" s="12">
        <v>201410</v>
      </c>
      <c r="J23" s="12">
        <v>80727</v>
      </c>
      <c r="K23" s="14">
        <v>82459</v>
      </c>
    </row>
    <row r="24" spans="2:11" ht="14.25" customHeight="1">
      <c r="B24" s="130">
        <v>14</v>
      </c>
      <c r="C24" s="917" t="s">
        <v>37</v>
      </c>
      <c r="D24" s="918"/>
      <c r="E24" s="12">
        <v>7</v>
      </c>
      <c r="F24" s="12">
        <v>210</v>
      </c>
      <c r="G24" s="12">
        <v>69513</v>
      </c>
      <c r="H24" s="12">
        <v>303767</v>
      </c>
      <c r="I24" s="12">
        <v>530730</v>
      </c>
      <c r="J24" s="12">
        <v>196949</v>
      </c>
      <c r="K24" s="14">
        <v>211553</v>
      </c>
    </row>
    <row r="25" spans="2:11" ht="14.25" customHeight="1">
      <c r="B25" s="130">
        <v>15</v>
      </c>
      <c r="C25" s="917" t="s">
        <v>39</v>
      </c>
      <c r="D25" s="918"/>
      <c r="E25" s="12">
        <v>33</v>
      </c>
      <c r="F25" s="12">
        <v>773</v>
      </c>
      <c r="G25" s="12">
        <v>254419</v>
      </c>
      <c r="H25" s="12">
        <v>504848</v>
      </c>
      <c r="I25" s="12">
        <v>1600392</v>
      </c>
      <c r="J25" s="12">
        <v>970041</v>
      </c>
      <c r="K25" s="14">
        <v>1015817</v>
      </c>
    </row>
    <row r="26" spans="2:11" ht="14.25" customHeight="1">
      <c r="B26" s="130">
        <v>16</v>
      </c>
      <c r="C26" s="917" t="s">
        <v>40</v>
      </c>
      <c r="D26" s="918"/>
      <c r="E26" s="12">
        <v>3</v>
      </c>
      <c r="F26" s="12">
        <v>390</v>
      </c>
      <c r="G26" s="12">
        <v>180277</v>
      </c>
      <c r="H26" s="12">
        <v>533605</v>
      </c>
      <c r="I26" s="12">
        <v>1046457</v>
      </c>
      <c r="J26" s="12">
        <v>408108</v>
      </c>
      <c r="K26" s="14">
        <v>492935</v>
      </c>
    </row>
    <row r="27" spans="2:11" ht="14.25" customHeight="1">
      <c r="B27" s="130">
        <v>17</v>
      </c>
      <c r="C27" s="917" t="s">
        <v>41</v>
      </c>
      <c r="D27" s="918"/>
      <c r="E27" s="12">
        <v>5</v>
      </c>
      <c r="F27" s="12">
        <v>39</v>
      </c>
      <c r="G27" s="12">
        <v>18351</v>
      </c>
      <c r="H27" s="12">
        <v>146265</v>
      </c>
      <c r="I27" s="12">
        <v>247015</v>
      </c>
      <c r="J27" s="12">
        <v>93288</v>
      </c>
      <c r="K27" s="14">
        <v>93288</v>
      </c>
    </row>
    <row r="28" spans="2:11" ht="14.25" customHeight="1">
      <c r="B28" s="130">
        <v>18</v>
      </c>
      <c r="C28" s="920" t="s">
        <v>42</v>
      </c>
      <c r="D28" s="918"/>
      <c r="E28" s="12">
        <v>15</v>
      </c>
      <c r="F28" s="12">
        <v>509</v>
      </c>
      <c r="G28" s="12">
        <v>155274</v>
      </c>
      <c r="H28" s="12">
        <v>388790</v>
      </c>
      <c r="I28" s="12">
        <v>803350</v>
      </c>
      <c r="J28" s="12">
        <v>367872</v>
      </c>
      <c r="K28" s="14">
        <v>385188</v>
      </c>
    </row>
    <row r="29" spans="2:11" ht="14.25" customHeight="1">
      <c r="B29" s="130">
        <v>19</v>
      </c>
      <c r="C29" s="917" t="s">
        <v>43</v>
      </c>
      <c r="D29" s="918"/>
      <c r="E29" s="12">
        <v>1</v>
      </c>
      <c r="F29" s="12">
        <v>64</v>
      </c>
      <c r="G29" s="12" t="s">
        <v>38</v>
      </c>
      <c r="H29" s="12" t="s">
        <v>38</v>
      </c>
      <c r="I29" s="12" t="s">
        <v>38</v>
      </c>
      <c r="J29" s="12" t="s">
        <v>38</v>
      </c>
      <c r="K29" s="14" t="s">
        <v>38</v>
      </c>
    </row>
    <row r="30" spans="2:11" ht="14.25" customHeight="1">
      <c r="B30" s="130">
        <v>20</v>
      </c>
      <c r="C30" s="917" t="s">
        <v>44</v>
      </c>
      <c r="D30" s="918"/>
      <c r="E30" s="12">
        <v>2</v>
      </c>
      <c r="F30" s="12">
        <v>107</v>
      </c>
      <c r="G30" s="12" t="s">
        <v>38</v>
      </c>
      <c r="H30" s="12" t="s">
        <v>38</v>
      </c>
      <c r="I30" s="12" t="s">
        <v>38</v>
      </c>
      <c r="J30" s="12" t="s">
        <v>38</v>
      </c>
      <c r="K30" s="14" t="s">
        <v>38</v>
      </c>
    </row>
    <row r="31" spans="2:11" ht="14.25" customHeight="1">
      <c r="B31" s="130">
        <v>21</v>
      </c>
      <c r="C31" s="917" t="s">
        <v>45</v>
      </c>
      <c r="D31" s="918"/>
      <c r="E31" s="12">
        <v>22</v>
      </c>
      <c r="F31" s="12">
        <v>325</v>
      </c>
      <c r="G31" s="12" t="s">
        <v>38</v>
      </c>
      <c r="H31" s="12" t="s">
        <v>38</v>
      </c>
      <c r="I31" s="12" t="s">
        <v>38</v>
      </c>
      <c r="J31" s="12" t="s">
        <v>38</v>
      </c>
      <c r="K31" s="14" t="s">
        <v>38</v>
      </c>
    </row>
    <row r="32" spans="2:11" ht="14.25" customHeight="1">
      <c r="B32" s="130">
        <v>22</v>
      </c>
      <c r="C32" s="917" t="s">
        <v>47</v>
      </c>
      <c r="D32" s="918"/>
      <c r="E32" s="12">
        <v>6</v>
      </c>
      <c r="F32" s="12">
        <v>125</v>
      </c>
      <c r="G32" s="12" t="s">
        <v>38</v>
      </c>
      <c r="H32" s="12" t="s">
        <v>38</v>
      </c>
      <c r="I32" s="12" t="s">
        <v>38</v>
      </c>
      <c r="J32" s="12" t="s">
        <v>38</v>
      </c>
      <c r="K32" s="14" t="s">
        <v>38</v>
      </c>
    </row>
    <row r="33" spans="2:11" ht="14.25" customHeight="1">
      <c r="B33" s="130">
        <v>23</v>
      </c>
      <c r="C33" s="917" t="s">
        <v>48</v>
      </c>
      <c r="D33" s="918"/>
      <c r="E33" s="12">
        <v>2</v>
      </c>
      <c r="F33" s="12">
        <v>30</v>
      </c>
      <c r="G33" s="12" t="s">
        <v>38</v>
      </c>
      <c r="H33" s="12" t="s">
        <v>38</v>
      </c>
      <c r="I33" s="12" t="s">
        <v>38</v>
      </c>
      <c r="J33" s="12" t="s">
        <v>38</v>
      </c>
      <c r="K33" s="14" t="s">
        <v>38</v>
      </c>
    </row>
    <row r="34" spans="2:11" ht="14.25" customHeight="1">
      <c r="B34" s="130">
        <v>24</v>
      </c>
      <c r="C34" s="917" t="s">
        <v>49</v>
      </c>
      <c r="D34" s="918"/>
      <c r="E34" s="12">
        <v>36</v>
      </c>
      <c r="F34" s="12">
        <v>1397</v>
      </c>
      <c r="G34" s="12">
        <v>658532</v>
      </c>
      <c r="H34" s="12">
        <v>2461457</v>
      </c>
      <c r="I34" s="12">
        <v>4370091</v>
      </c>
      <c r="J34" s="12">
        <v>1828597</v>
      </c>
      <c r="K34" s="14">
        <v>1790770</v>
      </c>
    </row>
    <row r="35" spans="2:11" ht="14.25" customHeight="1">
      <c r="B35" s="130">
        <v>25</v>
      </c>
      <c r="C35" s="917" t="s">
        <v>50</v>
      </c>
      <c r="D35" s="918"/>
      <c r="E35" s="12">
        <v>6</v>
      </c>
      <c r="F35" s="12">
        <v>161</v>
      </c>
      <c r="G35" s="12">
        <v>57922</v>
      </c>
      <c r="H35" s="12">
        <v>190076</v>
      </c>
      <c r="I35" s="12">
        <v>288637</v>
      </c>
      <c r="J35" s="12">
        <v>86653</v>
      </c>
      <c r="K35" s="14">
        <v>96073</v>
      </c>
    </row>
    <row r="36" spans="2:11" ht="14.25" customHeight="1">
      <c r="B36" s="130">
        <v>26</v>
      </c>
      <c r="C36" s="917" t="s">
        <v>51</v>
      </c>
      <c r="D36" s="918"/>
      <c r="E36" s="12">
        <v>24</v>
      </c>
      <c r="F36" s="12">
        <v>935</v>
      </c>
      <c r="G36" s="12">
        <v>402847</v>
      </c>
      <c r="H36" s="12">
        <v>1862773</v>
      </c>
      <c r="I36" s="12">
        <v>2175384</v>
      </c>
      <c r="J36" s="12">
        <v>278318</v>
      </c>
      <c r="K36" s="14">
        <v>359051</v>
      </c>
    </row>
    <row r="37" spans="2:11" ht="14.25" customHeight="1">
      <c r="B37" s="130">
        <v>27</v>
      </c>
      <c r="C37" s="917" t="s">
        <v>52</v>
      </c>
      <c r="D37" s="918"/>
      <c r="E37" s="12">
        <v>3</v>
      </c>
      <c r="F37" s="12">
        <v>298</v>
      </c>
      <c r="G37" s="12" t="s">
        <v>38</v>
      </c>
      <c r="H37" s="12" t="s">
        <v>38</v>
      </c>
      <c r="I37" s="12" t="s">
        <v>38</v>
      </c>
      <c r="J37" s="12" t="s">
        <v>38</v>
      </c>
      <c r="K37" s="14" t="s">
        <v>38</v>
      </c>
    </row>
    <row r="38" spans="2:11" ht="14.25" customHeight="1">
      <c r="B38" s="130">
        <v>28</v>
      </c>
      <c r="C38" s="917" t="s">
        <v>53</v>
      </c>
      <c r="D38" s="918"/>
      <c r="E38" s="12">
        <v>7</v>
      </c>
      <c r="F38" s="12">
        <v>788</v>
      </c>
      <c r="G38" s="12" t="s">
        <v>38</v>
      </c>
      <c r="H38" s="12" t="s">
        <v>38</v>
      </c>
      <c r="I38" s="12" t="s">
        <v>38</v>
      </c>
      <c r="J38" s="12" t="s">
        <v>38</v>
      </c>
      <c r="K38" s="14" t="s">
        <v>38</v>
      </c>
    </row>
    <row r="39" spans="2:11" ht="14.25" customHeight="1">
      <c r="B39" s="130">
        <v>29</v>
      </c>
      <c r="C39" s="917" t="s">
        <v>54</v>
      </c>
      <c r="D39" s="918"/>
      <c r="E39" s="12">
        <v>9</v>
      </c>
      <c r="F39" s="12">
        <v>388</v>
      </c>
      <c r="G39" s="12">
        <v>145447</v>
      </c>
      <c r="H39" s="12">
        <v>343846</v>
      </c>
      <c r="I39" s="12">
        <v>713122</v>
      </c>
      <c r="J39" s="12">
        <v>326056</v>
      </c>
      <c r="K39" s="14">
        <v>342905</v>
      </c>
    </row>
    <row r="40" spans="2:11" ht="14.25" customHeight="1">
      <c r="B40" s="130">
        <v>30</v>
      </c>
      <c r="C40" s="917" t="s">
        <v>55</v>
      </c>
      <c r="D40" s="918"/>
      <c r="E40" s="12">
        <v>3</v>
      </c>
      <c r="F40" s="12">
        <v>254</v>
      </c>
      <c r="G40" s="12" t="s">
        <v>38</v>
      </c>
      <c r="H40" s="12" t="s">
        <v>38</v>
      </c>
      <c r="I40" s="12" t="s">
        <v>38</v>
      </c>
      <c r="J40" s="12" t="s">
        <v>38</v>
      </c>
      <c r="K40" s="14" t="s">
        <v>38</v>
      </c>
    </row>
    <row r="41" spans="2:11" ht="14.25" customHeight="1">
      <c r="B41" s="130">
        <v>31</v>
      </c>
      <c r="C41" s="917" t="s">
        <v>56</v>
      </c>
      <c r="D41" s="918"/>
      <c r="E41" s="12">
        <v>5</v>
      </c>
      <c r="F41" s="12">
        <v>747</v>
      </c>
      <c r="G41" s="12">
        <v>266008</v>
      </c>
      <c r="H41" s="12">
        <v>958632</v>
      </c>
      <c r="I41" s="12">
        <v>1242164</v>
      </c>
      <c r="J41" s="12">
        <v>265917</v>
      </c>
      <c r="K41" s="14">
        <v>295176</v>
      </c>
    </row>
    <row r="42" spans="2:11" ht="14.25" customHeight="1">
      <c r="B42" s="130">
        <v>32</v>
      </c>
      <c r="C42" s="917" t="s">
        <v>57</v>
      </c>
      <c r="D42" s="918"/>
      <c r="E42" s="12">
        <v>23</v>
      </c>
      <c r="F42" s="12">
        <v>882</v>
      </c>
      <c r="G42" s="12">
        <v>392914</v>
      </c>
      <c r="H42" s="12">
        <v>1719654</v>
      </c>
      <c r="I42" s="12">
        <v>2485018</v>
      </c>
      <c r="J42" s="12">
        <v>638238</v>
      </c>
      <c r="K42" s="14">
        <v>715069</v>
      </c>
    </row>
    <row r="43" spans="2:11" ht="14.25" customHeight="1">
      <c r="B43" s="919"/>
      <c r="C43" s="920"/>
      <c r="D43" s="917"/>
      <c r="E43" s="12"/>
      <c r="F43" s="12"/>
      <c r="G43" s="12"/>
      <c r="H43" s="12"/>
      <c r="I43" s="12"/>
      <c r="J43" s="12"/>
      <c r="K43" s="14"/>
    </row>
    <row r="44" spans="2:11" ht="14.25" customHeight="1">
      <c r="B44" s="909" t="s">
        <v>549</v>
      </c>
      <c r="C44" s="910"/>
      <c r="D44" s="911"/>
      <c r="E44" s="12">
        <v>133</v>
      </c>
      <c r="F44" s="12">
        <v>841</v>
      </c>
      <c r="G44" s="12">
        <v>223725</v>
      </c>
      <c r="H44" s="12">
        <v>574300</v>
      </c>
      <c r="I44" s="12">
        <v>1133767</v>
      </c>
      <c r="J44" s="12">
        <v>516830</v>
      </c>
      <c r="K44" s="14">
        <v>516830</v>
      </c>
    </row>
    <row r="45" spans="2:11" ht="14.25" customHeight="1">
      <c r="B45" s="909" t="s">
        <v>550</v>
      </c>
      <c r="C45" s="915"/>
      <c r="D45" s="916"/>
      <c r="E45" s="12">
        <v>91</v>
      </c>
      <c r="F45" s="12">
        <v>1231</v>
      </c>
      <c r="G45" s="12">
        <v>328245</v>
      </c>
      <c r="H45" s="12">
        <v>884921</v>
      </c>
      <c r="I45" s="12">
        <v>1744833</v>
      </c>
      <c r="J45" s="12">
        <v>789093</v>
      </c>
      <c r="K45" s="14">
        <v>789093</v>
      </c>
    </row>
    <row r="46" spans="2:11" ht="14.25" customHeight="1">
      <c r="B46" s="909" t="s">
        <v>551</v>
      </c>
      <c r="C46" s="910"/>
      <c r="D46" s="911"/>
      <c r="E46" s="12">
        <v>52</v>
      </c>
      <c r="F46" s="12">
        <v>1228</v>
      </c>
      <c r="G46" s="12">
        <v>347292</v>
      </c>
      <c r="H46" s="12">
        <v>1028608</v>
      </c>
      <c r="I46" s="12">
        <v>1976786</v>
      </c>
      <c r="J46" s="12">
        <v>859865</v>
      </c>
      <c r="K46" s="14">
        <v>859865</v>
      </c>
    </row>
    <row r="47" spans="2:11" ht="14.25" customHeight="1">
      <c r="B47" s="909" t="s">
        <v>552</v>
      </c>
      <c r="C47" s="910"/>
      <c r="D47" s="911"/>
      <c r="E47" s="12">
        <v>42</v>
      </c>
      <c r="F47" s="12">
        <v>1603</v>
      </c>
      <c r="G47" s="12">
        <v>503479</v>
      </c>
      <c r="H47" s="12">
        <v>2329728</v>
      </c>
      <c r="I47" s="12">
        <v>4224694</v>
      </c>
      <c r="J47" s="12">
        <v>1675950</v>
      </c>
      <c r="K47" s="14">
        <v>1763091</v>
      </c>
    </row>
    <row r="48" spans="2:11" ht="14.25" customHeight="1">
      <c r="B48" s="909" t="s">
        <v>553</v>
      </c>
      <c r="C48" s="910"/>
      <c r="D48" s="911"/>
      <c r="E48" s="12">
        <v>31</v>
      </c>
      <c r="F48" s="12">
        <v>2148</v>
      </c>
      <c r="G48" s="12">
        <v>695237</v>
      </c>
      <c r="H48" s="12">
        <v>2946565</v>
      </c>
      <c r="I48" s="12">
        <v>4648338</v>
      </c>
      <c r="J48" s="12">
        <v>1515121</v>
      </c>
      <c r="K48" s="14">
        <v>1572884</v>
      </c>
    </row>
    <row r="49" spans="2:11" ht="14.25" customHeight="1">
      <c r="B49" s="909" t="s">
        <v>554</v>
      </c>
      <c r="C49" s="910"/>
      <c r="D49" s="911"/>
      <c r="E49" s="12">
        <v>20</v>
      </c>
      <c r="F49" s="12">
        <v>2742</v>
      </c>
      <c r="G49" s="12">
        <v>1000162</v>
      </c>
      <c r="H49" s="12">
        <v>3227570</v>
      </c>
      <c r="I49" s="12">
        <v>5597800</v>
      </c>
      <c r="J49" s="12">
        <v>2056746</v>
      </c>
      <c r="K49" s="14">
        <v>2266103</v>
      </c>
    </row>
    <row r="50" spans="2:11" ht="14.25" customHeight="1">
      <c r="B50" s="909" t="s">
        <v>555</v>
      </c>
      <c r="C50" s="910"/>
      <c r="D50" s="911"/>
      <c r="E50" s="12">
        <v>8</v>
      </c>
      <c r="F50" s="12">
        <v>1886</v>
      </c>
      <c r="G50" s="12">
        <v>509218</v>
      </c>
      <c r="H50" s="12">
        <v>1814596</v>
      </c>
      <c r="I50" s="12">
        <v>3352695</v>
      </c>
      <c r="J50" s="12">
        <v>1266893</v>
      </c>
      <c r="K50" s="14">
        <v>1433378</v>
      </c>
    </row>
    <row r="51" spans="2:11" ht="14.25" customHeight="1">
      <c r="B51" s="909" t="s">
        <v>556</v>
      </c>
      <c r="C51" s="910"/>
      <c r="D51" s="911"/>
      <c r="E51" s="12">
        <v>6</v>
      </c>
      <c r="F51" s="12">
        <v>2451</v>
      </c>
      <c r="G51" s="12" t="s">
        <v>38</v>
      </c>
      <c r="H51" s="12" t="s">
        <v>38</v>
      </c>
      <c r="I51" s="12" t="s">
        <v>38</v>
      </c>
      <c r="J51" s="12" t="s">
        <v>38</v>
      </c>
      <c r="K51" s="14" t="s">
        <v>38</v>
      </c>
    </row>
    <row r="52" spans="2:11" ht="14.25" customHeight="1">
      <c r="B52" s="909" t="s">
        <v>557</v>
      </c>
      <c r="C52" s="910"/>
      <c r="D52" s="911"/>
      <c r="E52" s="12">
        <v>2</v>
      </c>
      <c r="F52" s="12">
        <v>1183</v>
      </c>
      <c r="G52" s="12" t="s">
        <v>38</v>
      </c>
      <c r="H52" s="12" t="s">
        <v>38</v>
      </c>
      <c r="I52" s="12" t="s">
        <v>38</v>
      </c>
      <c r="J52" s="12" t="s">
        <v>38</v>
      </c>
      <c r="K52" s="14" t="s">
        <v>38</v>
      </c>
    </row>
    <row r="53" spans="2:11" ht="14.25" customHeight="1">
      <c r="B53" s="912" t="s">
        <v>558</v>
      </c>
      <c r="C53" s="913"/>
      <c r="D53" s="914"/>
      <c r="E53" s="22" t="s">
        <v>33</v>
      </c>
      <c r="F53" s="22" t="s">
        <v>33</v>
      </c>
      <c r="G53" s="22" t="s">
        <v>33</v>
      </c>
      <c r="H53" s="22" t="s">
        <v>33</v>
      </c>
      <c r="I53" s="22" t="s">
        <v>33</v>
      </c>
      <c r="J53" s="22" t="s">
        <v>33</v>
      </c>
      <c r="K53" s="24" t="s">
        <v>33</v>
      </c>
    </row>
    <row r="54" spans="2:11" ht="14.25" customHeight="1">
      <c r="K54" s="12"/>
    </row>
    <row r="55" spans="2:11" ht="14.25" customHeight="1">
      <c r="K55" s="12"/>
    </row>
    <row r="56" spans="2:11" ht="14.25" customHeight="1">
      <c r="K56" s="12"/>
    </row>
    <row r="57" spans="2:11" ht="15.75" customHeight="1">
      <c r="K57" s="12"/>
    </row>
    <row r="58" spans="2:11" ht="15.75" customHeight="1">
      <c r="K58" s="12"/>
    </row>
    <row r="59" spans="2:11" ht="15.75" customHeight="1">
      <c r="B59" s="126" t="s">
        <v>704</v>
      </c>
      <c r="K59" s="12"/>
    </row>
    <row r="60" spans="2:11" ht="15.75" customHeight="1">
      <c r="K60" s="12"/>
    </row>
    <row r="61" spans="2:11" ht="15.75" customHeight="1">
      <c r="K61" s="12"/>
    </row>
    <row r="62" spans="2:11" ht="15.75" customHeight="1">
      <c r="B62" s="126" t="s">
        <v>697</v>
      </c>
      <c r="K62" s="12"/>
    </row>
    <row r="63" spans="2:11" ht="15.75" customHeight="1">
      <c r="C63" s="127">
        <v>2</v>
      </c>
      <c r="D63" s="132" t="s">
        <v>705</v>
      </c>
      <c r="K63" s="12"/>
    </row>
    <row r="64" spans="2:11" ht="18" customHeight="1">
      <c r="B64" s="931" t="s">
        <v>685</v>
      </c>
      <c r="C64" s="932"/>
      <c r="D64" s="933"/>
      <c r="E64" s="921" t="s">
        <v>605</v>
      </c>
      <c r="F64" s="921" t="s">
        <v>686</v>
      </c>
      <c r="G64" s="921" t="s">
        <v>544</v>
      </c>
      <c r="H64" s="921" t="s">
        <v>646</v>
      </c>
      <c r="I64" s="921" t="s">
        <v>687</v>
      </c>
      <c r="J64" s="926" t="s">
        <v>688</v>
      </c>
      <c r="K64" s="943" t="s">
        <v>609</v>
      </c>
    </row>
    <row r="65" spans="2:11" ht="18" customHeight="1">
      <c r="B65" s="934"/>
      <c r="C65" s="935"/>
      <c r="D65" s="936"/>
      <c r="E65" s="885"/>
      <c r="F65" s="922"/>
      <c r="G65" s="922"/>
      <c r="H65" s="922"/>
      <c r="I65" s="922"/>
      <c r="J65" s="927"/>
      <c r="K65" s="944"/>
    </row>
    <row r="66" spans="2:11" ht="18" customHeight="1">
      <c r="B66" s="919" t="s">
        <v>689</v>
      </c>
      <c r="C66" s="920"/>
      <c r="D66" s="917"/>
      <c r="E66" s="885"/>
      <c r="F66" s="923"/>
      <c r="G66" s="923"/>
      <c r="H66" s="923"/>
      <c r="I66" s="923"/>
      <c r="J66" s="927"/>
      <c r="K66" s="944"/>
    </row>
    <row r="67" spans="2:11" ht="18" customHeight="1">
      <c r="B67" s="937"/>
      <c r="C67" s="938"/>
      <c r="D67" s="939"/>
      <c r="E67" s="901"/>
      <c r="F67" s="129" t="s">
        <v>690</v>
      </c>
      <c r="G67" s="129" t="s">
        <v>28</v>
      </c>
      <c r="H67" s="129" t="s">
        <v>28</v>
      </c>
      <c r="I67" s="129" t="s">
        <v>28</v>
      </c>
      <c r="J67" s="129" t="s">
        <v>28</v>
      </c>
      <c r="K67" s="24" t="s">
        <v>28</v>
      </c>
    </row>
    <row r="68" spans="2:11" ht="14.25" customHeight="1">
      <c r="B68" s="928" t="s">
        <v>699</v>
      </c>
      <c r="C68" s="929"/>
      <c r="D68" s="930"/>
      <c r="E68" s="149">
        <v>1103</v>
      </c>
      <c r="F68" s="149">
        <v>48646</v>
      </c>
      <c r="G68" s="149">
        <v>18038685</v>
      </c>
      <c r="H68" s="149">
        <v>108653237</v>
      </c>
      <c r="I68" s="149">
        <v>155028506</v>
      </c>
      <c r="J68" s="149">
        <v>40596774</v>
      </c>
      <c r="K68" s="151">
        <v>43812341</v>
      </c>
    </row>
    <row r="69" spans="2:11" ht="14.25" customHeight="1">
      <c r="B69" s="928" t="s">
        <v>700</v>
      </c>
      <c r="C69" s="929"/>
      <c r="D69" s="930"/>
      <c r="E69" s="149">
        <v>1151</v>
      </c>
      <c r="F69" s="149">
        <v>49670</v>
      </c>
      <c r="G69" s="149">
        <v>18724329</v>
      </c>
      <c r="H69" s="149">
        <v>108681942</v>
      </c>
      <c r="I69" s="149">
        <v>155171247</v>
      </c>
      <c r="J69" s="149">
        <v>39922197</v>
      </c>
      <c r="K69" s="151">
        <v>43688664</v>
      </c>
    </row>
    <row r="70" spans="2:11" ht="14.25" customHeight="1">
      <c r="B70" s="928" t="s">
        <v>701</v>
      </c>
      <c r="C70" s="929"/>
      <c r="D70" s="930"/>
      <c r="E70" s="149">
        <v>1090</v>
      </c>
      <c r="F70" s="149">
        <v>50921</v>
      </c>
      <c r="G70" s="149">
        <v>19402708</v>
      </c>
      <c r="H70" s="149">
        <v>110986092</v>
      </c>
      <c r="I70" s="149">
        <v>159961929</v>
      </c>
      <c r="J70" s="149">
        <v>42557557</v>
      </c>
      <c r="K70" s="151">
        <v>46103992</v>
      </c>
    </row>
    <row r="71" spans="2:11" ht="14.25" customHeight="1">
      <c r="B71" s="928" t="s">
        <v>702</v>
      </c>
      <c r="C71" s="929"/>
      <c r="D71" s="930"/>
      <c r="E71" s="149">
        <v>1091</v>
      </c>
      <c r="F71" s="149">
        <v>51871</v>
      </c>
      <c r="G71" s="149">
        <v>20649122</v>
      </c>
      <c r="H71" s="149">
        <v>116605814</v>
      </c>
      <c r="I71" s="149">
        <v>172150299</v>
      </c>
      <c r="J71" s="149">
        <v>49129550</v>
      </c>
      <c r="K71" s="151">
        <v>52248868</v>
      </c>
    </row>
    <row r="72" spans="2:11" ht="14.25" customHeight="1">
      <c r="B72" s="928" t="s">
        <v>703</v>
      </c>
      <c r="C72" s="929"/>
      <c r="D72" s="930"/>
      <c r="E72" s="12">
        <v>1093</v>
      </c>
      <c r="F72" s="12">
        <v>53202</v>
      </c>
      <c r="G72" s="12">
        <v>21298263</v>
      </c>
      <c r="H72" s="12">
        <v>129612623</v>
      </c>
      <c r="I72" s="12">
        <v>190562253</v>
      </c>
      <c r="J72" s="12">
        <v>53871051</v>
      </c>
      <c r="K72" s="14">
        <v>57393579</v>
      </c>
    </row>
    <row r="73" spans="2:11" ht="14.25" customHeight="1">
      <c r="B73" s="919"/>
      <c r="C73" s="920"/>
      <c r="D73" s="917"/>
      <c r="E73" s="12"/>
      <c r="F73" s="12"/>
      <c r="G73" s="12"/>
      <c r="H73" s="12"/>
      <c r="I73" s="12"/>
      <c r="J73" s="12"/>
      <c r="K73" s="14"/>
    </row>
    <row r="74" spans="2:11" ht="14.25" customHeight="1">
      <c r="B74" s="130" t="s">
        <v>706</v>
      </c>
      <c r="C74" s="917" t="s">
        <v>31</v>
      </c>
      <c r="D74" s="918"/>
      <c r="E74" s="12">
        <v>155</v>
      </c>
      <c r="F74" s="12">
        <v>6218</v>
      </c>
      <c r="G74" s="12">
        <v>1672066</v>
      </c>
      <c r="H74" s="12">
        <v>4990068</v>
      </c>
      <c r="I74" s="12">
        <v>9385260</v>
      </c>
      <c r="J74" s="12">
        <v>3816458</v>
      </c>
      <c r="K74" s="14">
        <v>4091727</v>
      </c>
    </row>
    <row r="75" spans="2:11" ht="14.25" customHeight="1">
      <c r="B75" s="130">
        <v>10</v>
      </c>
      <c r="C75" s="917" t="s">
        <v>32</v>
      </c>
      <c r="D75" s="918"/>
      <c r="E75" s="12">
        <v>19</v>
      </c>
      <c r="F75" s="12">
        <v>372</v>
      </c>
      <c r="G75" s="12">
        <v>110546</v>
      </c>
      <c r="H75" s="12">
        <v>1853285</v>
      </c>
      <c r="I75" s="12">
        <v>4079890</v>
      </c>
      <c r="J75" s="12">
        <v>1928749</v>
      </c>
      <c r="K75" s="14">
        <v>2007678</v>
      </c>
    </row>
    <row r="76" spans="2:11" ht="14.25" customHeight="1">
      <c r="B76" s="130">
        <v>11</v>
      </c>
      <c r="C76" s="917" t="s">
        <v>34</v>
      </c>
      <c r="D76" s="918"/>
      <c r="E76" s="12">
        <v>89</v>
      </c>
      <c r="F76" s="12">
        <v>2369</v>
      </c>
      <c r="G76" s="12" t="s">
        <v>38</v>
      </c>
      <c r="H76" s="12" t="s">
        <v>38</v>
      </c>
      <c r="I76" s="12" t="s">
        <v>38</v>
      </c>
      <c r="J76" s="12" t="s">
        <v>38</v>
      </c>
      <c r="K76" s="14" t="s">
        <v>38</v>
      </c>
    </row>
    <row r="77" spans="2:11" ht="14.25" customHeight="1">
      <c r="B77" s="130">
        <v>12</v>
      </c>
      <c r="C77" s="917" t="s">
        <v>35</v>
      </c>
      <c r="D77" s="918"/>
      <c r="E77" s="12">
        <v>34</v>
      </c>
      <c r="F77" s="12">
        <v>633</v>
      </c>
      <c r="G77" s="12">
        <v>188670</v>
      </c>
      <c r="H77" s="12">
        <v>1043407</v>
      </c>
      <c r="I77" s="12">
        <v>1469943</v>
      </c>
      <c r="J77" s="12">
        <v>347082</v>
      </c>
      <c r="K77" s="14">
        <v>396724</v>
      </c>
    </row>
    <row r="78" spans="2:11" ht="14.25" customHeight="1">
      <c r="B78" s="130">
        <v>13</v>
      </c>
      <c r="C78" s="917" t="s">
        <v>36</v>
      </c>
      <c r="D78" s="918"/>
      <c r="E78" s="12">
        <v>13</v>
      </c>
      <c r="F78" s="12">
        <v>138</v>
      </c>
      <c r="G78" s="12">
        <v>32316</v>
      </c>
      <c r="H78" s="12">
        <v>51233</v>
      </c>
      <c r="I78" s="12">
        <v>102417</v>
      </c>
      <c r="J78" s="12">
        <v>47408</v>
      </c>
      <c r="K78" s="14">
        <v>47408</v>
      </c>
    </row>
    <row r="79" spans="2:11" ht="14.25" customHeight="1">
      <c r="B79" s="130">
        <v>14</v>
      </c>
      <c r="C79" s="917" t="s">
        <v>37</v>
      </c>
      <c r="D79" s="918"/>
      <c r="E79" s="12">
        <v>21</v>
      </c>
      <c r="F79" s="12">
        <v>916</v>
      </c>
      <c r="G79" s="12" t="s">
        <v>38</v>
      </c>
      <c r="H79" s="12" t="s">
        <v>38</v>
      </c>
      <c r="I79" s="12" t="s">
        <v>38</v>
      </c>
      <c r="J79" s="12" t="s">
        <v>38</v>
      </c>
      <c r="K79" s="14" t="s">
        <v>38</v>
      </c>
    </row>
    <row r="80" spans="2:11" ht="14.25" customHeight="1">
      <c r="B80" s="130">
        <v>15</v>
      </c>
      <c r="C80" s="917" t="s">
        <v>39</v>
      </c>
      <c r="D80" s="918"/>
      <c r="E80" s="12">
        <v>40</v>
      </c>
      <c r="F80" s="12">
        <v>1071</v>
      </c>
      <c r="G80" s="12" t="s">
        <v>38</v>
      </c>
      <c r="H80" s="12" t="s">
        <v>38</v>
      </c>
      <c r="I80" s="12" t="s">
        <v>38</v>
      </c>
      <c r="J80" s="12" t="s">
        <v>38</v>
      </c>
      <c r="K80" s="14" t="s">
        <v>38</v>
      </c>
    </row>
    <row r="81" spans="2:11" ht="14.25" customHeight="1">
      <c r="B81" s="130">
        <v>16</v>
      </c>
      <c r="C81" s="917" t="s">
        <v>40</v>
      </c>
      <c r="D81" s="918"/>
      <c r="E81" s="12">
        <v>15</v>
      </c>
      <c r="F81" s="12">
        <v>1120</v>
      </c>
      <c r="G81" s="12">
        <v>606159</v>
      </c>
      <c r="H81" s="12">
        <v>2122702</v>
      </c>
      <c r="I81" s="12">
        <v>4397479</v>
      </c>
      <c r="J81" s="12">
        <v>2084638</v>
      </c>
      <c r="K81" s="14">
        <v>2130090</v>
      </c>
    </row>
    <row r="82" spans="2:11" ht="14.25" customHeight="1">
      <c r="B82" s="130">
        <v>17</v>
      </c>
      <c r="C82" s="917" t="s">
        <v>41</v>
      </c>
      <c r="D82" s="918"/>
      <c r="E82" s="12">
        <v>10</v>
      </c>
      <c r="F82" s="12">
        <v>85</v>
      </c>
      <c r="G82" s="12">
        <v>38644</v>
      </c>
      <c r="H82" s="12">
        <v>401592</v>
      </c>
      <c r="I82" s="12">
        <v>557738</v>
      </c>
      <c r="J82" s="12">
        <v>144580</v>
      </c>
      <c r="K82" s="14">
        <v>144580</v>
      </c>
    </row>
    <row r="83" spans="2:11" ht="14.25" customHeight="1">
      <c r="B83" s="130">
        <v>18</v>
      </c>
      <c r="C83" s="920" t="s">
        <v>42</v>
      </c>
      <c r="D83" s="918"/>
      <c r="E83" s="12">
        <v>67</v>
      </c>
      <c r="F83" s="12">
        <v>3172</v>
      </c>
      <c r="G83" s="12">
        <v>1042504</v>
      </c>
      <c r="H83" s="12">
        <v>4760539</v>
      </c>
      <c r="I83" s="12">
        <v>8054675</v>
      </c>
      <c r="J83" s="12">
        <v>2991436</v>
      </c>
      <c r="K83" s="14">
        <v>3079995</v>
      </c>
    </row>
    <row r="84" spans="2:11" ht="14.25" customHeight="1">
      <c r="B84" s="130">
        <v>19</v>
      </c>
      <c r="C84" s="917" t="s">
        <v>43</v>
      </c>
      <c r="D84" s="918"/>
      <c r="E84" s="12">
        <v>7</v>
      </c>
      <c r="F84" s="12">
        <v>174</v>
      </c>
      <c r="G84" s="12">
        <v>54225</v>
      </c>
      <c r="H84" s="12">
        <v>168598</v>
      </c>
      <c r="I84" s="12">
        <v>345890</v>
      </c>
      <c r="J84" s="12">
        <v>163009</v>
      </c>
      <c r="K84" s="14">
        <v>164371</v>
      </c>
    </row>
    <row r="85" spans="2:11" ht="14.25" customHeight="1">
      <c r="B85" s="130">
        <v>20</v>
      </c>
      <c r="C85" s="917" t="s">
        <v>44</v>
      </c>
      <c r="D85" s="918"/>
      <c r="E85" s="12">
        <v>13</v>
      </c>
      <c r="F85" s="12">
        <v>343</v>
      </c>
      <c r="G85" s="12" t="s">
        <v>38</v>
      </c>
      <c r="H85" s="12" t="s">
        <v>38</v>
      </c>
      <c r="I85" s="12" t="s">
        <v>38</v>
      </c>
      <c r="J85" s="12" t="s">
        <v>38</v>
      </c>
      <c r="K85" s="14" t="s">
        <v>38</v>
      </c>
    </row>
    <row r="86" spans="2:11" ht="14.25" customHeight="1">
      <c r="B86" s="130">
        <v>21</v>
      </c>
      <c r="C86" s="917" t="s">
        <v>45</v>
      </c>
      <c r="D86" s="918"/>
      <c r="E86" s="12">
        <v>67</v>
      </c>
      <c r="F86" s="12">
        <v>1494</v>
      </c>
      <c r="G86" s="12">
        <v>601915</v>
      </c>
      <c r="H86" s="12">
        <v>2415594</v>
      </c>
      <c r="I86" s="12">
        <v>4516596</v>
      </c>
      <c r="J86" s="12">
        <v>1854402</v>
      </c>
      <c r="K86" s="14">
        <v>1965463</v>
      </c>
    </row>
    <row r="87" spans="2:11" ht="14.25" customHeight="1">
      <c r="B87" s="130">
        <v>22</v>
      </c>
      <c r="C87" s="917" t="s">
        <v>47</v>
      </c>
      <c r="D87" s="918"/>
      <c r="E87" s="12">
        <v>36</v>
      </c>
      <c r="F87" s="12">
        <v>1726</v>
      </c>
      <c r="G87" s="12">
        <v>736985</v>
      </c>
      <c r="H87" s="12">
        <v>2828548</v>
      </c>
      <c r="I87" s="12">
        <v>4357623</v>
      </c>
      <c r="J87" s="12">
        <v>1341270</v>
      </c>
      <c r="K87" s="14">
        <v>1422821</v>
      </c>
    </row>
    <row r="88" spans="2:11" ht="14.25" customHeight="1">
      <c r="B88" s="130">
        <v>23</v>
      </c>
      <c r="C88" s="917" t="s">
        <v>48</v>
      </c>
      <c r="D88" s="918"/>
      <c r="E88" s="12">
        <v>18</v>
      </c>
      <c r="F88" s="12">
        <v>775</v>
      </c>
      <c r="G88" s="12">
        <v>279653</v>
      </c>
      <c r="H88" s="12">
        <v>1085677</v>
      </c>
      <c r="I88" s="12">
        <v>2079756</v>
      </c>
      <c r="J88" s="12">
        <v>884956</v>
      </c>
      <c r="K88" s="14">
        <v>928726</v>
      </c>
    </row>
    <row r="89" spans="2:11" ht="14.25" customHeight="1">
      <c r="B89" s="130">
        <v>24</v>
      </c>
      <c r="C89" s="917" t="s">
        <v>49</v>
      </c>
      <c r="D89" s="918"/>
      <c r="E89" s="12">
        <v>119</v>
      </c>
      <c r="F89" s="12">
        <v>3627</v>
      </c>
      <c r="G89" s="12">
        <v>1428493</v>
      </c>
      <c r="H89" s="12">
        <v>5139969</v>
      </c>
      <c r="I89" s="12">
        <v>8211998</v>
      </c>
      <c r="J89" s="12">
        <v>2688845</v>
      </c>
      <c r="K89" s="14">
        <v>2874414</v>
      </c>
    </row>
    <row r="90" spans="2:11" ht="14.25" customHeight="1">
      <c r="B90" s="130">
        <v>25</v>
      </c>
      <c r="C90" s="917" t="s">
        <v>50</v>
      </c>
      <c r="D90" s="918"/>
      <c r="E90" s="12">
        <v>27</v>
      </c>
      <c r="F90" s="12">
        <v>2406</v>
      </c>
      <c r="G90" s="12">
        <v>1005821</v>
      </c>
      <c r="H90" s="12">
        <v>3477020</v>
      </c>
      <c r="I90" s="12">
        <v>7937402</v>
      </c>
      <c r="J90" s="12">
        <v>4487208</v>
      </c>
      <c r="K90" s="14">
        <v>4398805</v>
      </c>
    </row>
    <row r="91" spans="2:11" ht="14.25" customHeight="1">
      <c r="B91" s="130">
        <v>26</v>
      </c>
      <c r="C91" s="917" t="s">
        <v>51</v>
      </c>
      <c r="D91" s="918"/>
      <c r="E91" s="12">
        <v>125</v>
      </c>
      <c r="F91" s="12">
        <v>6189</v>
      </c>
      <c r="G91" s="12">
        <v>2942911</v>
      </c>
      <c r="H91" s="12">
        <v>17118179</v>
      </c>
      <c r="I91" s="12">
        <v>25914563</v>
      </c>
      <c r="J91" s="12">
        <v>8216566</v>
      </c>
      <c r="K91" s="14">
        <v>8329569</v>
      </c>
    </row>
    <row r="92" spans="2:11" ht="14.25" customHeight="1">
      <c r="B92" s="130">
        <v>27</v>
      </c>
      <c r="C92" s="917" t="s">
        <v>52</v>
      </c>
      <c r="D92" s="918"/>
      <c r="E92" s="12">
        <v>41</v>
      </c>
      <c r="F92" s="12">
        <v>2958</v>
      </c>
      <c r="G92" s="12" t="s">
        <v>38</v>
      </c>
      <c r="H92" s="12" t="s">
        <v>38</v>
      </c>
      <c r="I92" s="12" t="s">
        <v>38</v>
      </c>
      <c r="J92" s="12" t="s">
        <v>38</v>
      </c>
      <c r="K92" s="14" t="s">
        <v>38</v>
      </c>
    </row>
    <row r="93" spans="2:11" ht="14.25" customHeight="1">
      <c r="B93" s="130">
        <v>28</v>
      </c>
      <c r="C93" s="917" t="s">
        <v>53</v>
      </c>
      <c r="D93" s="918"/>
      <c r="E93" s="12">
        <v>55</v>
      </c>
      <c r="F93" s="12">
        <v>5993</v>
      </c>
      <c r="G93" s="12" t="s">
        <v>38</v>
      </c>
      <c r="H93" s="12" t="s">
        <v>38</v>
      </c>
      <c r="I93" s="12" t="s">
        <v>38</v>
      </c>
      <c r="J93" s="12" t="s">
        <v>38</v>
      </c>
      <c r="K93" s="14" t="s">
        <v>38</v>
      </c>
    </row>
    <row r="94" spans="2:11" ht="14.25" customHeight="1">
      <c r="B94" s="130">
        <v>29</v>
      </c>
      <c r="C94" s="917" t="s">
        <v>54</v>
      </c>
      <c r="D94" s="918"/>
      <c r="E94" s="12">
        <v>36</v>
      </c>
      <c r="F94" s="12">
        <v>2016</v>
      </c>
      <c r="G94" s="12">
        <v>790287</v>
      </c>
      <c r="H94" s="12">
        <v>2383999</v>
      </c>
      <c r="I94" s="12">
        <v>4169533</v>
      </c>
      <c r="J94" s="12">
        <v>1591955</v>
      </c>
      <c r="K94" s="14">
        <v>1709261</v>
      </c>
    </row>
    <row r="95" spans="2:11" ht="14.25" customHeight="1">
      <c r="B95" s="130">
        <v>30</v>
      </c>
      <c r="C95" s="917" t="s">
        <v>55</v>
      </c>
      <c r="D95" s="918"/>
      <c r="E95" s="12">
        <v>19</v>
      </c>
      <c r="F95" s="12">
        <v>1437</v>
      </c>
      <c r="G95" s="12" t="s">
        <v>38</v>
      </c>
      <c r="H95" s="12" t="s">
        <v>38</v>
      </c>
      <c r="I95" s="12" t="s">
        <v>38</v>
      </c>
      <c r="J95" s="12" t="s">
        <v>38</v>
      </c>
      <c r="K95" s="14" t="s">
        <v>38</v>
      </c>
    </row>
    <row r="96" spans="2:11" ht="14.25" customHeight="1">
      <c r="B96" s="130">
        <v>31</v>
      </c>
      <c r="C96" s="917" t="s">
        <v>56</v>
      </c>
      <c r="D96" s="918"/>
      <c r="E96" s="12">
        <v>38</v>
      </c>
      <c r="F96" s="12">
        <v>6867</v>
      </c>
      <c r="G96" s="12">
        <v>3446039</v>
      </c>
      <c r="H96" s="12">
        <v>55557807</v>
      </c>
      <c r="I96" s="12">
        <v>65446554</v>
      </c>
      <c r="J96" s="12">
        <v>8158409</v>
      </c>
      <c r="K96" s="14">
        <v>9276248</v>
      </c>
    </row>
    <row r="97" spans="2:11" ht="14.25" customHeight="1">
      <c r="B97" s="130">
        <v>32</v>
      </c>
      <c r="C97" s="917" t="s">
        <v>57</v>
      </c>
      <c r="D97" s="918"/>
      <c r="E97" s="12">
        <v>29</v>
      </c>
      <c r="F97" s="12">
        <v>1103</v>
      </c>
      <c r="G97" s="12">
        <v>393068</v>
      </c>
      <c r="H97" s="12">
        <v>894514</v>
      </c>
      <c r="I97" s="12">
        <v>1450402</v>
      </c>
      <c r="J97" s="12">
        <v>481968</v>
      </c>
      <c r="K97" s="14">
        <v>521407</v>
      </c>
    </row>
    <row r="98" spans="2:11" ht="14.25" customHeight="1">
      <c r="B98" s="919"/>
      <c r="C98" s="920"/>
      <c r="D98" s="917"/>
      <c r="E98" s="12"/>
      <c r="F98" s="12"/>
      <c r="G98" s="12"/>
      <c r="H98" s="12"/>
      <c r="I98" s="12"/>
      <c r="J98" s="12"/>
      <c r="K98" s="14"/>
    </row>
    <row r="99" spans="2:11" ht="14.25" customHeight="1">
      <c r="B99" s="909" t="s">
        <v>549</v>
      </c>
      <c r="C99" s="910"/>
      <c r="D99" s="911"/>
      <c r="E99" s="12">
        <v>292</v>
      </c>
      <c r="F99" s="12">
        <v>1858</v>
      </c>
      <c r="G99" s="12">
        <v>463108</v>
      </c>
      <c r="H99" s="12">
        <v>2225288</v>
      </c>
      <c r="I99" s="12">
        <v>3623812</v>
      </c>
      <c r="J99" s="12">
        <v>1286723</v>
      </c>
      <c r="K99" s="14">
        <v>1286723</v>
      </c>
    </row>
    <row r="100" spans="2:11" ht="14.25" customHeight="1">
      <c r="B100" s="909" t="s">
        <v>550</v>
      </c>
      <c r="C100" s="915"/>
      <c r="D100" s="916"/>
      <c r="E100" s="12">
        <v>285</v>
      </c>
      <c r="F100" s="12">
        <v>3928</v>
      </c>
      <c r="G100" s="12">
        <v>1136614</v>
      </c>
      <c r="H100" s="12">
        <v>3909658</v>
      </c>
      <c r="I100" s="12">
        <v>6656996</v>
      </c>
      <c r="J100" s="12">
        <v>2548468</v>
      </c>
      <c r="K100" s="14">
        <v>2548468</v>
      </c>
    </row>
    <row r="101" spans="2:11" ht="14.25" customHeight="1">
      <c r="B101" s="909" t="s">
        <v>551</v>
      </c>
      <c r="C101" s="910"/>
      <c r="D101" s="911"/>
      <c r="E101" s="12">
        <v>147</v>
      </c>
      <c r="F101" s="12">
        <v>3625</v>
      </c>
      <c r="G101" s="12">
        <v>1088059</v>
      </c>
      <c r="H101" s="12">
        <v>2715040</v>
      </c>
      <c r="I101" s="12">
        <v>5694588</v>
      </c>
      <c r="J101" s="12">
        <v>2725442</v>
      </c>
      <c r="K101" s="14">
        <v>2725442</v>
      </c>
    </row>
    <row r="102" spans="2:11" ht="14.25" customHeight="1">
      <c r="B102" s="909" t="s">
        <v>552</v>
      </c>
      <c r="C102" s="910"/>
      <c r="D102" s="911"/>
      <c r="E102" s="12">
        <v>137</v>
      </c>
      <c r="F102" s="12">
        <v>5415</v>
      </c>
      <c r="G102" s="12">
        <v>1848835</v>
      </c>
      <c r="H102" s="12">
        <v>5697969</v>
      </c>
      <c r="I102" s="12">
        <v>10087250</v>
      </c>
      <c r="J102" s="12">
        <v>4010804</v>
      </c>
      <c r="K102" s="14">
        <v>4093261</v>
      </c>
    </row>
    <row r="103" spans="2:11" ht="14.25" customHeight="1">
      <c r="B103" s="909" t="s">
        <v>553</v>
      </c>
      <c r="C103" s="910"/>
      <c r="D103" s="911"/>
      <c r="E103" s="12">
        <v>133</v>
      </c>
      <c r="F103" s="12">
        <v>9382</v>
      </c>
      <c r="G103" s="12">
        <v>3227149</v>
      </c>
      <c r="H103" s="12">
        <v>11347570</v>
      </c>
      <c r="I103" s="12">
        <v>19261059</v>
      </c>
      <c r="J103" s="12">
        <v>6844830</v>
      </c>
      <c r="K103" s="14">
        <v>7436201</v>
      </c>
    </row>
    <row r="104" spans="2:11" ht="14.25" customHeight="1">
      <c r="B104" s="909" t="s">
        <v>554</v>
      </c>
      <c r="C104" s="910"/>
      <c r="D104" s="911"/>
      <c r="E104" s="12">
        <v>52</v>
      </c>
      <c r="F104" s="12">
        <v>6999</v>
      </c>
      <c r="G104" s="12">
        <v>2630119</v>
      </c>
      <c r="H104" s="12">
        <v>13432283</v>
      </c>
      <c r="I104" s="12">
        <v>23002472</v>
      </c>
      <c r="J104" s="12">
        <v>8336512</v>
      </c>
      <c r="K104" s="14">
        <v>9079566</v>
      </c>
    </row>
    <row r="105" spans="2:11" ht="14.25" customHeight="1">
      <c r="B105" s="909" t="s">
        <v>555</v>
      </c>
      <c r="C105" s="910"/>
      <c r="D105" s="911"/>
      <c r="E105" s="12">
        <v>16</v>
      </c>
      <c r="F105" s="12">
        <v>3973</v>
      </c>
      <c r="G105" s="12">
        <v>1633569</v>
      </c>
      <c r="H105" s="12">
        <v>12488802</v>
      </c>
      <c r="I105" s="12">
        <v>18696112</v>
      </c>
      <c r="J105" s="12">
        <v>5657302</v>
      </c>
      <c r="K105" s="14">
        <v>5810114</v>
      </c>
    </row>
    <row r="106" spans="2:11" ht="14.25" customHeight="1">
      <c r="B106" s="909" t="s">
        <v>556</v>
      </c>
      <c r="C106" s="910"/>
      <c r="D106" s="911"/>
      <c r="E106" s="12">
        <v>20</v>
      </c>
      <c r="F106" s="12">
        <v>7882</v>
      </c>
      <c r="G106" s="12">
        <v>3478848</v>
      </c>
      <c r="H106" s="12">
        <v>11842301</v>
      </c>
      <c r="I106" s="12">
        <v>18819881</v>
      </c>
      <c r="J106" s="12">
        <v>5868784</v>
      </c>
      <c r="K106" s="14">
        <v>6535147</v>
      </c>
    </row>
    <row r="107" spans="2:11" ht="14.25" customHeight="1">
      <c r="B107" s="909" t="s">
        <v>557</v>
      </c>
      <c r="C107" s="910"/>
      <c r="D107" s="911"/>
      <c r="E107" s="12">
        <v>10</v>
      </c>
      <c r="F107" s="12">
        <v>7120</v>
      </c>
      <c r="G107" s="12" t="s">
        <v>38</v>
      </c>
      <c r="H107" s="12" t="s">
        <v>38</v>
      </c>
      <c r="I107" s="12" t="s">
        <v>38</v>
      </c>
      <c r="J107" s="12" t="s">
        <v>38</v>
      </c>
      <c r="K107" s="14" t="s">
        <v>38</v>
      </c>
    </row>
    <row r="108" spans="2:11" ht="14.25" customHeight="1">
      <c r="B108" s="912" t="s">
        <v>558</v>
      </c>
      <c r="C108" s="913"/>
      <c r="D108" s="914"/>
      <c r="E108" s="22">
        <v>1</v>
      </c>
      <c r="F108" s="22">
        <v>3020</v>
      </c>
      <c r="G108" s="22" t="s">
        <v>38</v>
      </c>
      <c r="H108" s="22" t="s">
        <v>38</v>
      </c>
      <c r="I108" s="22" t="s">
        <v>38</v>
      </c>
      <c r="J108" s="22" t="s">
        <v>38</v>
      </c>
      <c r="K108" s="24" t="s">
        <v>38</v>
      </c>
    </row>
    <row r="109" spans="2:11" ht="14.25" customHeight="1"/>
    <row r="110" spans="2:11" ht="14.25" customHeight="1"/>
    <row r="111" spans="2:11" ht="14.25" customHeight="1"/>
    <row r="112" spans="2:11" ht="15.75" customHeight="1"/>
    <row r="113" spans="2:11" ht="15.75" customHeight="1"/>
    <row r="114" spans="2:11" ht="15.75" customHeight="1">
      <c r="B114" s="126" t="s">
        <v>704</v>
      </c>
    </row>
    <row r="115" spans="2:11" ht="15.75" customHeight="1"/>
    <row r="116" spans="2:11" ht="15.75" customHeight="1"/>
    <row r="117" spans="2:11" ht="15.75" customHeight="1">
      <c r="B117" s="126" t="s">
        <v>697</v>
      </c>
    </row>
    <row r="118" spans="2:11" ht="15.75" customHeight="1">
      <c r="C118" s="127">
        <v>3</v>
      </c>
      <c r="D118" s="132" t="s">
        <v>707</v>
      </c>
    </row>
    <row r="119" spans="2:11" ht="18" customHeight="1">
      <c r="B119" s="931" t="s">
        <v>685</v>
      </c>
      <c r="C119" s="932"/>
      <c r="D119" s="933"/>
      <c r="E119" s="921" t="s">
        <v>605</v>
      </c>
      <c r="F119" s="921" t="s">
        <v>686</v>
      </c>
      <c r="G119" s="921" t="s">
        <v>544</v>
      </c>
      <c r="H119" s="921" t="s">
        <v>646</v>
      </c>
      <c r="I119" s="921" t="s">
        <v>687</v>
      </c>
      <c r="J119" s="926" t="s">
        <v>688</v>
      </c>
      <c r="K119" s="926" t="s">
        <v>609</v>
      </c>
    </row>
    <row r="120" spans="2:11" ht="18" customHeight="1">
      <c r="B120" s="934"/>
      <c r="C120" s="935"/>
      <c r="D120" s="936"/>
      <c r="E120" s="885"/>
      <c r="F120" s="922"/>
      <c r="G120" s="922"/>
      <c r="H120" s="922"/>
      <c r="I120" s="922"/>
      <c r="J120" s="927"/>
      <c r="K120" s="927"/>
    </row>
    <row r="121" spans="2:11" ht="18" customHeight="1">
      <c r="B121" s="919" t="s">
        <v>689</v>
      </c>
      <c r="C121" s="920"/>
      <c r="D121" s="917"/>
      <c r="E121" s="885"/>
      <c r="F121" s="923"/>
      <c r="G121" s="923"/>
      <c r="H121" s="923"/>
      <c r="I121" s="923"/>
      <c r="J121" s="927"/>
      <c r="K121" s="927"/>
    </row>
    <row r="122" spans="2:11" ht="18" customHeight="1">
      <c r="B122" s="937"/>
      <c r="C122" s="938"/>
      <c r="D122" s="939"/>
      <c r="E122" s="901"/>
      <c r="F122" s="129" t="s">
        <v>690</v>
      </c>
      <c r="G122" s="129" t="s">
        <v>28</v>
      </c>
      <c r="H122" s="129" t="s">
        <v>28</v>
      </c>
      <c r="I122" s="129" t="s">
        <v>28</v>
      </c>
      <c r="J122" s="129" t="s">
        <v>28</v>
      </c>
      <c r="K122" s="129" t="s">
        <v>28</v>
      </c>
    </row>
    <row r="123" spans="2:11" ht="14.25" customHeight="1">
      <c r="B123" s="928" t="s">
        <v>699</v>
      </c>
      <c r="C123" s="929"/>
      <c r="D123" s="930"/>
      <c r="E123" s="149">
        <v>412</v>
      </c>
      <c r="F123" s="149">
        <v>12007</v>
      </c>
      <c r="G123" s="149">
        <v>3634245</v>
      </c>
      <c r="H123" s="149">
        <v>20578724</v>
      </c>
      <c r="I123" s="149">
        <v>32287460</v>
      </c>
      <c r="J123" s="149">
        <v>10023126</v>
      </c>
      <c r="K123" s="150">
        <v>11102381</v>
      </c>
    </row>
    <row r="124" spans="2:11" ht="14.25" customHeight="1">
      <c r="B124" s="928" t="s">
        <v>700</v>
      </c>
      <c r="C124" s="929"/>
      <c r="D124" s="930"/>
      <c r="E124" s="149">
        <v>448</v>
      </c>
      <c r="F124" s="149">
        <v>12130</v>
      </c>
      <c r="G124" s="149">
        <v>3800532</v>
      </c>
      <c r="H124" s="149">
        <v>21243363</v>
      </c>
      <c r="I124" s="149">
        <v>33749378</v>
      </c>
      <c r="J124" s="149">
        <v>10450532</v>
      </c>
      <c r="K124" s="151">
        <v>11806657</v>
      </c>
    </row>
    <row r="125" spans="2:11" ht="14.25" customHeight="1">
      <c r="B125" s="928" t="s">
        <v>701</v>
      </c>
      <c r="C125" s="929"/>
      <c r="D125" s="930"/>
      <c r="E125" s="149">
        <v>410</v>
      </c>
      <c r="F125" s="149">
        <v>12221</v>
      </c>
      <c r="G125" s="149">
        <v>3850876</v>
      </c>
      <c r="H125" s="149">
        <v>20753883</v>
      </c>
      <c r="I125" s="149">
        <v>32373035</v>
      </c>
      <c r="J125" s="149">
        <v>9908523</v>
      </c>
      <c r="K125" s="151">
        <v>11016004</v>
      </c>
    </row>
    <row r="126" spans="2:11" ht="14.25" customHeight="1">
      <c r="B126" s="928" t="s">
        <v>702</v>
      </c>
      <c r="C126" s="929"/>
      <c r="D126" s="930"/>
      <c r="E126" s="149">
        <v>416</v>
      </c>
      <c r="F126" s="149">
        <v>12502</v>
      </c>
      <c r="G126" s="149">
        <v>4024142</v>
      </c>
      <c r="H126" s="149">
        <v>21215230</v>
      </c>
      <c r="I126" s="149">
        <v>34988885</v>
      </c>
      <c r="J126" s="149">
        <v>12128038</v>
      </c>
      <c r="K126" s="151">
        <v>13056633</v>
      </c>
    </row>
    <row r="127" spans="2:11" ht="14.25" customHeight="1">
      <c r="B127" s="928" t="s">
        <v>703</v>
      </c>
      <c r="C127" s="929"/>
      <c r="D127" s="930"/>
      <c r="E127" s="12">
        <v>420</v>
      </c>
      <c r="F127" s="12">
        <v>12458</v>
      </c>
      <c r="G127" s="12">
        <v>4140293</v>
      </c>
      <c r="H127" s="12">
        <v>22135681</v>
      </c>
      <c r="I127" s="12">
        <v>35343637</v>
      </c>
      <c r="J127" s="12">
        <v>11464458</v>
      </c>
      <c r="K127" s="14">
        <v>12564062</v>
      </c>
    </row>
    <row r="128" spans="2:11" ht="14.25" customHeight="1">
      <c r="B128" s="919"/>
      <c r="C128" s="920"/>
      <c r="D128" s="917"/>
      <c r="E128" s="12"/>
      <c r="F128" s="12"/>
      <c r="G128" s="12"/>
      <c r="H128" s="12"/>
      <c r="I128" s="12"/>
      <c r="J128" s="12"/>
      <c r="K128" s="14"/>
    </row>
    <row r="129" spans="2:11" ht="14.25" customHeight="1">
      <c r="B129" s="130" t="s">
        <v>706</v>
      </c>
      <c r="C129" s="917" t="s">
        <v>31</v>
      </c>
      <c r="D129" s="918"/>
      <c r="E129" s="12">
        <v>161</v>
      </c>
      <c r="F129" s="12">
        <v>4304</v>
      </c>
      <c r="G129" s="12">
        <v>1119496</v>
      </c>
      <c r="H129" s="12">
        <v>5884362</v>
      </c>
      <c r="I129" s="12">
        <v>9424828</v>
      </c>
      <c r="J129" s="12">
        <v>3152407</v>
      </c>
      <c r="K129" s="14">
        <v>3327243</v>
      </c>
    </row>
    <row r="130" spans="2:11" ht="14.25" customHeight="1">
      <c r="B130" s="130">
        <v>10</v>
      </c>
      <c r="C130" s="917" t="s">
        <v>32</v>
      </c>
      <c r="D130" s="918"/>
      <c r="E130" s="12">
        <v>14</v>
      </c>
      <c r="F130" s="12">
        <v>184</v>
      </c>
      <c r="G130" s="12">
        <v>67208</v>
      </c>
      <c r="H130" s="12">
        <v>109048</v>
      </c>
      <c r="I130" s="12">
        <v>303599</v>
      </c>
      <c r="J130" s="12">
        <v>160183</v>
      </c>
      <c r="K130" s="14">
        <v>169797</v>
      </c>
    </row>
    <row r="131" spans="2:11" ht="14.25" customHeight="1">
      <c r="B131" s="130">
        <v>11</v>
      </c>
      <c r="C131" s="917" t="s">
        <v>34</v>
      </c>
      <c r="D131" s="918"/>
      <c r="E131" s="12">
        <v>18</v>
      </c>
      <c r="F131" s="12">
        <v>438</v>
      </c>
      <c r="G131" s="12" t="s">
        <v>38</v>
      </c>
      <c r="H131" s="12" t="s">
        <v>38</v>
      </c>
      <c r="I131" s="12" t="s">
        <v>38</v>
      </c>
      <c r="J131" s="12" t="s">
        <v>38</v>
      </c>
      <c r="K131" s="14" t="s">
        <v>38</v>
      </c>
    </row>
    <row r="132" spans="2:11" ht="14.25" customHeight="1">
      <c r="B132" s="130">
        <v>12</v>
      </c>
      <c r="C132" s="917" t="s">
        <v>35</v>
      </c>
      <c r="D132" s="918"/>
      <c r="E132" s="12">
        <v>39</v>
      </c>
      <c r="F132" s="12">
        <v>949</v>
      </c>
      <c r="G132" s="12">
        <v>291462</v>
      </c>
      <c r="H132" s="12">
        <v>2022300</v>
      </c>
      <c r="I132" s="12">
        <v>2988592</v>
      </c>
      <c r="J132" s="12">
        <v>856398</v>
      </c>
      <c r="K132" s="14">
        <v>895165</v>
      </c>
    </row>
    <row r="133" spans="2:11" ht="14.25" customHeight="1">
      <c r="B133" s="130">
        <v>13</v>
      </c>
      <c r="C133" s="917" t="s">
        <v>36</v>
      </c>
      <c r="D133" s="918"/>
      <c r="E133" s="12">
        <v>8</v>
      </c>
      <c r="F133" s="12">
        <v>179</v>
      </c>
      <c r="G133" s="12" t="s">
        <v>38</v>
      </c>
      <c r="H133" s="12" t="s">
        <v>38</v>
      </c>
      <c r="I133" s="12" t="s">
        <v>38</v>
      </c>
      <c r="J133" s="12" t="s">
        <v>38</v>
      </c>
      <c r="K133" s="14" t="s">
        <v>38</v>
      </c>
    </row>
    <row r="134" spans="2:11" ht="14.25" customHeight="1">
      <c r="B134" s="130">
        <v>14</v>
      </c>
      <c r="C134" s="917" t="s">
        <v>37</v>
      </c>
      <c r="D134" s="918"/>
      <c r="E134" s="12">
        <v>1</v>
      </c>
      <c r="F134" s="12">
        <v>9</v>
      </c>
      <c r="G134" s="12" t="s">
        <v>38</v>
      </c>
      <c r="H134" s="12" t="s">
        <v>38</v>
      </c>
      <c r="I134" s="12" t="s">
        <v>38</v>
      </c>
      <c r="J134" s="12" t="s">
        <v>38</v>
      </c>
      <c r="K134" s="14" t="s">
        <v>38</v>
      </c>
    </row>
    <row r="135" spans="2:11" ht="14.25" customHeight="1">
      <c r="B135" s="130">
        <v>15</v>
      </c>
      <c r="C135" s="917" t="s">
        <v>39</v>
      </c>
      <c r="D135" s="918"/>
      <c r="E135" s="12">
        <v>12</v>
      </c>
      <c r="F135" s="12">
        <v>99</v>
      </c>
      <c r="G135" s="12" t="s">
        <v>38</v>
      </c>
      <c r="H135" s="12" t="s">
        <v>38</v>
      </c>
      <c r="I135" s="12" t="s">
        <v>38</v>
      </c>
      <c r="J135" s="12" t="s">
        <v>38</v>
      </c>
      <c r="K135" s="14" t="s">
        <v>38</v>
      </c>
    </row>
    <row r="136" spans="2:11" ht="14.25" customHeight="1">
      <c r="B136" s="130">
        <v>16</v>
      </c>
      <c r="C136" s="917" t="s">
        <v>40</v>
      </c>
      <c r="D136" s="918"/>
      <c r="E136" s="12">
        <v>5</v>
      </c>
      <c r="F136" s="12">
        <v>112</v>
      </c>
      <c r="G136" s="12">
        <v>49212</v>
      </c>
      <c r="H136" s="12">
        <v>213441</v>
      </c>
      <c r="I136" s="12">
        <v>376603</v>
      </c>
      <c r="J136" s="12">
        <v>151076</v>
      </c>
      <c r="K136" s="14">
        <v>151076</v>
      </c>
    </row>
    <row r="137" spans="2:11" ht="14.25" customHeight="1">
      <c r="B137" s="130">
        <v>17</v>
      </c>
      <c r="C137" s="917" t="s">
        <v>41</v>
      </c>
      <c r="D137" s="918"/>
      <c r="E137" s="12">
        <v>3</v>
      </c>
      <c r="F137" s="12">
        <v>25</v>
      </c>
      <c r="G137" s="12" t="s">
        <v>38</v>
      </c>
      <c r="H137" s="12" t="s">
        <v>38</v>
      </c>
      <c r="I137" s="12" t="s">
        <v>38</v>
      </c>
      <c r="J137" s="12" t="s">
        <v>38</v>
      </c>
      <c r="K137" s="14" t="s">
        <v>38</v>
      </c>
    </row>
    <row r="138" spans="2:11" ht="14.25" customHeight="1">
      <c r="B138" s="130">
        <v>18</v>
      </c>
      <c r="C138" s="920" t="s">
        <v>42</v>
      </c>
      <c r="D138" s="918"/>
      <c r="E138" s="12">
        <v>13</v>
      </c>
      <c r="F138" s="12">
        <v>375</v>
      </c>
      <c r="G138" s="12" t="s">
        <v>38</v>
      </c>
      <c r="H138" s="12" t="s">
        <v>38</v>
      </c>
      <c r="I138" s="12" t="s">
        <v>38</v>
      </c>
      <c r="J138" s="12" t="s">
        <v>38</v>
      </c>
      <c r="K138" s="14" t="s">
        <v>38</v>
      </c>
    </row>
    <row r="139" spans="2:11" ht="14.25" customHeight="1">
      <c r="B139" s="130">
        <v>19</v>
      </c>
      <c r="C139" s="917" t="s">
        <v>43</v>
      </c>
      <c r="D139" s="918"/>
      <c r="E139" s="12">
        <v>6</v>
      </c>
      <c r="F139" s="12">
        <v>331</v>
      </c>
      <c r="G139" s="12" t="s">
        <v>38</v>
      </c>
      <c r="H139" s="12" t="s">
        <v>38</v>
      </c>
      <c r="I139" s="12" t="s">
        <v>38</v>
      </c>
      <c r="J139" s="12" t="s">
        <v>38</v>
      </c>
      <c r="K139" s="14" t="s">
        <v>38</v>
      </c>
    </row>
    <row r="140" spans="2:11" ht="14.25" customHeight="1">
      <c r="B140" s="130">
        <v>20</v>
      </c>
      <c r="C140" s="917" t="s">
        <v>44</v>
      </c>
      <c r="D140" s="918"/>
      <c r="E140" s="12" t="s">
        <v>33</v>
      </c>
      <c r="F140" s="12" t="s">
        <v>33</v>
      </c>
      <c r="G140" s="12" t="s">
        <v>33</v>
      </c>
      <c r="H140" s="12" t="s">
        <v>33</v>
      </c>
      <c r="I140" s="12" t="s">
        <v>33</v>
      </c>
      <c r="J140" s="12" t="s">
        <v>33</v>
      </c>
      <c r="K140" s="14" t="s">
        <v>33</v>
      </c>
    </row>
    <row r="141" spans="2:11" ht="14.25" customHeight="1">
      <c r="B141" s="130">
        <v>21</v>
      </c>
      <c r="C141" s="917" t="s">
        <v>45</v>
      </c>
      <c r="D141" s="918"/>
      <c r="E141" s="12">
        <v>28</v>
      </c>
      <c r="F141" s="12">
        <v>631</v>
      </c>
      <c r="G141" s="12">
        <v>300954</v>
      </c>
      <c r="H141" s="12">
        <v>2232242</v>
      </c>
      <c r="I141" s="12">
        <v>4460284</v>
      </c>
      <c r="J141" s="12">
        <v>1931549</v>
      </c>
      <c r="K141" s="14">
        <v>2104325</v>
      </c>
    </row>
    <row r="142" spans="2:11" ht="14.25" customHeight="1">
      <c r="B142" s="130">
        <v>22</v>
      </c>
      <c r="C142" s="917" t="s">
        <v>47</v>
      </c>
      <c r="D142" s="918"/>
      <c r="E142" s="12">
        <v>7</v>
      </c>
      <c r="F142" s="12">
        <v>449</v>
      </c>
      <c r="G142" s="12" t="s">
        <v>38</v>
      </c>
      <c r="H142" s="12" t="s">
        <v>38</v>
      </c>
      <c r="I142" s="12" t="s">
        <v>38</v>
      </c>
      <c r="J142" s="12" t="s">
        <v>38</v>
      </c>
      <c r="K142" s="14" t="s">
        <v>38</v>
      </c>
    </row>
    <row r="143" spans="2:11" ht="14.25" customHeight="1">
      <c r="B143" s="130">
        <v>23</v>
      </c>
      <c r="C143" s="917" t="s">
        <v>48</v>
      </c>
      <c r="D143" s="918"/>
      <c r="E143" s="12">
        <v>2</v>
      </c>
      <c r="F143" s="12">
        <v>16</v>
      </c>
      <c r="G143" s="12" t="s">
        <v>38</v>
      </c>
      <c r="H143" s="12" t="s">
        <v>38</v>
      </c>
      <c r="I143" s="12" t="s">
        <v>38</v>
      </c>
      <c r="J143" s="12" t="s">
        <v>38</v>
      </c>
      <c r="K143" s="14" t="s">
        <v>38</v>
      </c>
    </row>
    <row r="144" spans="2:11" ht="14.25" customHeight="1">
      <c r="B144" s="130">
        <v>24</v>
      </c>
      <c r="C144" s="917" t="s">
        <v>49</v>
      </c>
      <c r="D144" s="918"/>
      <c r="E144" s="12">
        <v>30</v>
      </c>
      <c r="F144" s="12">
        <v>727</v>
      </c>
      <c r="G144" s="12" t="s">
        <v>38</v>
      </c>
      <c r="H144" s="12" t="s">
        <v>38</v>
      </c>
      <c r="I144" s="12" t="s">
        <v>38</v>
      </c>
      <c r="J144" s="12" t="s">
        <v>38</v>
      </c>
      <c r="K144" s="14" t="s">
        <v>38</v>
      </c>
    </row>
    <row r="145" spans="2:11" ht="14.25" customHeight="1">
      <c r="B145" s="130">
        <v>25</v>
      </c>
      <c r="C145" s="917" t="s">
        <v>50</v>
      </c>
      <c r="D145" s="918"/>
      <c r="E145" s="12">
        <v>13</v>
      </c>
      <c r="F145" s="12">
        <v>1512</v>
      </c>
      <c r="G145" s="12">
        <v>668554</v>
      </c>
      <c r="H145" s="12">
        <v>2462263</v>
      </c>
      <c r="I145" s="12">
        <v>4720812</v>
      </c>
      <c r="J145" s="12">
        <v>2209059</v>
      </c>
      <c r="K145" s="14">
        <v>2275054</v>
      </c>
    </row>
    <row r="146" spans="2:11" ht="14.25" customHeight="1">
      <c r="B146" s="130">
        <v>26</v>
      </c>
      <c r="C146" s="917" t="s">
        <v>51</v>
      </c>
      <c r="D146" s="918"/>
      <c r="E146" s="12">
        <v>19</v>
      </c>
      <c r="F146" s="12">
        <v>617</v>
      </c>
      <c r="G146" s="12">
        <v>213746</v>
      </c>
      <c r="H146" s="12">
        <v>239715</v>
      </c>
      <c r="I146" s="12">
        <v>753336</v>
      </c>
      <c r="J146" s="12">
        <v>437153</v>
      </c>
      <c r="K146" s="14">
        <v>479733</v>
      </c>
    </row>
    <row r="147" spans="2:11" ht="14.25" customHeight="1">
      <c r="B147" s="130">
        <v>27</v>
      </c>
      <c r="C147" s="917" t="s">
        <v>52</v>
      </c>
      <c r="D147" s="918"/>
      <c r="E147" s="12" t="s">
        <v>33</v>
      </c>
      <c r="F147" s="12" t="s">
        <v>33</v>
      </c>
      <c r="G147" s="12" t="s">
        <v>33</v>
      </c>
      <c r="H147" s="12" t="s">
        <v>33</v>
      </c>
      <c r="I147" s="12" t="s">
        <v>33</v>
      </c>
      <c r="J147" s="12" t="s">
        <v>33</v>
      </c>
      <c r="K147" s="14" t="s">
        <v>33</v>
      </c>
    </row>
    <row r="148" spans="2:11" ht="14.25" customHeight="1">
      <c r="B148" s="130">
        <v>28</v>
      </c>
      <c r="C148" s="917" t="s">
        <v>53</v>
      </c>
      <c r="D148" s="918"/>
      <c r="E148" s="12">
        <v>18</v>
      </c>
      <c r="F148" s="12">
        <v>1057</v>
      </c>
      <c r="G148" s="12">
        <v>374718</v>
      </c>
      <c r="H148" s="12">
        <v>2801948</v>
      </c>
      <c r="I148" s="12">
        <v>3695000</v>
      </c>
      <c r="J148" s="12">
        <v>503564</v>
      </c>
      <c r="K148" s="14">
        <v>864018</v>
      </c>
    </row>
    <row r="149" spans="2:11" ht="14.25" customHeight="1">
      <c r="B149" s="130">
        <v>29</v>
      </c>
      <c r="C149" s="917" t="s">
        <v>54</v>
      </c>
      <c r="D149" s="918"/>
      <c r="E149" s="12">
        <v>3</v>
      </c>
      <c r="F149" s="12">
        <v>138</v>
      </c>
      <c r="G149" s="12">
        <v>38977</v>
      </c>
      <c r="H149" s="12">
        <v>95058</v>
      </c>
      <c r="I149" s="12">
        <v>233651</v>
      </c>
      <c r="J149" s="12">
        <v>123902</v>
      </c>
      <c r="K149" s="14">
        <v>131373</v>
      </c>
    </row>
    <row r="150" spans="2:11" ht="14.25" customHeight="1">
      <c r="B150" s="130">
        <v>30</v>
      </c>
      <c r="C150" s="917" t="s">
        <v>55</v>
      </c>
      <c r="D150" s="918"/>
      <c r="E150" s="12">
        <v>1</v>
      </c>
      <c r="F150" s="12">
        <v>15</v>
      </c>
      <c r="G150" s="12" t="s">
        <v>38</v>
      </c>
      <c r="H150" s="12" t="s">
        <v>38</v>
      </c>
      <c r="I150" s="12" t="s">
        <v>38</v>
      </c>
      <c r="J150" s="12" t="s">
        <v>38</v>
      </c>
      <c r="K150" s="14" t="s">
        <v>38</v>
      </c>
    </row>
    <row r="151" spans="2:11" ht="14.25" customHeight="1">
      <c r="B151" s="130">
        <v>31</v>
      </c>
      <c r="C151" s="917" t="s">
        <v>56</v>
      </c>
      <c r="D151" s="918"/>
      <c r="E151" s="12">
        <v>11</v>
      </c>
      <c r="F151" s="12">
        <v>147</v>
      </c>
      <c r="G151" s="12">
        <v>51481</v>
      </c>
      <c r="H151" s="12">
        <v>97040</v>
      </c>
      <c r="I151" s="12">
        <v>204011</v>
      </c>
      <c r="J151" s="12">
        <v>102661</v>
      </c>
      <c r="K151" s="14">
        <v>99164</v>
      </c>
    </row>
    <row r="152" spans="2:11" ht="14.25" customHeight="1">
      <c r="B152" s="130">
        <v>32</v>
      </c>
      <c r="C152" s="917" t="s">
        <v>57</v>
      </c>
      <c r="D152" s="918"/>
      <c r="E152" s="12">
        <v>8</v>
      </c>
      <c r="F152" s="12">
        <v>144</v>
      </c>
      <c r="G152" s="12">
        <v>29994</v>
      </c>
      <c r="H152" s="12">
        <v>40884</v>
      </c>
      <c r="I152" s="12">
        <v>153908</v>
      </c>
      <c r="J152" s="12">
        <v>103573</v>
      </c>
      <c r="K152" s="14">
        <v>104652</v>
      </c>
    </row>
    <row r="153" spans="2:11" ht="14.25" customHeight="1">
      <c r="B153" s="919"/>
      <c r="C153" s="920"/>
      <c r="D153" s="917"/>
      <c r="E153" s="12"/>
      <c r="F153" s="12"/>
      <c r="G153" s="12"/>
      <c r="H153" s="12"/>
      <c r="I153" s="12"/>
      <c r="J153" s="12"/>
      <c r="K153" s="14"/>
    </row>
    <row r="154" spans="2:11" ht="14.25" customHeight="1">
      <c r="B154" s="909" t="s">
        <v>549</v>
      </c>
      <c r="C154" s="910"/>
      <c r="D154" s="911"/>
      <c r="E154" s="12">
        <v>151</v>
      </c>
      <c r="F154" s="12">
        <v>953</v>
      </c>
      <c r="G154" s="12">
        <v>229546</v>
      </c>
      <c r="H154" s="12">
        <v>915812</v>
      </c>
      <c r="I154" s="12">
        <v>1533995</v>
      </c>
      <c r="J154" s="12">
        <v>571053</v>
      </c>
      <c r="K154" s="14">
        <v>571053</v>
      </c>
    </row>
    <row r="155" spans="2:11" ht="14.25" customHeight="1">
      <c r="B155" s="909" t="s">
        <v>550</v>
      </c>
      <c r="C155" s="915"/>
      <c r="D155" s="916"/>
      <c r="E155" s="12">
        <v>122</v>
      </c>
      <c r="F155" s="12">
        <v>1690</v>
      </c>
      <c r="G155" s="12">
        <v>425583</v>
      </c>
      <c r="H155" s="12">
        <v>1345017</v>
      </c>
      <c r="I155" s="12">
        <v>2462920</v>
      </c>
      <c r="J155" s="12">
        <v>1031447</v>
      </c>
      <c r="K155" s="14">
        <v>1031447</v>
      </c>
    </row>
    <row r="156" spans="2:11" ht="14.25" customHeight="1">
      <c r="B156" s="909" t="s">
        <v>551</v>
      </c>
      <c r="C156" s="910"/>
      <c r="D156" s="911"/>
      <c r="E156" s="12">
        <v>61</v>
      </c>
      <c r="F156" s="12">
        <v>1480</v>
      </c>
      <c r="G156" s="12">
        <v>432586</v>
      </c>
      <c r="H156" s="12">
        <v>2008908</v>
      </c>
      <c r="I156" s="12">
        <v>3430370</v>
      </c>
      <c r="J156" s="12">
        <v>1316171</v>
      </c>
      <c r="K156" s="14">
        <v>1316171</v>
      </c>
    </row>
    <row r="157" spans="2:11" ht="14.25" customHeight="1">
      <c r="B157" s="909" t="s">
        <v>552</v>
      </c>
      <c r="C157" s="910"/>
      <c r="D157" s="911"/>
      <c r="E157" s="12">
        <v>36</v>
      </c>
      <c r="F157" s="12">
        <v>1414</v>
      </c>
      <c r="G157" s="12">
        <v>381471</v>
      </c>
      <c r="H157" s="12">
        <v>1910590</v>
      </c>
      <c r="I157" s="12">
        <v>2772040</v>
      </c>
      <c r="J157" s="12">
        <v>730022</v>
      </c>
      <c r="K157" s="14">
        <v>802240</v>
      </c>
    </row>
    <row r="158" spans="2:11" ht="14.25" customHeight="1">
      <c r="B158" s="909" t="s">
        <v>553</v>
      </c>
      <c r="C158" s="910"/>
      <c r="D158" s="911"/>
      <c r="E158" s="12">
        <v>29</v>
      </c>
      <c r="F158" s="12">
        <v>2004</v>
      </c>
      <c r="G158" s="12">
        <v>580214</v>
      </c>
      <c r="H158" s="12">
        <v>2495668</v>
      </c>
      <c r="I158" s="12">
        <v>4305902</v>
      </c>
      <c r="J158" s="12">
        <v>1608299</v>
      </c>
      <c r="K158" s="14">
        <v>1691731</v>
      </c>
    </row>
    <row r="159" spans="2:11" ht="14.25" customHeight="1">
      <c r="B159" s="909" t="s">
        <v>554</v>
      </c>
      <c r="C159" s="910"/>
      <c r="D159" s="911"/>
      <c r="E159" s="12">
        <v>12</v>
      </c>
      <c r="F159" s="12">
        <v>1655</v>
      </c>
      <c r="G159" s="12">
        <v>632271</v>
      </c>
      <c r="H159" s="12">
        <v>5369240</v>
      </c>
      <c r="I159" s="12">
        <v>8225360</v>
      </c>
      <c r="J159" s="12">
        <v>2222423</v>
      </c>
      <c r="K159" s="14">
        <v>2742821</v>
      </c>
    </row>
    <row r="160" spans="2:11" ht="14.25" customHeight="1">
      <c r="B160" s="909" t="s">
        <v>555</v>
      </c>
      <c r="C160" s="910"/>
      <c r="D160" s="911"/>
      <c r="E160" s="12">
        <v>7</v>
      </c>
      <c r="F160" s="12">
        <v>1721</v>
      </c>
      <c r="G160" s="12" t="s">
        <v>38</v>
      </c>
      <c r="H160" s="12" t="s">
        <v>38</v>
      </c>
      <c r="I160" s="12" t="s">
        <v>38</v>
      </c>
      <c r="J160" s="12" t="s">
        <v>38</v>
      </c>
      <c r="K160" s="14" t="s">
        <v>38</v>
      </c>
    </row>
    <row r="161" spans="2:11" ht="14.25" customHeight="1">
      <c r="B161" s="909" t="s">
        <v>556</v>
      </c>
      <c r="C161" s="910"/>
      <c r="D161" s="911"/>
      <c r="E161" s="12">
        <v>1</v>
      </c>
      <c r="F161" s="12">
        <v>312</v>
      </c>
      <c r="G161" s="12" t="s">
        <v>38</v>
      </c>
      <c r="H161" s="12" t="s">
        <v>38</v>
      </c>
      <c r="I161" s="12" t="s">
        <v>38</v>
      </c>
      <c r="J161" s="12" t="s">
        <v>38</v>
      </c>
      <c r="K161" s="14" t="s">
        <v>38</v>
      </c>
    </row>
    <row r="162" spans="2:11" ht="14.25" customHeight="1">
      <c r="B162" s="909" t="s">
        <v>557</v>
      </c>
      <c r="C162" s="910"/>
      <c r="D162" s="911"/>
      <c r="E162" s="12" t="s">
        <v>33</v>
      </c>
      <c r="F162" s="12" t="s">
        <v>33</v>
      </c>
      <c r="G162" s="12" t="s">
        <v>33</v>
      </c>
      <c r="H162" s="12" t="s">
        <v>33</v>
      </c>
      <c r="I162" s="12" t="s">
        <v>33</v>
      </c>
      <c r="J162" s="12" t="s">
        <v>33</v>
      </c>
      <c r="K162" s="14" t="s">
        <v>33</v>
      </c>
    </row>
    <row r="163" spans="2:11" ht="14.25" customHeight="1">
      <c r="B163" s="912" t="s">
        <v>558</v>
      </c>
      <c r="C163" s="913"/>
      <c r="D163" s="914"/>
      <c r="E163" s="22">
        <v>1</v>
      </c>
      <c r="F163" s="22">
        <v>1229</v>
      </c>
      <c r="G163" s="22" t="s">
        <v>38</v>
      </c>
      <c r="H163" s="22" t="s">
        <v>38</v>
      </c>
      <c r="I163" s="22" t="s">
        <v>38</v>
      </c>
      <c r="J163" s="22" t="s">
        <v>38</v>
      </c>
      <c r="K163" s="24" t="s">
        <v>38</v>
      </c>
    </row>
    <row r="164" spans="2:11" ht="14.25" customHeight="1"/>
    <row r="165" spans="2:11" ht="14.25" customHeight="1"/>
    <row r="166" spans="2:11" ht="14.25" customHeight="1"/>
    <row r="167" spans="2:11" ht="15.75" customHeight="1"/>
    <row r="168" spans="2:11" ht="15.75" customHeight="1"/>
    <row r="169" spans="2:11" ht="15.75" customHeight="1">
      <c r="B169" s="126" t="s">
        <v>704</v>
      </c>
    </row>
    <row r="170" spans="2:11" ht="15.75" customHeight="1"/>
    <row r="171" spans="2:11" ht="15.75" customHeight="1"/>
    <row r="172" spans="2:11" ht="15.75" customHeight="1">
      <c r="B172" s="126" t="s">
        <v>697</v>
      </c>
    </row>
    <row r="173" spans="2:11" ht="15.75" customHeight="1">
      <c r="C173" s="127">
        <v>4</v>
      </c>
      <c r="D173" s="132" t="s">
        <v>708</v>
      </c>
    </row>
    <row r="174" spans="2:11" ht="18" customHeight="1">
      <c r="B174" s="931" t="s">
        <v>685</v>
      </c>
      <c r="C174" s="932"/>
      <c r="D174" s="933"/>
      <c r="E174" s="921" t="s">
        <v>605</v>
      </c>
      <c r="F174" s="921" t="s">
        <v>686</v>
      </c>
      <c r="G174" s="921" t="s">
        <v>544</v>
      </c>
      <c r="H174" s="921" t="s">
        <v>646</v>
      </c>
      <c r="I174" s="921" t="s">
        <v>687</v>
      </c>
      <c r="J174" s="926" t="s">
        <v>688</v>
      </c>
      <c r="K174" s="926" t="s">
        <v>609</v>
      </c>
    </row>
    <row r="175" spans="2:11" ht="18" customHeight="1">
      <c r="B175" s="934"/>
      <c r="C175" s="935"/>
      <c r="D175" s="936"/>
      <c r="E175" s="885"/>
      <c r="F175" s="922"/>
      <c r="G175" s="922"/>
      <c r="H175" s="922"/>
      <c r="I175" s="922"/>
      <c r="J175" s="927"/>
      <c r="K175" s="927"/>
    </row>
    <row r="176" spans="2:11" ht="18" customHeight="1">
      <c r="B176" s="919" t="s">
        <v>689</v>
      </c>
      <c r="C176" s="920"/>
      <c r="D176" s="917"/>
      <c r="E176" s="885"/>
      <c r="F176" s="923"/>
      <c r="G176" s="923"/>
      <c r="H176" s="923"/>
      <c r="I176" s="923"/>
      <c r="J176" s="927"/>
      <c r="K176" s="927"/>
    </row>
    <row r="177" spans="2:11" ht="18" customHeight="1">
      <c r="B177" s="937"/>
      <c r="C177" s="938"/>
      <c r="D177" s="939"/>
      <c r="E177" s="901"/>
      <c r="F177" s="129" t="s">
        <v>690</v>
      </c>
      <c r="G177" s="129" t="s">
        <v>28</v>
      </c>
      <c r="H177" s="129" t="s">
        <v>28</v>
      </c>
      <c r="I177" s="129" t="s">
        <v>28</v>
      </c>
      <c r="J177" s="129" t="s">
        <v>28</v>
      </c>
      <c r="K177" s="129" t="s">
        <v>28</v>
      </c>
    </row>
    <row r="178" spans="2:11" ht="14.25" customHeight="1">
      <c r="B178" s="928" t="s">
        <v>699</v>
      </c>
      <c r="C178" s="929"/>
      <c r="D178" s="930"/>
      <c r="E178" s="149">
        <v>211</v>
      </c>
      <c r="F178" s="149">
        <v>7354</v>
      </c>
      <c r="G178" s="149">
        <v>1760431</v>
      </c>
      <c r="H178" s="149">
        <v>7350037</v>
      </c>
      <c r="I178" s="149">
        <v>11500654</v>
      </c>
      <c r="J178" s="149">
        <v>3688607</v>
      </c>
      <c r="K178" s="150">
        <v>3886157</v>
      </c>
    </row>
    <row r="179" spans="2:11" ht="14.25" customHeight="1">
      <c r="B179" s="928" t="s">
        <v>700</v>
      </c>
      <c r="C179" s="929"/>
      <c r="D179" s="930"/>
      <c r="E179" s="149">
        <v>223</v>
      </c>
      <c r="F179" s="149">
        <v>7168</v>
      </c>
      <c r="G179" s="149">
        <v>1838400</v>
      </c>
      <c r="H179" s="149">
        <v>8118641</v>
      </c>
      <c r="I179" s="149">
        <v>12285797</v>
      </c>
      <c r="J179" s="149">
        <v>3666463</v>
      </c>
      <c r="K179" s="151">
        <v>3892606</v>
      </c>
    </row>
    <row r="180" spans="2:11" ht="14.25" customHeight="1">
      <c r="B180" s="928" t="s">
        <v>701</v>
      </c>
      <c r="C180" s="929"/>
      <c r="D180" s="930"/>
      <c r="E180" s="149">
        <v>192</v>
      </c>
      <c r="F180" s="149">
        <v>7071</v>
      </c>
      <c r="G180" s="149">
        <v>1771648</v>
      </c>
      <c r="H180" s="149">
        <v>8335053</v>
      </c>
      <c r="I180" s="149">
        <v>12758367</v>
      </c>
      <c r="J180" s="149">
        <v>3911347</v>
      </c>
      <c r="K180" s="151">
        <v>4134906</v>
      </c>
    </row>
    <row r="181" spans="2:11" ht="14.25" customHeight="1">
      <c r="B181" s="928" t="s">
        <v>702</v>
      </c>
      <c r="C181" s="929"/>
      <c r="D181" s="930"/>
      <c r="E181" s="149">
        <v>191</v>
      </c>
      <c r="F181" s="149">
        <v>7027</v>
      </c>
      <c r="G181" s="149">
        <v>1758318</v>
      </c>
      <c r="H181" s="149">
        <v>7673400</v>
      </c>
      <c r="I181" s="149">
        <v>11985979</v>
      </c>
      <c r="J181" s="149">
        <v>3767715</v>
      </c>
      <c r="K181" s="151">
        <v>4048847</v>
      </c>
    </row>
    <row r="182" spans="2:11" ht="14.25" customHeight="1">
      <c r="B182" s="928" t="s">
        <v>703</v>
      </c>
      <c r="C182" s="929"/>
      <c r="D182" s="930"/>
      <c r="E182" s="12">
        <v>189</v>
      </c>
      <c r="F182" s="12">
        <v>6967</v>
      </c>
      <c r="G182" s="12">
        <v>1805042</v>
      </c>
      <c r="H182" s="12">
        <v>8229218</v>
      </c>
      <c r="I182" s="12">
        <v>12482914</v>
      </c>
      <c r="J182" s="12">
        <v>3552700</v>
      </c>
      <c r="K182" s="14">
        <v>3942274</v>
      </c>
    </row>
    <row r="183" spans="2:11" ht="14.25" customHeight="1">
      <c r="B183" s="919"/>
      <c r="C183" s="920"/>
      <c r="D183" s="917"/>
      <c r="E183" s="12"/>
      <c r="F183" s="12"/>
      <c r="G183" s="12"/>
      <c r="H183" s="12"/>
      <c r="I183" s="12"/>
      <c r="J183" s="12"/>
      <c r="K183" s="14"/>
    </row>
    <row r="184" spans="2:11" ht="14.25" customHeight="1">
      <c r="B184" s="130" t="s">
        <v>706</v>
      </c>
      <c r="C184" s="917" t="s">
        <v>31</v>
      </c>
      <c r="D184" s="918"/>
      <c r="E184" s="12">
        <v>68</v>
      </c>
      <c r="F184" s="12">
        <v>3412</v>
      </c>
      <c r="G184" s="12">
        <v>827637</v>
      </c>
      <c r="H184" s="12">
        <v>5066210</v>
      </c>
      <c r="I184" s="12">
        <v>7216977</v>
      </c>
      <c r="J184" s="12">
        <v>1752218</v>
      </c>
      <c r="K184" s="14">
        <v>2000252</v>
      </c>
    </row>
    <row r="185" spans="2:11" ht="14.25" customHeight="1">
      <c r="B185" s="130">
        <v>10</v>
      </c>
      <c r="C185" s="917" t="s">
        <v>32</v>
      </c>
      <c r="D185" s="918"/>
      <c r="E185" s="12">
        <v>12</v>
      </c>
      <c r="F185" s="12">
        <v>153</v>
      </c>
      <c r="G185" s="12">
        <v>50060</v>
      </c>
      <c r="H185" s="12">
        <v>77100</v>
      </c>
      <c r="I185" s="12">
        <v>220150</v>
      </c>
      <c r="J185" s="12">
        <v>99982</v>
      </c>
      <c r="K185" s="14">
        <v>123396</v>
      </c>
    </row>
    <row r="186" spans="2:11" ht="14.25" customHeight="1">
      <c r="B186" s="130">
        <v>11</v>
      </c>
      <c r="C186" s="917" t="s">
        <v>34</v>
      </c>
      <c r="D186" s="918"/>
      <c r="E186" s="12">
        <v>23</v>
      </c>
      <c r="F186" s="12">
        <v>1089</v>
      </c>
      <c r="G186" s="12">
        <v>197907</v>
      </c>
      <c r="H186" s="12">
        <v>155255</v>
      </c>
      <c r="I186" s="12">
        <v>468019</v>
      </c>
      <c r="J186" s="12">
        <v>283003</v>
      </c>
      <c r="K186" s="14">
        <v>289589</v>
      </c>
    </row>
    <row r="187" spans="2:11" ht="14.25" customHeight="1">
      <c r="B187" s="130">
        <v>12</v>
      </c>
      <c r="C187" s="917" t="s">
        <v>35</v>
      </c>
      <c r="D187" s="918"/>
      <c r="E187" s="12">
        <v>28</v>
      </c>
      <c r="F187" s="12">
        <v>353</v>
      </c>
      <c r="G187" s="12">
        <v>97314</v>
      </c>
      <c r="H187" s="12">
        <v>439639</v>
      </c>
      <c r="I187" s="12">
        <v>680723</v>
      </c>
      <c r="J187" s="12">
        <v>222166</v>
      </c>
      <c r="K187" s="14">
        <v>223289</v>
      </c>
    </row>
    <row r="188" spans="2:11" ht="14.25" customHeight="1">
      <c r="B188" s="130">
        <v>13</v>
      </c>
      <c r="C188" s="917" t="s">
        <v>36</v>
      </c>
      <c r="D188" s="918"/>
      <c r="E188" s="12">
        <v>2</v>
      </c>
      <c r="F188" s="12">
        <v>15</v>
      </c>
      <c r="G188" s="12" t="s">
        <v>38</v>
      </c>
      <c r="H188" s="12" t="s">
        <v>38</v>
      </c>
      <c r="I188" s="12" t="s">
        <v>38</v>
      </c>
      <c r="J188" s="12" t="s">
        <v>38</v>
      </c>
      <c r="K188" s="14" t="s">
        <v>38</v>
      </c>
    </row>
    <row r="189" spans="2:11" ht="14.25" customHeight="1">
      <c r="B189" s="130">
        <v>14</v>
      </c>
      <c r="C189" s="917" t="s">
        <v>37</v>
      </c>
      <c r="D189" s="918"/>
      <c r="E189" s="12">
        <v>1</v>
      </c>
      <c r="F189" s="12">
        <v>6</v>
      </c>
      <c r="G189" s="12" t="s">
        <v>38</v>
      </c>
      <c r="H189" s="12" t="s">
        <v>38</v>
      </c>
      <c r="I189" s="12" t="s">
        <v>38</v>
      </c>
      <c r="J189" s="12" t="s">
        <v>38</v>
      </c>
      <c r="K189" s="14" t="s">
        <v>38</v>
      </c>
    </row>
    <row r="190" spans="2:11" ht="14.25" customHeight="1">
      <c r="B190" s="130">
        <v>15</v>
      </c>
      <c r="C190" s="917" t="s">
        <v>39</v>
      </c>
      <c r="D190" s="918"/>
      <c r="E190" s="12">
        <v>6</v>
      </c>
      <c r="F190" s="12">
        <v>53</v>
      </c>
      <c r="G190" s="12">
        <v>14526</v>
      </c>
      <c r="H190" s="12">
        <v>12281</v>
      </c>
      <c r="I190" s="12">
        <v>46656</v>
      </c>
      <c r="J190" s="12">
        <v>31828</v>
      </c>
      <c r="K190" s="14">
        <v>31828</v>
      </c>
    </row>
    <row r="191" spans="2:11" ht="14.25" customHeight="1">
      <c r="B191" s="130">
        <v>16</v>
      </c>
      <c r="C191" s="917" t="s">
        <v>40</v>
      </c>
      <c r="D191" s="918"/>
      <c r="E191" s="12" t="s">
        <v>33</v>
      </c>
      <c r="F191" s="12" t="s">
        <v>33</v>
      </c>
      <c r="G191" s="12" t="s">
        <v>33</v>
      </c>
      <c r="H191" s="12" t="s">
        <v>33</v>
      </c>
      <c r="I191" s="12" t="s">
        <v>33</v>
      </c>
      <c r="J191" s="12" t="s">
        <v>33</v>
      </c>
      <c r="K191" s="14" t="s">
        <v>33</v>
      </c>
    </row>
    <row r="192" spans="2:11" ht="14.25" customHeight="1">
      <c r="B192" s="130">
        <v>17</v>
      </c>
      <c r="C192" s="917" t="s">
        <v>41</v>
      </c>
      <c r="D192" s="918"/>
      <c r="E192" s="12">
        <v>2</v>
      </c>
      <c r="F192" s="12">
        <v>15</v>
      </c>
      <c r="G192" s="12" t="s">
        <v>38</v>
      </c>
      <c r="H192" s="12" t="s">
        <v>38</v>
      </c>
      <c r="I192" s="12" t="s">
        <v>38</v>
      </c>
      <c r="J192" s="12" t="s">
        <v>38</v>
      </c>
      <c r="K192" s="14" t="s">
        <v>38</v>
      </c>
    </row>
    <row r="193" spans="2:11" ht="14.25" customHeight="1">
      <c r="B193" s="130">
        <v>18</v>
      </c>
      <c r="C193" s="920" t="s">
        <v>42</v>
      </c>
      <c r="D193" s="918"/>
      <c r="E193" s="12">
        <v>1</v>
      </c>
      <c r="F193" s="12">
        <v>4</v>
      </c>
      <c r="G193" s="12" t="s">
        <v>38</v>
      </c>
      <c r="H193" s="12" t="s">
        <v>38</v>
      </c>
      <c r="I193" s="12" t="s">
        <v>38</v>
      </c>
      <c r="J193" s="12" t="s">
        <v>38</v>
      </c>
      <c r="K193" s="14" t="s">
        <v>38</v>
      </c>
    </row>
    <row r="194" spans="2:11" ht="14.25" customHeight="1">
      <c r="B194" s="130">
        <v>19</v>
      </c>
      <c r="C194" s="917" t="s">
        <v>43</v>
      </c>
      <c r="D194" s="918"/>
      <c r="E194" s="12">
        <v>1</v>
      </c>
      <c r="F194" s="12">
        <v>23</v>
      </c>
      <c r="G194" s="12" t="s">
        <v>38</v>
      </c>
      <c r="H194" s="12" t="s">
        <v>38</v>
      </c>
      <c r="I194" s="12" t="s">
        <v>38</v>
      </c>
      <c r="J194" s="12" t="s">
        <v>38</v>
      </c>
      <c r="K194" s="14" t="s">
        <v>38</v>
      </c>
    </row>
    <row r="195" spans="2:11" ht="14.25" customHeight="1">
      <c r="B195" s="130">
        <v>20</v>
      </c>
      <c r="C195" s="917" t="s">
        <v>44</v>
      </c>
      <c r="D195" s="918"/>
      <c r="E195" s="12" t="s">
        <v>33</v>
      </c>
      <c r="F195" s="12" t="s">
        <v>33</v>
      </c>
      <c r="G195" s="12" t="s">
        <v>33</v>
      </c>
      <c r="H195" s="12" t="s">
        <v>33</v>
      </c>
      <c r="I195" s="12" t="s">
        <v>33</v>
      </c>
      <c r="J195" s="12" t="s">
        <v>33</v>
      </c>
      <c r="K195" s="14" t="s">
        <v>33</v>
      </c>
    </row>
    <row r="196" spans="2:11" ht="14.25" customHeight="1">
      <c r="B196" s="130">
        <v>21</v>
      </c>
      <c r="C196" s="917" t="s">
        <v>45</v>
      </c>
      <c r="D196" s="918"/>
      <c r="E196" s="12">
        <v>12</v>
      </c>
      <c r="F196" s="12">
        <v>320</v>
      </c>
      <c r="G196" s="12" t="s">
        <v>38</v>
      </c>
      <c r="H196" s="12" t="s">
        <v>38</v>
      </c>
      <c r="I196" s="12" t="s">
        <v>38</v>
      </c>
      <c r="J196" s="12" t="s">
        <v>38</v>
      </c>
      <c r="K196" s="14" t="s">
        <v>38</v>
      </c>
    </row>
    <row r="197" spans="2:11" ht="14.25" customHeight="1">
      <c r="B197" s="130">
        <v>22</v>
      </c>
      <c r="C197" s="917" t="s">
        <v>47</v>
      </c>
      <c r="D197" s="918"/>
      <c r="E197" s="12" t="s">
        <v>33</v>
      </c>
      <c r="F197" s="12" t="s">
        <v>33</v>
      </c>
      <c r="G197" s="12" t="s">
        <v>33</v>
      </c>
      <c r="H197" s="12" t="s">
        <v>33</v>
      </c>
      <c r="I197" s="12" t="s">
        <v>33</v>
      </c>
      <c r="J197" s="12" t="s">
        <v>33</v>
      </c>
      <c r="K197" s="14" t="s">
        <v>33</v>
      </c>
    </row>
    <row r="198" spans="2:11" ht="14.25" customHeight="1">
      <c r="B198" s="130">
        <v>23</v>
      </c>
      <c r="C198" s="917" t="s">
        <v>48</v>
      </c>
      <c r="D198" s="918"/>
      <c r="E198" s="12" t="s">
        <v>33</v>
      </c>
      <c r="F198" s="12" t="s">
        <v>33</v>
      </c>
      <c r="G198" s="12" t="s">
        <v>33</v>
      </c>
      <c r="H198" s="12" t="s">
        <v>33</v>
      </c>
      <c r="I198" s="12" t="s">
        <v>33</v>
      </c>
      <c r="J198" s="12" t="s">
        <v>33</v>
      </c>
      <c r="K198" s="14" t="s">
        <v>33</v>
      </c>
    </row>
    <row r="199" spans="2:11" ht="14.25" customHeight="1">
      <c r="B199" s="130">
        <v>24</v>
      </c>
      <c r="C199" s="917" t="s">
        <v>49</v>
      </c>
      <c r="D199" s="918"/>
      <c r="E199" s="12">
        <v>6</v>
      </c>
      <c r="F199" s="12">
        <v>43</v>
      </c>
      <c r="G199" s="12" t="s">
        <v>38</v>
      </c>
      <c r="H199" s="12" t="s">
        <v>38</v>
      </c>
      <c r="I199" s="12" t="s">
        <v>38</v>
      </c>
      <c r="J199" s="12" t="s">
        <v>38</v>
      </c>
      <c r="K199" s="14" t="s">
        <v>38</v>
      </c>
    </row>
    <row r="200" spans="2:11" ht="14.25" customHeight="1">
      <c r="B200" s="130">
        <v>25</v>
      </c>
      <c r="C200" s="917" t="s">
        <v>50</v>
      </c>
      <c r="D200" s="918"/>
      <c r="E200" s="12" t="s">
        <v>33</v>
      </c>
      <c r="F200" s="12" t="s">
        <v>33</v>
      </c>
      <c r="G200" s="12" t="s">
        <v>33</v>
      </c>
      <c r="H200" s="12" t="s">
        <v>33</v>
      </c>
      <c r="I200" s="12" t="s">
        <v>33</v>
      </c>
      <c r="J200" s="12" t="s">
        <v>33</v>
      </c>
      <c r="K200" s="14" t="s">
        <v>33</v>
      </c>
    </row>
    <row r="201" spans="2:11" ht="14.25" customHeight="1">
      <c r="B201" s="130">
        <v>26</v>
      </c>
      <c r="C201" s="917" t="s">
        <v>51</v>
      </c>
      <c r="D201" s="918"/>
      <c r="E201" s="12">
        <v>5</v>
      </c>
      <c r="F201" s="12">
        <v>161</v>
      </c>
      <c r="G201" s="12">
        <v>53973</v>
      </c>
      <c r="H201" s="12">
        <v>104171</v>
      </c>
      <c r="I201" s="12">
        <v>278625</v>
      </c>
      <c r="J201" s="12">
        <v>158917</v>
      </c>
      <c r="K201" s="14">
        <v>160714</v>
      </c>
    </row>
    <row r="202" spans="2:11" ht="14.25" customHeight="1">
      <c r="B202" s="130">
        <v>27</v>
      </c>
      <c r="C202" s="917" t="s">
        <v>52</v>
      </c>
      <c r="D202" s="918"/>
      <c r="E202" s="12">
        <v>2</v>
      </c>
      <c r="F202" s="12">
        <v>122</v>
      </c>
      <c r="G202" s="12" t="s">
        <v>38</v>
      </c>
      <c r="H202" s="12" t="s">
        <v>38</v>
      </c>
      <c r="I202" s="12" t="s">
        <v>38</v>
      </c>
      <c r="J202" s="12" t="s">
        <v>38</v>
      </c>
      <c r="K202" s="14" t="s">
        <v>38</v>
      </c>
    </row>
    <row r="203" spans="2:11" ht="14.25" customHeight="1">
      <c r="B203" s="130">
        <v>28</v>
      </c>
      <c r="C203" s="917" t="s">
        <v>53</v>
      </c>
      <c r="D203" s="918"/>
      <c r="E203" s="12">
        <v>2</v>
      </c>
      <c r="F203" s="12">
        <v>183</v>
      </c>
      <c r="G203" s="12" t="s">
        <v>38</v>
      </c>
      <c r="H203" s="12" t="s">
        <v>38</v>
      </c>
      <c r="I203" s="12" t="s">
        <v>38</v>
      </c>
      <c r="J203" s="12" t="s">
        <v>38</v>
      </c>
      <c r="K203" s="14" t="s">
        <v>38</v>
      </c>
    </row>
    <row r="204" spans="2:11" ht="14.25" customHeight="1">
      <c r="B204" s="130">
        <v>29</v>
      </c>
      <c r="C204" s="917" t="s">
        <v>54</v>
      </c>
      <c r="D204" s="918"/>
      <c r="E204" s="12">
        <v>8</v>
      </c>
      <c r="F204" s="12">
        <v>552</v>
      </c>
      <c r="G204" s="12">
        <v>170011</v>
      </c>
      <c r="H204" s="12">
        <v>387100</v>
      </c>
      <c r="I204" s="12">
        <v>719412</v>
      </c>
      <c r="J204" s="12">
        <v>301082</v>
      </c>
      <c r="K204" s="14">
        <v>309600</v>
      </c>
    </row>
    <row r="205" spans="2:11" ht="14.25" customHeight="1">
      <c r="B205" s="130">
        <v>30</v>
      </c>
      <c r="C205" s="917" t="s">
        <v>55</v>
      </c>
      <c r="D205" s="918"/>
      <c r="E205" s="12">
        <v>1</v>
      </c>
      <c r="F205" s="12">
        <v>79</v>
      </c>
      <c r="G205" s="12" t="s">
        <v>38</v>
      </c>
      <c r="H205" s="12" t="s">
        <v>38</v>
      </c>
      <c r="I205" s="12" t="s">
        <v>38</v>
      </c>
      <c r="J205" s="12" t="s">
        <v>38</v>
      </c>
      <c r="K205" s="14" t="s">
        <v>38</v>
      </c>
    </row>
    <row r="206" spans="2:11" ht="14.25" customHeight="1">
      <c r="B206" s="130">
        <v>31</v>
      </c>
      <c r="C206" s="917" t="s">
        <v>56</v>
      </c>
      <c r="D206" s="918"/>
      <c r="E206" s="12">
        <v>3</v>
      </c>
      <c r="F206" s="12">
        <v>170</v>
      </c>
      <c r="G206" s="12">
        <v>81056</v>
      </c>
      <c r="H206" s="12">
        <v>1260521</v>
      </c>
      <c r="I206" s="12">
        <v>1336457</v>
      </c>
      <c r="J206" s="12">
        <v>34628</v>
      </c>
      <c r="K206" s="14">
        <v>68261</v>
      </c>
    </row>
    <row r="207" spans="2:11" ht="14.25" customHeight="1">
      <c r="B207" s="130">
        <v>32</v>
      </c>
      <c r="C207" s="917" t="s">
        <v>57</v>
      </c>
      <c r="D207" s="918"/>
      <c r="E207" s="12">
        <v>6</v>
      </c>
      <c r="F207" s="12">
        <v>214</v>
      </c>
      <c r="G207" s="12">
        <v>44232</v>
      </c>
      <c r="H207" s="12">
        <v>23869</v>
      </c>
      <c r="I207" s="12">
        <v>134602</v>
      </c>
      <c r="J207" s="12">
        <v>99817</v>
      </c>
      <c r="K207" s="14">
        <v>102850</v>
      </c>
    </row>
    <row r="208" spans="2:11" ht="14.25" customHeight="1">
      <c r="B208" s="919"/>
      <c r="C208" s="920"/>
      <c r="D208" s="917"/>
      <c r="E208" s="12"/>
      <c r="F208" s="12"/>
      <c r="G208" s="12"/>
      <c r="H208" s="12"/>
      <c r="I208" s="12"/>
      <c r="J208" s="12"/>
      <c r="K208" s="14"/>
    </row>
    <row r="209" spans="2:11" ht="14.25" customHeight="1">
      <c r="B209" s="909" t="s">
        <v>549</v>
      </c>
      <c r="C209" s="910"/>
      <c r="D209" s="911"/>
      <c r="E209" s="12">
        <v>58</v>
      </c>
      <c r="F209" s="12">
        <v>375</v>
      </c>
      <c r="G209" s="12">
        <v>92535</v>
      </c>
      <c r="H209" s="12">
        <v>508417</v>
      </c>
      <c r="I209" s="12">
        <v>818574</v>
      </c>
      <c r="J209" s="12">
        <v>286436</v>
      </c>
      <c r="K209" s="14">
        <v>286436</v>
      </c>
    </row>
    <row r="210" spans="2:11" ht="14.25" customHeight="1">
      <c r="B210" s="909" t="s">
        <v>550</v>
      </c>
      <c r="C210" s="915"/>
      <c r="D210" s="916"/>
      <c r="E210" s="12">
        <v>43</v>
      </c>
      <c r="F210" s="12">
        <v>615</v>
      </c>
      <c r="G210" s="12">
        <v>152461</v>
      </c>
      <c r="H210" s="12">
        <v>512758</v>
      </c>
      <c r="I210" s="12">
        <v>920078</v>
      </c>
      <c r="J210" s="12">
        <v>377142</v>
      </c>
      <c r="K210" s="14">
        <v>377142</v>
      </c>
    </row>
    <row r="211" spans="2:11" ht="14.25" customHeight="1">
      <c r="B211" s="909" t="s">
        <v>551</v>
      </c>
      <c r="C211" s="910"/>
      <c r="D211" s="911"/>
      <c r="E211" s="12">
        <v>25</v>
      </c>
      <c r="F211" s="12">
        <v>631</v>
      </c>
      <c r="G211" s="12">
        <v>143960</v>
      </c>
      <c r="H211" s="12">
        <v>433291</v>
      </c>
      <c r="I211" s="12">
        <v>770052</v>
      </c>
      <c r="J211" s="12">
        <v>311815</v>
      </c>
      <c r="K211" s="14">
        <v>311815</v>
      </c>
    </row>
    <row r="212" spans="2:11" ht="14.25" customHeight="1">
      <c r="B212" s="909" t="s">
        <v>552</v>
      </c>
      <c r="C212" s="910"/>
      <c r="D212" s="911"/>
      <c r="E212" s="12">
        <v>27</v>
      </c>
      <c r="F212" s="12">
        <v>1037</v>
      </c>
      <c r="G212" s="12">
        <v>240604</v>
      </c>
      <c r="H212" s="12">
        <v>910104</v>
      </c>
      <c r="I212" s="12">
        <v>1421013</v>
      </c>
      <c r="J212" s="12">
        <v>404783</v>
      </c>
      <c r="K212" s="14">
        <v>464412</v>
      </c>
    </row>
    <row r="213" spans="2:11" ht="14.25" customHeight="1">
      <c r="B213" s="909" t="s">
        <v>553</v>
      </c>
      <c r="C213" s="910"/>
      <c r="D213" s="911"/>
      <c r="E213" s="12">
        <v>21</v>
      </c>
      <c r="F213" s="12">
        <v>1437</v>
      </c>
      <c r="G213" s="12">
        <v>365887</v>
      </c>
      <c r="H213" s="12">
        <v>2207207</v>
      </c>
      <c r="I213" s="12">
        <v>3024483</v>
      </c>
      <c r="J213" s="12">
        <v>686489</v>
      </c>
      <c r="K213" s="14">
        <v>756287</v>
      </c>
    </row>
    <row r="214" spans="2:11" ht="14.25" customHeight="1">
      <c r="B214" s="909" t="s">
        <v>554</v>
      </c>
      <c r="C214" s="910"/>
      <c r="D214" s="911"/>
      <c r="E214" s="12">
        <v>12</v>
      </c>
      <c r="F214" s="12">
        <v>1802</v>
      </c>
      <c r="G214" s="12">
        <v>538739</v>
      </c>
      <c r="H214" s="12">
        <v>2100117</v>
      </c>
      <c r="I214" s="12">
        <v>3105845</v>
      </c>
      <c r="J214" s="12">
        <v>842051</v>
      </c>
      <c r="K214" s="14">
        <v>940599</v>
      </c>
    </row>
    <row r="215" spans="2:11" ht="14.25" customHeight="1">
      <c r="B215" s="909" t="s">
        <v>555</v>
      </c>
      <c r="C215" s="910"/>
      <c r="D215" s="911"/>
      <c r="E215" s="12">
        <v>2</v>
      </c>
      <c r="F215" s="12">
        <v>521</v>
      </c>
      <c r="G215" s="12" t="s">
        <v>38</v>
      </c>
      <c r="H215" s="12" t="s">
        <v>38</v>
      </c>
      <c r="I215" s="12" t="s">
        <v>38</v>
      </c>
      <c r="J215" s="12" t="s">
        <v>38</v>
      </c>
      <c r="K215" s="14" t="s">
        <v>38</v>
      </c>
    </row>
    <row r="216" spans="2:11" ht="14.25" customHeight="1">
      <c r="B216" s="909" t="s">
        <v>556</v>
      </c>
      <c r="C216" s="910"/>
      <c r="D216" s="911"/>
      <c r="E216" s="12" t="s">
        <v>33</v>
      </c>
      <c r="F216" s="12" t="s">
        <v>33</v>
      </c>
      <c r="G216" s="12" t="s">
        <v>33</v>
      </c>
      <c r="H216" s="12" t="s">
        <v>33</v>
      </c>
      <c r="I216" s="12" t="s">
        <v>33</v>
      </c>
      <c r="J216" s="12" t="s">
        <v>33</v>
      </c>
      <c r="K216" s="14" t="s">
        <v>33</v>
      </c>
    </row>
    <row r="217" spans="2:11" ht="14.25" customHeight="1">
      <c r="B217" s="909" t="s">
        <v>557</v>
      </c>
      <c r="C217" s="910"/>
      <c r="D217" s="911"/>
      <c r="E217" s="12">
        <v>1</v>
      </c>
      <c r="F217" s="12">
        <v>549</v>
      </c>
      <c r="G217" s="12" t="s">
        <v>38</v>
      </c>
      <c r="H217" s="12" t="s">
        <v>38</v>
      </c>
      <c r="I217" s="12" t="s">
        <v>38</v>
      </c>
      <c r="J217" s="12" t="s">
        <v>38</v>
      </c>
      <c r="K217" s="14" t="s">
        <v>38</v>
      </c>
    </row>
    <row r="218" spans="2:11" ht="14.25" customHeight="1">
      <c r="B218" s="912" t="s">
        <v>558</v>
      </c>
      <c r="C218" s="913"/>
      <c r="D218" s="914"/>
      <c r="E218" s="22" t="s">
        <v>33</v>
      </c>
      <c r="F218" s="22" t="s">
        <v>33</v>
      </c>
      <c r="G218" s="22" t="s">
        <v>33</v>
      </c>
      <c r="H218" s="22" t="s">
        <v>33</v>
      </c>
      <c r="I218" s="22" t="s">
        <v>33</v>
      </c>
      <c r="J218" s="22" t="s">
        <v>33</v>
      </c>
      <c r="K218" s="24" t="s">
        <v>33</v>
      </c>
    </row>
    <row r="222" spans="2:11" ht="15.75" customHeight="1"/>
    <row r="223" spans="2:11" ht="15.75" customHeight="1"/>
  </sheetData>
  <mergeCells count="200">
    <mergeCell ref="J9:J11"/>
    <mergeCell ref="K9:K11"/>
    <mergeCell ref="B11:D12"/>
    <mergeCell ref="B13:D13"/>
    <mergeCell ref="B14:D14"/>
    <mergeCell ref="B15:D15"/>
    <mergeCell ref="B9:D10"/>
    <mergeCell ref="E9:E12"/>
    <mergeCell ref="F9:F11"/>
    <mergeCell ref="G9:G11"/>
    <mergeCell ref="H9:H11"/>
    <mergeCell ref="I9:I11"/>
    <mergeCell ref="C22:D22"/>
    <mergeCell ref="C23:D23"/>
    <mergeCell ref="C24:D24"/>
    <mergeCell ref="C25:D25"/>
    <mergeCell ref="C26:D26"/>
    <mergeCell ref="C27:D27"/>
    <mergeCell ref="B16:D16"/>
    <mergeCell ref="B17:D17"/>
    <mergeCell ref="B18:D18"/>
    <mergeCell ref="C19:D19"/>
    <mergeCell ref="C20:D20"/>
    <mergeCell ref="C21:D21"/>
    <mergeCell ref="C34:D34"/>
    <mergeCell ref="C35:D35"/>
    <mergeCell ref="C36:D36"/>
    <mergeCell ref="C37:D37"/>
    <mergeCell ref="C38:D38"/>
    <mergeCell ref="C39:D39"/>
    <mergeCell ref="C28:D28"/>
    <mergeCell ref="C29:D29"/>
    <mergeCell ref="C30:D30"/>
    <mergeCell ref="C31:D31"/>
    <mergeCell ref="C32:D32"/>
    <mergeCell ref="C33:D33"/>
    <mergeCell ref="B46:D46"/>
    <mergeCell ref="B47:D47"/>
    <mergeCell ref="B48:D48"/>
    <mergeCell ref="B49:D49"/>
    <mergeCell ref="B50:D50"/>
    <mergeCell ref="B51:D51"/>
    <mergeCell ref="C40:D40"/>
    <mergeCell ref="C41:D41"/>
    <mergeCell ref="C42:D42"/>
    <mergeCell ref="B43:D43"/>
    <mergeCell ref="B44:D44"/>
    <mergeCell ref="B45:D45"/>
    <mergeCell ref="H64:H66"/>
    <mergeCell ref="I64:I66"/>
    <mergeCell ref="J64:J66"/>
    <mergeCell ref="K64:K66"/>
    <mergeCell ref="B66:D67"/>
    <mergeCell ref="B68:D68"/>
    <mergeCell ref="B52:D52"/>
    <mergeCell ref="B53:D53"/>
    <mergeCell ref="B64:D65"/>
    <mergeCell ref="E64:E67"/>
    <mergeCell ref="F64:F66"/>
    <mergeCell ref="G64:G66"/>
    <mergeCell ref="C75:D75"/>
    <mergeCell ref="C76:D76"/>
    <mergeCell ref="C77:D77"/>
    <mergeCell ref="C78:D78"/>
    <mergeCell ref="C79:D79"/>
    <mergeCell ref="C80:D80"/>
    <mergeCell ref="B69:D69"/>
    <mergeCell ref="B70:D70"/>
    <mergeCell ref="B71:D71"/>
    <mergeCell ref="B72:D72"/>
    <mergeCell ref="B73:D73"/>
    <mergeCell ref="C74:D74"/>
    <mergeCell ref="C87:D87"/>
    <mergeCell ref="C88:D88"/>
    <mergeCell ref="C89:D89"/>
    <mergeCell ref="C90:D90"/>
    <mergeCell ref="C91:D91"/>
    <mergeCell ref="C92:D92"/>
    <mergeCell ref="C81:D81"/>
    <mergeCell ref="C82:D82"/>
    <mergeCell ref="C83:D83"/>
    <mergeCell ref="C84:D84"/>
    <mergeCell ref="C85:D85"/>
    <mergeCell ref="C86:D86"/>
    <mergeCell ref="B99:D99"/>
    <mergeCell ref="B100:D100"/>
    <mergeCell ref="B101:D101"/>
    <mergeCell ref="B102:D102"/>
    <mergeCell ref="B103:D103"/>
    <mergeCell ref="B104:D104"/>
    <mergeCell ref="C93:D93"/>
    <mergeCell ref="C94:D94"/>
    <mergeCell ref="C95:D95"/>
    <mergeCell ref="C96:D96"/>
    <mergeCell ref="C97:D97"/>
    <mergeCell ref="B98:D98"/>
    <mergeCell ref="I119:I121"/>
    <mergeCell ref="J119:J121"/>
    <mergeCell ref="K119:K121"/>
    <mergeCell ref="B105:D105"/>
    <mergeCell ref="B106:D106"/>
    <mergeCell ref="B107:D107"/>
    <mergeCell ref="B108:D108"/>
    <mergeCell ref="B119:D120"/>
    <mergeCell ref="E119:E122"/>
    <mergeCell ref="B121:D122"/>
    <mergeCell ref="B123:D123"/>
    <mergeCell ref="B124:D124"/>
    <mergeCell ref="B125:D125"/>
    <mergeCell ref="B126:D126"/>
    <mergeCell ref="B127:D127"/>
    <mergeCell ref="B128:D128"/>
    <mergeCell ref="F119:F121"/>
    <mergeCell ref="G119:G121"/>
    <mergeCell ref="H119:H121"/>
    <mergeCell ref="C135:D135"/>
    <mergeCell ref="C136:D136"/>
    <mergeCell ref="C137:D137"/>
    <mergeCell ref="C138:D138"/>
    <mergeCell ref="C139:D139"/>
    <mergeCell ref="C140:D140"/>
    <mergeCell ref="C129:D129"/>
    <mergeCell ref="C130:D130"/>
    <mergeCell ref="C131:D131"/>
    <mergeCell ref="C132:D132"/>
    <mergeCell ref="C133:D133"/>
    <mergeCell ref="C134:D134"/>
    <mergeCell ref="C147:D147"/>
    <mergeCell ref="C148:D148"/>
    <mergeCell ref="C149:D149"/>
    <mergeCell ref="C150:D150"/>
    <mergeCell ref="C151:D151"/>
    <mergeCell ref="C152:D152"/>
    <mergeCell ref="C141:D141"/>
    <mergeCell ref="C142:D142"/>
    <mergeCell ref="C143:D143"/>
    <mergeCell ref="C144:D144"/>
    <mergeCell ref="C145:D145"/>
    <mergeCell ref="C146:D146"/>
    <mergeCell ref="B159:D159"/>
    <mergeCell ref="B160:D160"/>
    <mergeCell ref="B161:D161"/>
    <mergeCell ref="B162:D162"/>
    <mergeCell ref="B163:D163"/>
    <mergeCell ref="B174:D175"/>
    <mergeCell ref="B153:D153"/>
    <mergeCell ref="B154:D154"/>
    <mergeCell ref="B155:D155"/>
    <mergeCell ref="B156:D156"/>
    <mergeCell ref="B157:D157"/>
    <mergeCell ref="B158:D158"/>
    <mergeCell ref="K174:K176"/>
    <mergeCell ref="B176:D177"/>
    <mergeCell ref="B178:D178"/>
    <mergeCell ref="B179:D179"/>
    <mergeCell ref="B180:D180"/>
    <mergeCell ref="B181:D181"/>
    <mergeCell ref="E174:E177"/>
    <mergeCell ref="F174:F176"/>
    <mergeCell ref="G174:G176"/>
    <mergeCell ref="H174:H176"/>
    <mergeCell ref="I174:I176"/>
    <mergeCell ref="J174:J176"/>
    <mergeCell ref="C188:D188"/>
    <mergeCell ref="C189:D189"/>
    <mergeCell ref="C190:D190"/>
    <mergeCell ref="C191:D191"/>
    <mergeCell ref="C192:D192"/>
    <mergeCell ref="C193:D193"/>
    <mergeCell ref="B182:D182"/>
    <mergeCell ref="B183:D183"/>
    <mergeCell ref="C184:D184"/>
    <mergeCell ref="C185:D185"/>
    <mergeCell ref="C186:D186"/>
    <mergeCell ref="C187:D187"/>
    <mergeCell ref="C200:D200"/>
    <mergeCell ref="C201:D201"/>
    <mergeCell ref="C202:D202"/>
    <mergeCell ref="C203:D203"/>
    <mergeCell ref="C204:D204"/>
    <mergeCell ref="C205:D205"/>
    <mergeCell ref="C194:D194"/>
    <mergeCell ref="C195:D195"/>
    <mergeCell ref="C196:D196"/>
    <mergeCell ref="C197:D197"/>
    <mergeCell ref="C198:D198"/>
    <mergeCell ref="C199:D199"/>
    <mergeCell ref="B218:D218"/>
    <mergeCell ref="B212:D212"/>
    <mergeCell ref="B213:D213"/>
    <mergeCell ref="B214:D214"/>
    <mergeCell ref="B215:D215"/>
    <mergeCell ref="B216:D216"/>
    <mergeCell ref="B217:D217"/>
    <mergeCell ref="C206:D206"/>
    <mergeCell ref="C207:D207"/>
    <mergeCell ref="B208:D208"/>
    <mergeCell ref="B209:D209"/>
    <mergeCell ref="B210:D210"/>
    <mergeCell ref="B211:D211"/>
  </mergeCells>
  <phoneticPr fontId="4"/>
  <pageMargins left="0.70866141732283472" right="0.70866141732283472" top="0.74803149606299213" bottom="0.35433070866141736" header="0.31496062992125984" footer="0.31496062992125984"/>
  <pageSetup paperSize="9" scale="98" orientation="portrait" r:id="rId1"/>
  <rowBreaks count="4" manualBreakCount="4">
    <brk id="56" min="1" max="10" man="1"/>
    <brk id="111" min="1" max="10" man="1"/>
    <brk id="166" min="1" max="10" man="1"/>
    <brk id="221" min="1" max="10"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K438"/>
  <sheetViews>
    <sheetView zoomScaleNormal="100" zoomScaleSheetLayoutView="100" workbookViewId="0"/>
  </sheetViews>
  <sheetFormatPr defaultColWidth="9" defaultRowHeight="12"/>
  <cols>
    <col min="1" max="1" width="3.5" style="126" customWidth="1"/>
    <col min="2" max="2" width="4.125" style="126" customWidth="1"/>
    <col min="3" max="3" width="4.625" style="126" customWidth="1"/>
    <col min="4" max="4" width="8" style="126" customWidth="1"/>
    <col min="5" max="6" width="9.125" style="131" customWidth="1"/>
    <col min="7" max="11" width="11" style="131" customWidth="1"/>
    <col min="12" max="16384" width="9" style="126"/>
  </cols>
  <sheetData>
    <row r="2" spans="2:11" ht="15.75" customHeight="1"/>
    <row r="3" spans="2:11" ht="15.75" customHeight="1"/>
    <row r="4" spans="2:11" ht="15.75" customHeight="1">
      <c r="B4" s="126" t="s">
        <v>709</v>
      </c>
    </row>
    <row r="5" spans="2:11" ht="15.75" customHeight="1"/>
    <row r="6" spans="2:11" ht="15.75" customHeight="1"/>
    <row r="7" spans="2:11" ht="15.75" customHeight="1">
      <c r="B7" s="126" t="s">
        <v>710</v>
      </c>
    </row>
    <row r="8" spans="2:11" ht="15.75" customHeight="1">
      <c r="C8" s="127">
        <v>201</v>
      </c>
      <c r="D8" s="126" t="s">
        <v>711</v>
      </c>
    </row>
    <row r="9" spans="2:11" ht="18" customHeight="1">
      <c r="B9" s="931" t="s">
        <v>685</v>
      </c>
      <c r="C9" s="932"/>
      <c r="D9" s="933"/>
      <c r="E9" s="945" t="s">
        <v>605</v>
      </c>
      <c r="F9" s="921" t="s">
        <v>686</v>
      </c>
      <c r="G9" s="921" t="s">
        <v>544</v>
      </c>
      <c r="H9" s="921" t="s">
        <v>646</v>
      </c>
      <c r="I9" s="921" t="s">
        <v>687</v>
      </c>
      <c r="J9" s="924" t="s">
        <v>712</v>
      </c>
      <c r="K9" s="926" t="s">
        <v>713</v>
      </c>
    </row>
    <row r="10" spans="2:11" ht="18" customHeight="1">
      <c r="B10" s="934"/>
      <c r="C10" s="935"/>
      <c r="D10" s="936"/>
      <c r="E10" s="923"/>
      <c r="F10" s="922"/>
      <c r="G10" s="922"/>
      <c r="H10" s="922"/>
      <c r="I10" s="922"/>
      <c r="J10" s="925"/>
      <c r="K10" s="927"/>
    </row>
    <row r="11" spans="2:11" ht="18" customHeight="1">
      <c r="B11" s="919" t="s">
        <v>689</v>
      </c>
      <c r="C11" s="920"/>
      <c r="D11" s="917"/>
      <c r="E11" s="923"/>
      <c r="F11" s="923"/>
      <c r="G11" s="923"/>
      <c r="H11" s="923"/>
      <c r="I11" s="923"/>
      <c r="J11" s="925"/>
      <c r="K11" s="927"/>
    </row>
    <row r="12" spans="2:11" ht="18" customHeight="1">
      <c r="B12" s="937"/>
      <c r="C12" s="938"/>
      <c r="D12" s="939"/>
      <c r="E12" s="901"/>
      <c r="F12" s="129" t="s">
        <v>690</v>
      </c>
      <c r="G12" s="129" t="s">
        <v>28</v>
      </c>
      <c r="H12" s="129" t="s">
        <v>28</v>
      </c>
      <c r="I12" s="129" t="s">
        <v>28</v>
      </c>
      <c r="J12" s="21" t="s">
        <v>28</v>
      </c>
      <c r="K12" s="129" t="s">
        <v>28</v>
      </c>
    </row>
    <row r="13" spans="2:11" ht="14.25" customHeight="1">
      <c r="B13" s="928" t="s">
        <v>699</v>
      </c>
      <c r="C13" s="929"/>
      <c r="D13" s="930"/>
      <c r="E13" s="149">
        <v>173</v>
      </c>
      <c r="F13" s="149">
        <v>5734</v>
      </c>
      <c r="G13" s="149">
        <v>1704217</v>
      </c>
      <c r="H13" s="149">
        <v>5607819</v>
      </c>
      <c r="I13" s="149">
        <v>10107677</v>
      </c>
      <c r="J13" s="149">
        <v>3979683</v>
      </c>
      <c r="K13" s="151">
        <v>4209944</v>
      </c>
    </row>
    <row r="14" spans="2:11" ht="14.25" customHeight="1">
      <c r="B14" s="928" t="s">
        <v>700</v>
      </c>
      <c r="C14" s="929"/>
      <c r="D14" s="930"/>
      <c r="E14" s="149">
        <v>204</v>
      </c>
      <c r="F14" s="149">
        <v>6409</v>
      </c>
      <c r="G14" s="149">
        <v>1895281</v>
      </c>
      <c r="H14" s="149">
        <v>8982600</v>
      </c>
      <c r="I14" s="149">
        <v>15018570</v>
      </c>
      <c r="J14" s="149">
        <v>5053035</v>
      </c>
      <c r="K14" s="151">
        <v>5583073</v>
      </c>
    </row>
    <row r="15" spans="2:11" ht="14.25" customHeight="1">
      <c r="B15" s="928" t="s">
        <v>701</v>
      </c>
      <c r="C15" s="929"/>
      <c r="D15" s="930"/>
      <c r="E15" s="149">
        <v>155</v>
      </c>
      <c r="F15" s="149">
        <v>5858</v>
      </c>
      <c r="G15" s="149">
        <v>1829378</v>
      </c>
      <c r="H15" s="149">
        <v>6863458</v>
      </c>
      <c r="I15" s="149">
        <v>11929948</v>
      </c>
      <c r="J15" s="149">
        <v>4668965</v>
      </c>
      <c r="K15" s="151">
        <v>4716218</v>
      </c>
    </row>
    <row r="16" spans="2:11" ht="14.25" customHeight="1">
      <c r="B16" s="928" t="s">
        <v>702</v>
      </c>
      <c r="C16" s="929"/>
      <c r="D16" s="930"/>
      <c r="E16" s="149">
        <v>157</v>
      </c>
      <c r="F16" s="149">
        <v>5945</v>
      </c>
      <c r="G16" s="149">
        <v>1885759</v>
      </c>
      <c r="H16" s="149">
        <v>7134145</v>
      </c>
      <c r="I16" s="149">
        <v>11962691</v>
      </c>
      <c r="J16" s="149">
        <v>4283424</v>
      </c>
      <c r="K16" s="151">
        <v>4484607</v>
      </c>
    </row>
    <row r="17" spans="2:11" ht="14.25" customHeight="1">
      <c r="B17" s="928" t="s">
        <v>703</v>
      </c>
      <c r="C17" s="929"/>
      <c r="D17" s="930"/>
      <c r="E17" s="12">
        <v>154</v>
      </c>
      <c r="F17" s="12">
        <v>5898</v>
      </c>
      <c r="G17" s="12">
        <v>1936191</v>
      </c>
      <c r="H17" s="12">
        <v>7177354</v>
      </c>
      <c r="I17" s="12">
        <v>12288756</v>
      </c>
      <c r="J17" s="12">
        <v>4613931</v>
      </c>
      <c r="K17" s="14">
        <v>4765847</v>
      </c>
    </row>
    <row r="18" spans="2:11" ht="14.25" customHeight="1">
      <c r="B18" s="919"/>
      <c r="C18" s="920"/>
      <c r="D18" s="917"/>
      <c r="E18" s="12"/>
      <c r="F18" s="12"/>
      <c r="G18" s="12"/>
      <c r="H18" s="12"/>
      <c r="I18" s="12"/>
      <c r="J18" s="12"/>
      <c r="K18" s="14"/>
    </row>
    <row r="19" spans="2:11" ht="14.25" customHeight="1">
      <c r="B19" s="130" t="s">
        <v>30</v>
      </c>
      <c r="C19" s="917" t="s">
        <v>31</v>
      </c>
      <c r="D19" s="918"/>
      <c r="E19" s="12">
        <v>35</v>
      </c>
      <c r="F19" s="12">
        <v>1976</v>
      </c>
      <c r="G19" s="12">
        <v>516903</v>
      </c>
      <c r="H19" s="12">
        <v>3136704</v>
      </c>
      <c r="I19" s="12">
        <v>4636539</v>
      </c>
      <c r="J19" s="12">
        <v>1232316</v>
      </c>
      <c r="K19" s="14">
        <v>1402718</v>
      </c>
    </row>
    <row r="20" spans="2:11" ht="14.25" customHeight="1">
      <c r="B20" s="130">
        <v>10</v>
      </c>
      <c r="C20" s="917" t="s">
        <v>32</v>
      </c>
      <c r="D20" s="918"/>
      <c r="E20" s="12">
        <v>7</v>
      </c>
      <c r="F20" s="12">
        <v>196</v>
      </c>
      <c r="G20" s="12">
        <v>65062</v>
      </c>
      <c r="H20" s="12">
        <v>86601</v>
      </c>
      <c r="I20" s="12">
        <v>256227</v>
      </c>
      <c r="J20" s="12">
        <v>121344</v>
      </c>
      <c r="K20" s="14">
        <v>121545</v>
      </c>
    </row>
    <row r="21" spans="2:11" ht="14.25" customHeight="1">
      <c r="B21" s="130">
        <v>11</v>
      </c>
      <c r="C21" s="917" t="s">
        <v>34</v>
      </c>
      <c r="D21" s="918"/>
      <c r="E21" s="12">
        <v>13</v>
      </c>
      <c r="F21" s="12">
        <v>561</v>
      </c>
      <c r="G21" s="12">
        <v>88214</v>
      </c>
      <c r="H21" s="12">
        <v>84954</v>
      </c>
      <c r="I21" s="12">
        <v>246971</v>
      </c>
      <c r="J21" s="12">
        <v>148172</v>
      </c>
      <c r="K21" s="14">
        <v>150641</v>
      </c>
    </row>
    <row r="22" spans="2:11" ht="14.25" customHeight="1">
      <c r="B22" s="130">
        <v>12</v>
      </c>
      <c r="C22" s="917" t="s">
        <v>35</v>
      </c>
      <c r="D22" s="918"/>
      <c r="E22" s="12">
        <v>2</v>
      </c>
      <c r="F22" s="12">
        <v>36</v>
      </c>
      <c r="G22" s="12" t="s">
        <v>38</v>
      </c>
      <c r="H22" s="12" t="s">
        <v>38</v>
      </c>
      <c r="I22" s="12" t="s">
        <v>38</v>
      </c>
      <c r="J22" s="12" t="s">
        <v>38</v>
      </c>
      <c r="K22" s="14" t="s">
        <v>38</v>
      </c>
    </row>
    <row r="23" spans="2:11" ht="14.25" customHeight="1">
      <c r="B23" s="130">
        <v>13</v>
      </c>
      <c r="C23" s="917" t="s">
        <v>36</v>
      </c>
      <c r="D23" s="918"/>
      <c r="E23" s="12">
        <v>5</v>
      </c>
      <c r="F23" s="12">
        <v>36</v>
      </c>
      <c r="G23" s="12">
        <v>7954</v>
      </c>
      <c r="H23" s="12">
        <v>13846</v>
      </c>
      <c r="I23" s="12">
        <v>31163</v>
      </c>
      <c r="J23" s="12">
        <v>16035</v>
      </c>
      <c r="K23" s="14">
        <v>16035</v>
      </c>
    </row>
    <row r="24" spans="2:11" ht="14.25" customHeight="1">
      <c r="B24" s="130">
        <v>14</v>
      </c>
      <c r="C24" s="917" t="s">
        <v>37</v>
      </c>
      <c r="D24" s="918"/>
      <c r="E24" s="12">
        <v>3</v>
      </c>
      <c r="F24" s="12">
        <v>98</v>
      </c>
      <c r="G24" s="12">
        <v>36670</v>
      </c>
      <c r="H24" s="12">
        <v>168083</v>
      </c>
      <c r="I24" s="12">
        <v>280222</v>
      </c>
      <c r="J24" s="12">
        <v>99735</v>
      </c>
      <c r="K24" s="14">
        <v>104033</v>
      </c>
    </row>
    <row r="25" spans="2:11" ht="14.25" customHeight="1">
      <c r="B25" s="130">
        <v>15</v>
      </c>
      <c r="C25" s="917" t="s">
        <v>39</v>
      </c>
      <c r="D25" s="918"/>
      <c r="E25" s="12">
        <v>27</v>
      </c>
      <c r="F25" s="12">
        <v>700</v>
      </c>
      <c r="G25" s="12">
        <v>221423</v>
      </c>
      <c r="H25" s="12">
        <v>333795</v>
      </c>
      <c r="I25" s="12">
        <v>789707</v>
      </c>
      <c r="J25" s="12">
        <v>394114</v>
      </c>
      <c r="K25" s="14">
        <v>423119</v>
      </c>
    </row>
    <row r="26" spans="2:11" ht="14.25" customHeight="1">
      <c r="B26" s="130">
        <v>16</v>
      </c>
      <c r="C26" s="917" t="s">
        <v>40</v>
      </c>
      <c r="D26" s="918"/>
      <c r="E26" s="12" t="s">
        <v>33</v>
      </c>
      <c r="F26" s="12" t="s">
        <v>33</v>
      </c>
      <c r="G26" s="12" t="s">
        <v>33</v>
      </c>
      <c r="H26" s="12" t="s">
        <v>33</v>
      </c>
      <c r="I26" s="12" t="s">
        <v>33</v>
      </c>
      <c r="J26" s="12" t="s">
        <v>33</v>
      </c>
      <c r="K26" s="14" t="s">
        <v>33</v>
      </c>
    </row>
    <row r="27" spans="2:11" ht="14.25" customHeight="1">
      <c r="B27" s="130">
        <v>17</v>
      </c>
      <c r="C27" s="917" t="s">
        <v>41</v>
      </c>
      <c r="D27" s="918"/>
      <c r="E27" s="12">
        <v>2</v>
      </c>
      <c r="F27" s="12">
        <v>17</v>
      </c>
      <c r="G27" s="12" t="s">
        <v>38</v>
      </c>
      <c r="H27" s="12" t="s">
        <v>38</v>
      </c>
      <c r="I27" s="12" t="s">
        <v>38</v>
      </c>
      <c r="J27" s="12" t="s">
        <v>38</v>
      </c>
      <c r="K27" s="14" t="s">
        <v>38</v>
      </c>
    </row>
    <row r="28" spans="2:11" ht="14.25" customHeight="1">
      <c r="B28" s="130">
        <v>18</v>
      </c>
      <c r="C28" s="920" t="s">
        <v>42</v>
      </c>
      <c r="D28" s="918"/>
      <c r="E28" s="12">
        <v>9</v>
      </c>
      <c r="F28" s="12">
        <v>257</v>
      </c>
      <c r="G28" s="12">
        <v>69824</v>
      </c>
      <c r="H28" s="12">
        <v>207773</v>
      </c>
      <c r="I28" s="12">
        <v>383461</v>
      </c>
      <c r="J28" s="12">
        <v>159905</v>
      </c>
      <c r="K28" s="14">
        <v>163022</v>
      </c>
    </row>
    <row r="29" spans="2:11" ht="14.25" customHeight="1">
      <c r="B29" s="130">
        <v>19</v>
      </c>
      <c r="C29" s="917" t="s">
        <v>43</v>
      </c>
      <c r="D29" s="918"/>
      <c r="E29" s="12">
        <v>1</v>
      </c>
      <c r="F29" s="12">
        <v>64</v>
      </c>
      <c r="G29" s="12" t="s">
        <v>38</v>
      </c>
      <c r="H29" s="12" t="s">
        <v>38</v>
      </c>
      <c r="I29" s="12" t="s">
        <v>38</v>
      </c>
      <c r="J29" s="12" t="s">
        <v>38</v>
      </c>
      <c r="K29" s="14" t="s">
        <v>38</v>
      </c>
    </row>
    <row r="30" spans="2:11" ht="14.25" customHeight="1">
      <c r="B30" s="130">
        <v>20</v>
      </c>
      <c r="C30" s="917" t="s">
        <v>44</v>
      </c>
      <c r="D30" s="918"/>
      <c r="E30" s="12">
        <v>1</v>
      </c>
      <c r="F30" s="12">
        <v>80</v>
      </c>
      <c r="G30" s="12" t="s">
        <v>38</v>
      </c>
      <c r="H30" s="12" t="s">
        <v>38</v>
      </c>
      <c r="I30" s="12" t="s">
        <v>38</v>
      </c>
      <c r="J30" s="12" t="s">
        <v>38</v>
      </c>
      <c r="K30" s="14" t="s">
        <v>38</v>
      </c>
    </row>
    <row r="31" spans="2:11" ht="14.25" customHeight="1">
      <c r="B31" s="130">
        <v>21</v>
      </c>
      <c r="C31" s="917" t="s">
        <v>45</v>
      </c>
      <c r="D31" s="918"/>
      <c r="E31" s="12">
        <v>6</v>
      </c>
      <c r="F31" s="12">
        <v>94</v>
      </c>
      <c r="G31" s="12">
        <v>31574</v>
      </c>
      <c r="H31" s="12">
        <v>102163</v>
      </c>
      <c r="I31" s="12">
        <v>224113</v>
      </c>
      <c r="J31" s="12">
        <v>112917</v>
      </c>
      <c r="K31" s="14">
        <v>112917</v>
      </c>
    </row>
    <row r="32" spans="2:11" ht="14.25" customHeight="1">
      <c r="B32" s="130">
        <v>22</v>
      </c>
      <c r="C32" s="917" t="s">
        <v>47</v>
      </c>
      <c r="D32" s="918"/>
      <c r="E32" s="12">
        <v>5</v>
      </c>
      <c r="F32" s="12">
        <v>107</v>
      </c>
      <c r="G32" s="12">
        <v>35609</v>
      </c>
      <c r="H32" s="12">
        <v>129751</v>
      </c>
      <c r="I32" s="12">
        <v>266282</v>
      </c>
      <c r="J32" s="12">
        <v>154092</v>
      </c>
      <c r="K32" s="14">
        <v>126698</v>
      </c>
    </row>
    <row r="33" spans="2:11" ht="14.25" customHeight="1">
      <c r="B33" s="130">
        <v>23</v>
      </c>
      <c r="C33" s="917" t="s">
        <v>48</v>
      </c>
      <c r="D33" s="918"/>
      <c r="E33" s="12" t="s">
        <v>33</v>
      </c>
      <c r="F33" s="12" t="s">
        <v>33</v>
      </c>
      <c r="G33" s="12" t="s">
        <v>33</v>
      </c>
      <c r="H33" s="12" t="s">
        <v>33</v>
      </c>
      <c r="I33" s="12" t="s">
        <v>33</v>
      </c>
      <c r="J33" s="12" t="s">
        <v>33</v>
      </c>
      <c r="K33" s="14" t="s">
        <v>33</v>
      </c>
    </row>
    <row r="34" spans="2:11" ht="14.25" customHeight="1">
      <c r="B34" s="130">
        <v>24</v>
      </c>
      <c r="C34" s="917" t="s">
        <v>49</v>
      </c>
      <c r="D34" s="918"/>
      <c r="E34" s="12">
        <v>17</v>
      </c>
      <c r="F34" s="12">
        <v>1003</v>
      </c>
      <c r="G34" s="12">
        <v>519761</v>
      </c>
      <c r="H34" s="12">
        <v>2184915</v>
      </c>
      <c r="I34" s="12">
        <v>3754338</v>
      </c>
      <c r="J34" s="12">
        <v>1522395</v>
      </c>
      <c r="K34" s="14">
        <v>1473558</v>
      </c>
    </row>
    <row r="35" spans="2:11" ht="14.25" customHeight="1">
      <c r="B35" s="130">
        <v>25</v>
      </c>
      <c r="C35" s="917" t="s">
        <v>50</v>
      </c>
      <c r="D35" s="918"/>
      <c r="E35" s="12" t="s">
        <v>33</v>
      </c>
      <c r="F35" s="12" t="s">
        <v>33</v>
      </c>
      <c r="G35" s="12" t="s">
        <v>33</v>
      </c>
      <c r="H35" s="12" t="s">
        <v>33</v>
      </c>
      <c r="I35" s="12" t="s">
        <v>33</v>
      </c>
      <c r="J35" s="12" t="s">
        <v>33</v>
      </c>
      <c r="K35" s="14" t="s">
        <v>33</v>
      </c>
    </row>
    <row r="36" spans="2:11" ht="14.25" customHeight="1">
      <c r="B36" s="130">
        <v>26</v>
      </c>
      <c r="C36" s="917" t="s">
        <v>51</v>
      </c>
      <c r="D36" s="918"/>
      <c r="E36" s="12">
        <v>6</v>
      </c>
      <c r="F36" s="12">
        <v>115</v>
      </c>
      <c r="G36" s="12">
        <v>48751</v>
      </c>
      <c r="H36" s="12">
        <v>77945</v>
      </c>
      <c r="I36" s="12">
        <v>193227</v>
      </c>
      <c r="J36" s="12">
        <v>106890</v>
      </c>
      <c r="K36" s="14">
        <v>106767</v>
      </c>
    </row>
    <row r="37" spans="2:11" ht="14.25" customHeight="1">
      <c r="B37" s="130">
        <v>27</v>
      </c>
      <c r="C37" s="917" t="s">
        <v>52</v>
      </c>
      <c r="D37" s="918"/>
      <c r="E37" s="12">
        <v>1</v>
      </c>
      <c r="F37" s="12">
        <v>170</v>
      </c>
      <c r="G37" s="12" t="s">
        <v>38</v>
      </c>
      <c r="H37" s="12" t="s">
        <v>38</v>
      </c>
      <c r="I37" s="12" t="s">
        <v>38</v>
      </c>
      <c r="J37" s="12" t="s">
        <v>38</v>
      </c>
      <c r="K37" s="14" t="s">
        <v>38</v>
      </c>
    </row>
    <row r="38" spans="2:11" ht="14.25" customHeight="1">
      <c r="B38" s="130">
        <v>28</v>
      </c>
      <c r="C38" s="917" t="s">
        <v>53</v>
      </c>
      <c r="D38" s="918"/>
      <c r="E38" s="12">
        <v>1</v>
      </c>
      <c r="F38" s="12">
        <v>187</v>
      </c>
      <c r="G38" s="12" t="s">
        <v>38</v>
      </c>
      <c r="H38" s="12" t="s">
        <v>38</v>
      </c>
      <c r="I38" s="12" t="s">
        <v>38</v>
      </c>
      <c r="J38" s="12" t="s">
        <v>38</v>
      </c>
      <c r="K38" s="14" t="s">
        <v>38</v>
      </c>
    </row>
    <row r="39" spans="2:11" ht="14.25" customHeight="1">
      <c r="B39" s="130">
        <v>29</v>
      </c>
      <c r="C39" s="917" t="s">
        <v>54</v>
      </c>
      <c r="D39" s="918"/>
      <c r="E39" s="12">
        <v>1</v>
      </c>
      <c r="F39" s="12">
        <v>53</v>
      </c>
      <c r="G39" s="12" t="s">
        <v>38</v>
      </c>
      <c r="H39" s="12" t="s">
        <v>38</v>
      </c>
      <c r="I39" s="12" t="s">
        <v>38</v>
      </c>
      <c r="J39" s="12" t="s">
        <v>38</v>
      </c>
      <c r="K39" s="14" t="s">
        <v>38</v>
      </c>
    </row>
    <row r="40" spans="2:11" ht="14.25" customHeight="1">
      <c r="B40" s="130">
        <v>30</v>
      </c>
      <c r="C40" s="917" t="s">
        <v>55</v>
      </c>
      <c r="D40" s="918"/>
      <c r="E40" s="12">
        <v>1</v>
      </c>
      <c r="F40" s="12">
        <v>13</v>
      </c>
      <c r="G40" s="12" t="s">
        <v>38</v>
      </c>
      <c r="H40" s="12" t="s">
        <v>38</v>
      </c>
      <c r="I40" s="12" t="s">
        <v>38</v>
      </c>
      <c r="J40" s="12" t="s">
        <v>38</v>
      </c>
      <c r="K40" s="14" t="s">
        <v>38</v>
      </c>
    </row>
    <row r="41" spans="2:11" ht="14.25" customHeight="1">
      <c r="B41" s="130">
        <v>31</v>
      </c>
      <c r="C41" s="917" t="s">
        <v>56</v>
      </c>
      <c r="D41" s="918"/>
      <c r="E41" s="12">
        <v>2</v>
      </c>
      <c r="F41" s="12">
        <v>67</v>
      </c>
      <c r="G41" s="12" t="s">
        <v>38</v>
      </c>
      <c r="H41" s="12" t="s">
        <v>38</v>
      </c>
      <c r="I41" s="12" t="s">
        <v>38</v>
      </c>
      <c r="J41" s="12" t="s">
        <v>38</v>
      </c>
      <c r="K41" s="14" t="s">
        <v>38</v>
      </c>
    </row>
    <row r="42" spans="2:11" ht="14.25" customHeight="1">
      <c r="B42" s="130">
        <v>32</v>
      </c>
      <c r="C42" s="917" t="s">
        <v>57</v>
      </c>
      <c r="D42" s="918"/>
      <c r="E42" s="12">
        <v>9</v>
      </c>
      <c r="F42" s="12">
        <v>68</v>
      </c>
      <c r="G42" s="12">
        <v>15648</v>
      </c>
      <c r="H42" s="12">
        <v>25448</v>
      </c>
      <c r="I42" s="12">
        <v>47819</v>
      </c>
      <c r="J42" s="12">
        <v>20722</v>
      </c>
      <c r="K42" s="14">
        <v>20722</v>
      </c>
    </row>
    <row r="43" spans="2:11" ht="14.25" customHeight="1">
      <c r="B43" s="919"/>
      <c r="C43" s="920"/>
      <c r="D43" s="917"/>
      <c r="E43" s="12"/>
      <c r="F43" s="12"/>
      <c r="G43" s="12"/>
      <c r="H43" s="12"/>
      <c r="I43" s="12"/>
      <c r="J43" s="12"/>
      <c r="K43" s="14"/>
    </row>
    <row r="44" spans="2:11" ht="14.25" customHeight="1">
      <c r="B44" s="909" t="s">
        <v>549</v>
      </c>
      <c r="C44" s="910"/>
      <c r="D44" s="911"/>
      <c r="E44" s="12">
        <v>54</v>
      </c>
      <c r="F44" s="12">
        <v>329</v>
      </c>
      <c r="G44" s="12">
        <v>88577</v>
      </c>
      <c r="H44" s="12">
        <v>128120</v>
      </c>
      <c r="I44" s="12">
        <v>364337</v>
      </c>
      <c r="J44" s="12">
        <v>218721</v>
      </c>
      <c r="K44" s="14">
        <v>218721</v>
      </c>
    </row>
    <row r="45" spans="2:11" ht="14.25" customHeight="1">
      <c r="B45" s="909" t="s">
        <v>550</v>
      </c>
      <c r="C45" s="915"/>
      <c r="D45" s="916"/>
      <c r="E45" s="12">
        <v>36</v>
      </c>
      <c r="F45" s="12">
        <v>475</v>
      </c>
      <c r="G45" s="12">
        <v>128703</v>
      </c>
      <c r="H45" s="12">
        <v>289545</v>
      </c>
      <c r="I45" s="12">
        <v>600816</v>
      </c>
      <c r="J45" s="12">
        <v>279177</v>
      </c>
      <c r="K45" s="14">
        <v>279177</v>
      </c>
    </row>
    <row r="46" spans="2:11" ht="14.25" customHeight="1">
      <c r="B46" s="909" t="s">
        <v>551</v>
      </c>
      <c r="C46" s="910"/>
      <c r="D46" s="911"/>
      <c r="E46" s="12">
        <v>17</v>
      </c>
      <c r="F46" s="12">
        <v>419</v>
      </c>
      <c r="G46" s="12">
        <v>112103</v>
      </c>
      <c r="H46" s="12">
        <v>327033</v>
      </c>
      <c r="I46" s="12">
        <v>621917</v>
      </c>
      <c r="J46" s="12">
        <v>260532</v>
      </c>
      <c r="K46" s="14">
        <v>260532</v>
      </c>
    </row>
    <row r="47" spans="2:11" ht="14.25" customHeight="1">
      <c r="B47" s="909" t="s">
        <v>552</v>
      </c>
      <c r="C47" s="910"/>
      <c r="D47" s="911"/>
      <c r="E47" s="12">
        <v>15</v>
      </c>
      <c r="F47" s="12">
        <v>569</v>
      </c>
      <c r="G47" s="12">
        <v>179234</v>
      </c>
      <c r="H47" s="12">
        <v>610042</v>
      </c>
      <c r="I47" s="12">
        <v>981193</v>
      </c>
      <c r="J47" s="12">
        <v>337582</v>
      </c>
      <c r="K47" s="14">
        <v>346728</v>
      </c>
    </row>
    <row r="48" spans="2:11" ht="14.25" customHeight="1">
      <c r="B48" s="909" t="s">
        <v>553</v>
      </c>
      <c r="C48" s="910"/>
      <c r="D48" s="911"/>
      <c r="E48" s="12">
        <v>16</v>
      </c>
      <c r="F48" s="12">
        <v>1118</v>
      </c>
      <c r="G48" s="12">
        <v>334874</v>
      </c>
      <c r="H48" s="12">
        <v>1276463</v>
      </c>
      <c r="I48" s="12">
        <v>2014451</v>
      </c>
      <c r="J48" s="12">
        <v>664146</v>
      </c>
      <c r="K48" s="14">
        <v>673896</v>
      </c>
    </row>
    <row r="49" spans="2:11" ht="14.25" customHeight="1">
      <c r="B49" s="909" t="s">
        <v>554</v>
      </c>
      <c r="C49" s="910"/>
      <c r="D49" s="911"/>
      <c r="E49" s="12">
        <v>9</v>
      </c>
      <c r="F49" s="12">
        <v>1277</v>
      </c>
      <c r="G49" s="12">
        <v>540303</v>
      </c>
      <c r="H49" s="12">
        <v>1574791</v>
      </c>
      <c r="I49" s="12">
        <v>2875871</v>
      </c>
      <c r="J49" s="12">
        <v>1121753</v>
      </c>
      <c r="K49" s="14">
        <v>1247155</v>
      </c>
    </row>
    <row r="50" spans="2:11" ht="14.25" customHeight="1">
      <c r="B50" s="909" t="s">
        <v>555</v>
      </c>
      <c r="C50" s="910"/>
      <c r="D50" s="911"/>
      <c r="E50" s="12">
        <v>6</v>
      </c>
      <c r="F50" s="12">
        <v>1401</v>
      </c>
      <c r="G50" s="12" t="s">
        <v>38</v>
      </c>
      <c r="H50" s="12" t="s">
        <v>38</v>
      </c>
      <c r="I50" s="12" t="s">
        <v>38</v>
      </c>
      <c r="J50" s="12" t="s">
        <v>38</v>
      </c>
      <c r="K50" s="14" t="s">
        <v>38</v>
      </c>
    </row>
    <row r="51" spans="2:11" ht="14.25" customHeight="1">
      <c r="B51" s="909" t="s">
        <v>556</v>
      </c>
      <c r="C51" s="910"/>
      <c r="D51" s="911"/>
      <c r="E51" s="12">
        <v>1</v>
      </c>
      <c r="F51" s="12">
        <v>310</v>
      </c>
      <c r="G51" s="12" t="s">
        <v>38</v>
      </c>
      <c r="H51" s="12" t="s">
        <v>38</v>
      </c>
      <c r="I51" s="12" t="s">
        <v>38</v>
      </c>
      <c r="J51" s="12" t="s">
        <v>38</v>
      </c>
      <c r="K51" s="14" t="s">
        <v>38</v>
      </c>
    </row>
    <row r="52" spans="2:11" ht="14.25" customHeight="1">
      <c r="B52" s="909" t="s">
        <v>557</v>
      </c>
      <c r="C52" s="910"/>
      <c r="D52" s="911"/>
      <c r="E52" s="12" t="s">
        <v>33</v>
      </c>
      <c r="F52" s="12" t="s">
        <v>33</v>
      </c>
      <c r="G52" s="12" t="s">
        <v>33</v>
      </c>
      <c r="H52" s="12" t="s">
        <v>33</v>
      </c>
      <c r="I52" s="12" t="s">
        <v>33</v>
      </c>
      <c r="J52" s="12" t="s">
        <v>33</v>
      </c>
      <c r="K52" s="14" t="s">
        <v>33</v>
      </c>
    </row>
    <row r="53" spans="2:11" ht="14.25" customHeight="1">
      <c r="B53" s="912" t="s">
        <v>558</v>
      </c>
      <c r="C53" s="913"/>
      <c r="D53" s="914"/>
      <c r="E53" s="22" t="s">
        <v>33</v>
      </c>
      <c r="F53" s="22" t="s">
        <v>33</v>
      </c>
      <c r="G53" s="22" t="s">
        <v>33</v>
      </c>
      <c r="H53" s="22" t="s">
        <v>33</v>
      </c>
      <c r="I53" s="22" t="s">
        <v>33</v>
      </c>
      <c r="J53" s="22" t="s">
        <v>33</v>
      </c>
      <c r="K53" s="24" t="s">
        <v>33</v>
      </c>
    </row>
    <row r="54" spans="2:11" ht="14.25" customHeight="1"/>
    <row r="55" spans="2:11" ht="14.25" customHeight="1"/>
    <row r="56" spans="2:11" ht="14.25" customHeight="1"/>
    <row r="57" spans="2:11" ht="15.75" customHeight="1"/>
    <row r="58" spans="2:11" ht="15.75" customHeight="1"/>
    <row r="59" spans="2:11" ht="15.75" customHeight="1">
      <c r="B59" s="126" t="s">
        <v>704</v>
      </c>
    </row>
    <row r="60" spans="2:11" ht="15.75" customHeight="1"/>
    <row r="61" spans="2:11" ht="15.75" customHeight="1"/>
    <row r="62" spans="2:11" ht="15.75" customHeight="1">
      <c r="B62" s="126" t="s">
        <v>710</v>
      </c>
    </row>
    <row r="63" spans="2:11" ht="15.75" customHeight="1">
      <c r="C63" s="127">
        <v>214</v>
      </c>
      <c r="D63" s="126" t="s">
        <v>714</v>
      </c>
    </row>
    <row r="64" spans="2:11" ht="15.75" customHeight="1">
      <c r="B64" s="931" t="s">
        <v>685</v>
      </c>
      <c r="C64" s="932"/>
      <c r="D64" s="933"/>
      <c r="E64" s="945" t="s">
        <v>605</v>
      </c>
      <c r="F64" s="921" t="s">
        <v>686</v>
      </c>
      <c r="G64" s="921" t="s">
        <v>544</v>
      </c>
      <c r="H64" s="921" t="s">
        <v>646</v>
      </c>
      <c r="I64" s="921" t="s">
        <v>687</v>
      </c>
      <c r="J64" s="926" t="s">
        <v>712</v>
      </c>
      <c r="K64" s="926" t="s">
        <v>715</v>
      </c>
    </row>
    <row r="65" spans="2:11" ht="15.75" customHeight="1">
      <c r="B65" s="934"/>
      <c r="C65" s="935"/>
      <c r="D65" s="936"/>
      <c r="E65" s="923"/>
      <c r="F65" s="922"/>
      <c r="G65" s="922"/>
      <c r="H65" s="922"/>
      <c r="I65" s="922"/>
      <c r="J65" s="927"/>
      <c r="K65" s="927"/>
    </row>
    <row r="66" spans="2:11" ht="15.75" customHeight="1">
      <c r="B66" s="919" t="s">
        <v>689</v>
      </c>
      <c r="C66" s="920"/>
      <c r="D66" s="917"/>
      <c r="E66" s="923"/>
      <c r="F66" s="922"/>
      <c r="G66" s="922"/>
      <c r="H66" s="922"/>
      <c r="I66" s="922"/>
      <c r="J66" s="927"/>
      <c r="K66" s="927"/>
    </row>
    <row r="67" spans="2:11" ht="15.75" customHeight="1">
      <c r="B67" s="937"/>
      <c r="C67" s="938"/>
      <c r="D67" s="939"/>
      <c r="E67" s="946"/>
      <c r="F67" s="129" t="s">
        <v>690</v>
      </c>
      <c r="G67" s="129" t="s">
        <v>28</v>
      </c>
      <c r="H67" s="129" t="s">
        <v>28</v>
      </c>
      <c r="I67" s="129" t="s">
        <v>28</v>
      </c>
      <c r="J67" s="129" t="s">
        <v>28</v>
      </c>
      <c r="K67" s="129" t="s">
        <v>28</v>
      </c>
    </row>
    <row r="68" spans="2:11" ht="14.25" customHeight="1">
      <c r="B68" s="928" t="s">
        <v>699</v>
      </c>
      <c r="C68" s="929"/>
      <c r="D68" s="930"/>
      <c r="E68" s="149">
        <v>58</v>
      </c>
      <c r="F68" s="149">
        <v>2018</v>
      </c>
      <c r="G68" s="149">
        <v>617829</v>
      </c>
      <c r="H68" s="149">
        <v>1546863</v>
      </c>
      <c r="I68" s="149">
        <v>2827555</v>
      </c>
      <c r="J68" s="149">
        <v>1150851</v>
      </c>
      <c r="K68" s="150">
        <v>1199553</v>
      </c>
    </row>
    <row r="69" spans="2:11" ht="14.25" customHeight="1">
      <c r="B69" s="928" t="s">
        <v>700</v>
      </c>
      <c r="C69" s="929"/>
      <c r="D69" s="930"/>
      <c r="E69" s="149">
        <v>60</v>
      </c>
      <c r="F69" s="149">
        <v>2077</v>
      </c>
      <c r="G69" s="149">
        <v>597694</v>
      </c>
      <c r="H69" s="149">
        <v>1762216</v>
      </c>
      <c r="I69" s="149">
        <v>3438312</v>
      </c>
      <c r="J69" s="149">
        <v>1191855</v>
      </c>
      <c r="K69" s="151">
        <v>1552446</v>
      </c>
    </row>
    <row r="70" spans="2:11" ht="14.25" customHeight="1">
      <c r="B70" s="928" t="s">
        <v>701</v>
      </c>
      <c r="C70" s="929"/>
      <c r="D70" s="930"/>
      <c r="E70" s="149">
        <v>56</v>
      </c>
      <c r="F70" s="149">
        <v>2083</v>
      </c>
      <c r="G70" s="149">
        <v>625920</v>
      </c>
      <c r="H70" s="149">
        <v>1587214</v>
      </c>
      <c r="I70" s="149">
        <v>3256431</v>
      </c>
      <c r="J70" s="149">
        <v>1358441</v>
      </c>
      <c r="K70" s="151">
        <v>1544612</v>
      </c>
    </row>
    <row r="71" spans="2:11" ht="14.25" customHeight="1">
      <c r="B71" s="928" t="s">
        <v>702</v>
      </c>
      <c r="C71" s="929"/>
      <c r="D71" s="930"/>
      <c r="E71" s="149">
        <v>57</v>
      </c>
      <c r="F71" s="149">
        <v>2154</v>
      </c>
      <c r="G71" s="149">
        <v>659095</v>
      </c>
      <c r="H71" s="149">
        <v>1638232</v>
      </c>
      <c r="I71" s="149">
        <v>3150998</v>
      </c>
      <c r="J71" s="149">
        <v>1282379</v>
      </c>
      <c r="K71" s="151">
        <v>1416976</v>
      </c>
    </row>
    <row r="72" spans="2:11" ht="14.25" customHeight="1">
      <c r="B72" s="928" t="s">
        <v>703</v>
      </c>
      <c r="C72" s="929"/>
      <c r="D72" s="930"/>
      <c r="E72" s="12">
        <v>58</v>
      </c>
      <c r="F72" s="12">
        <v>2113</v>
      </c>
      <c r="G72" s="12">
        <v>683164</v>
      </c>
      <c r="H72" s="12">
        <v>1662494</v>
      </c>
      <c r="I72" s="12">
        <v>3293107</v>
      </c>
      <c r="J72" s="12">
        <v>1386921</v>
      </c>
      <c r="K72" s="14">
        <v>1527094</v>
      </c>
    </row>
    <row r="73" spans="2:11" ht="14.25" customHeight="1">
      <c r="B73" s="919"/>
      <c r="C73" s="920"/>
      <c r="D73" s="917"/>
      <c r="E73" s="12"/>
      <c r="F73" s="12"/>
      <c r="G73" s="12"/>
      <c r="H73" s="12"/>
      <c r="I73" s="12"/>
      <c r="J73" s="12"/>
      <c r="K73" s="14"/>
    </row>
    <row r="74" spans="2:11" ht="14.25" customHeight="1">
      <c r="B74" s="130" t="s">
        <v>706</v>
      </c>
      <c r="C74" s="917" t="s">
        <v>31</v>
      </c>
      <c r="D74" s="918"/>
      <c r="E74" s="12">
        <v>16</v>
      </c>
      <c r="F74" s="12">
        <v>826</v>
      </c>
      <c r="G74" s="12">
        <v>189141</v>
      </c>
      <c r="H74" s="12">
        <v>309180</v>
      </c>
      <c r="I74" s="12">
        <v>713485</v>
      </c>
      <c r="J74" s="12">
        <v>347389</v>
      </c>
      <c r="K74" s="14">
        <v>375608</v>
      </c>
    </row>
    <row r="75" spans="2:11" ht="14.25" customHeight="1">
      <c r="B75" s="130">
        <v>10</v>
      </c>
      <c r="C75" s="917" t="s">
        <v>32</v>
      </c>
      <c r="D75" s="918"/>
      <c r="E75" s="12">
        <v>2</v>
      </c>
      <c r="F75" s="12">
        <v>29</v>
      </c>
      <c r="G75" s="12" t="s">
        <v>38</v>
      </c>
      <c r="H75" s="12" t="s">
        <v>38</v>
      </c>
      <c r="I75" s="12" t="s">
        <v>38</v>
      </c>
      <c r="J75" s="12" t="s">
        <v>38</v>
      </c>
      <c r="K75" s="14" t="s">
        <v>38</v>
      </c>
    </row>
    <row r="76" spans="2:11" ht="14.25" customHeight="1">
      <c r="B76" s="130">
        <v>11</v>
      </c>
      <c r="C76" s="917" t="s">
        <v>34</v>
      </c>
      <c r="D76" s="918"/>
      <c r="E76" s="12">
        <v>5</v>
      </c>
      <c r="F76" s="12">
        <v>111</v>
      </c>
      <c r="G76" s="12">
        <v>22312</v>
      </c>
      <c r="H76" s="12">
        <v>56395</v>
      </c>
      <c r="I76" s="12">
        <v>96473</v>
      </c>
      <c r="J76" s="12">
        <v>37201</v>
      </c>
      <c r="K76" s="14">
        <v>37131</v>
      </c>
    </row>
    <row r="77" spans="2:11" ht="14.25" customHeight="1">
      <c r="B77" s="130">
        <v>12</v>
      </c>
      <c r="C77" s="917" t="s">
        <v>35</v>
      </c>
      <c r="D77" s="918"/>
      <c r="E77" s="12">
        <v>5</v>
      </c>
      <c r="F77" s="12">
        <v>92</v>
      </c>
      <c r="G77" s="12">
        <v>32553</v>
      </c>
      <c r="H77" s="12">
        <v>187484</v>
      </c>
      <c r="I77" s="12">
        <v>277045</v>
      </c>
      <c r="J77" s="12">
        <v>82373</v>
      </c>
      <c r="K77" s="14">
        <v>82957</v>
      </c>
    </row>
    <row r="78" spans="2:11" ht="14.25" customHeight="1">
      <c r="B78" s="130">
        <v>13</v>
      </c>
      <c r="C78" s="917" t="s">
        <v>36</v>
      </c>
      <c r="D78" s="918"/>
      <c r="E78" s="12">
        <v>2</v>
      </c>
      <c r="F78" s="12">
        <v>40</v>
      </c>
      <c r="G78" s="12" t="s">
        <v>38</v>
      </c>
      <c r="H78" s="12" t="s">
        <v>38</v>
      </c>
      <c r="I78" s="12" t="s">
        <v>38</v>
      </c>
      <c r="J78" s="12" t="s">
        <v>38</v>
      </c>
      <c r="K78" s="14" t="s">
        <v>38</v>
      </c>
    </row>
    <row r="79" spans="2:11" ht="14.25" customHeight="1">
      <c r="B79" s="130">
        <v>14</v>
      </c>
      <c r="C79" s="917" t="s">
        <v>37</v>
      </c>
      <c r="D79" s="918"/>
      <c r="E79" s="12" t="s">
        <v>33</v>
      </c>
      <c r="F79" s="12" t="s">
        <v>33</v>
      </c>
      <c r="G79" s="12" t="s">
        <v>33</v>
      </c>
      <c r="H79" s="12" t="s">
        <v>33</v>
      </c>
      <c r="I79" s="12" t="s">
        <v>33</v>
      </c>
      <c r="J79" s="12" t="s">
        <v>33</v>
      </c>
      <c r="K79" s="14" t="s">
        <v>33</v>
      </c>
    </row>
    <row r="80" spans="2:11" ht="14.25" customHeight="1">
      <c r="B80" s="130">
        <v>15</v>
      </c>
      <c r="C80" s="917" t="s">
        <v>39</v>
      </c>
      <c r="D80" s="918"/>
      <c r="E80" s="12">
        <v>1</v>
      </c>
      <c r="F80" s="12">
        <v>9</v>
      </c>
      <c r="G80" s="12" t="s">
        <v>38</v>
      </c>
      <c r="H80" s="12" t="s">
        <v>38</v>
      </c>
      <c r="I80" s="12" t="s">
        <v>38</v>
      </c>
      <c r="J80" s="12" t="s">
        <v>38</v>
      </c>
      <c r="K80" s="14" t="s">
        <v>38</v>
      </c>
    </row>
    <row r="81" spans="2:11" ht="14.25" customHeight="1">
      <c r="B81" s="130">
        <v>16</v>
      </c>
      <c r="C81" s="917" t="s">
        <v>40</v>
      </c>
      <c r="D81" s="918"/>
      <c r="E81" s="12">
        <v>2</v>
      </c>
      <c r="F81" s="12">
        <v>385</v>
      </c>
      <c r="G81" s="12" t="s">
        <v>38</v>
      </c>
      <c r="H81" s="12" t="s">
        <v>38</v>
      </c>
      <c r="I81" s="12" t="s">
        <v>38</v>
      </c>
      <c r="J81" s="12" t="s">
        <v>38</v>
      </c>
      <c r="K81" s="14" t="s">
        <v>38</v>
      </c>
    </row>
    <row r="82" spans="2:11" ht="14.25" customHeight="1">
      <c r="B82" s="130">
        <v>17</v>
      </c>
      <c r="C82" s="917" t="s">
        <v>41</v>
      </c>
      <c r="D82" s="918"/>
      <c r="E82" s="12" t="s">
        <v>33</v>
      </c>
      <c r="F82" s="12" t="s">
        <v>33</v>
      </c>
      <c r="G82" s="12" t="s">
        <v>33</v>
      </c>
      <c r="H82" s="12" t="s">
        <v>33</v>
      </c>
      <c r="I82" s="12" t="s">
        <v>33</v>
      </c>
      <c r="J82" s="12" t="s">
        <v>33</v>
      </c>
      <c r="K82" s="14" t="s">
        <v>33</v>
      </c>
    </row>
    <row r="83" spans="2:11" ht="14.25" customHeight="1">
      <c r="B83" s="130">
        <v>18</v>
      </c>
      <c r="C83" s="920" t="s">
        <v>42</v>
      </c>
      <c r="D83" s="918"/>
      <c r="E83" s="12">
        <v>1</v>
      </c>
      <c r="F83" s="12">
        <v>112</v>
      </c>
      <c r="G83" s="12" t="s">
        <v>38</v>
      </c>
      <c r="H83" s="12" t="s">
        <v>38</v>
      </c>
      <c r="I83" s="12" t="s">
        <v>38</v>
      </c>
      <c r="J83" s="12" t="s">
        <v>38</v>
      </c>
      <c r="K83" s="14" t="s">
        <v>38</v>
      </c>
    </row>
    <row r="84" spans="2:11" ht="14.25" customHeight="1">
      <c r="B84" s="130">
        <v>19</v>
      </c>
      <c r="C84" s="917" t="s">
        <v>43</v>
      </c>
      <c r="D84" s="918"/>
      <c r="E84" s="12" t="s">
        <v>33</v>
      </c>
      <c r="F84" s="12" t="s">
        <v>33</v>
      </c>
      <c r="G84" s="12" t="s">
        <v>33</v>
      </c>
      <c r="H84" s="12" t="s">
        <v>33</v>
      </c>
      <c r="I84" s="12" t="s">
        <v>33</v>
      </c>
      <c r="J84" s="12" t="s">
        <v>33</v>
      </c>
      <c r="K84" s="14" t="s">
        <v>33</v>
      </c>
    </row>
    <row r="85" spans="2:11" ht="14.25" customHeight="1">
      <c r="B85" s="130">
        <v>20</v>
      </c>
      <c r="C85" s="917" t="s">
        <v>44</v>
      </c>
      <c r="D85" s="918"/>
      <c r="E85" s="12">
        <v>1</v>
      </c>
      <c r="F85" s="12">
        <v>27</v>
      </c>
      <c r="G85" s="12" t="s">
        <v>38</v>
      </c>
      <c r="H85" s="12" t="s">
        <v>38</v>
      </c>
      <c r="I85" s="12" t="s">
        <v>38</v>
      </c>
      <c r="J85" s="12" t="s">
        <v>38</v>
      </c>
      <c r="K85" s="14" t="s">
        <v>38</v>
      </c>
    </row>
    <row r="86" spans="2:11" ht="14.25" customHeight="1">
      <c r="B86" s="130">
        <v>21</v>
      </c>
      <c r="C86" s="917" t="s">
        <v>45</v>
      </c>
      <c r="D86" s="918"/>
      <c r="E86" s="12">
        <v>2</v>
      </c>
      <c r="F86" s="12">
        <v>66</v>
      </c>
      <c r="G86" s="12" t="s">
        <v>38</v>
      </c>
      <c r="H86" s="12" t="s">
        <v>38</v>
      </c>
      <c r="I86" s="12" t="s">
        <v>38</v>
      </c>
      <c r="J86" s="12" t="s">
        <v>38</v>
      </c>
      <c r="K86" s="14" t="s">
        <v>38</v>
      </c>
    </row>
    <row r="87" spans="2:11" ht="14.25" customHeight="1">
      <c r="B87" s="130">
        <v>22</v>
      </c>
      <c r="C87" s="917" t="s">
        <v>47</v>
      </c>
      <c r="D87" s="918"/>
      <c r="E87" s="12" t="s">
        <v>33</v>
      </c>
      <c r="F87" s="12" t="s">
        <v>33</v>
      </c>
      <c r="G87" s="12" t="s">
        <v>33</v>
      </c>
      <c r="H87" s="12" t="s">
        <v>33</v>
      </c>
      <c r="I87" s="12" t="s">
        <v>33</v>
      </c>
      <c r="J87" s="12" t="s">
        <v>33</v>
      </c>
      <c r="K87" s="14" t="s">
        <v>33</v>
      </c>
    </row>
    <row r="88" spans="2:11" ht="14.25" customHeight="1">
      <c r="B88" s="130">
        <v>23</v>
      </c>
      <c r="C88" s="917" t="s">
        <v>48</v>
      </c>
      <c r="D88" s="918"/>
      <c r="E88" s="12">
        <v>1</v>
      </c>
      <c r="F88" s="12">
        <v>17</v>
      </c>
      <c r="G88" s="12" t="s">
        <v>38</v>
      </c>
      <c r="H88" s="12" t="s">
        <v>38</v>
      </c>
      <c r="I88" s="12" t="s">
        <v>38</v>
      </c>
      <c r="J88" s="12" t="s">
        <v>38</v>
      </c>
      <c r="K88" s="14" t="s">
        <v>38</v>
      </c>
    </row>
    <row r="89" spans="2:11" ht="14.25" customHeight="1">
      <c r="B89" s="130">
        <v>24</v>
      </c>
      <c r="C89" s="917" t="s">
        <v>49</v>
      </c>
      <c r="D89" s="918"/>
      <c r="E89" s="12">
        <v>4</v>
      </c>
      <c r="F89" s="12">
        <v>100</v>
      </c>
      <c r="G89" s="12">
        <v>32257</v>
      </c>
      <c r="H89" s="12">
        <v>100833</v>
      </c>
      <c r="I89" s="12">
        <v>184536</v>
      </c>
      <c r="J89" s="12">
        <v>73826</v>
      </c>
      <c r="K89" s="14">
        <v>77733</v>
      </c>
    </row>
    <row r="90" spans="2:11" ht="14.25" customHeight="1">
      <c r="B90" s="130">
        <v>25</v>
      </c>
      <c r="C90" s="917" t="s">
        <v>50</v>
      </c>
      <c r="D90" s="918"/>
      <c r="E90" s="12" t="s">
        <v>33</v>
      </c>
      <c r="F90" s="12" t="s">
        <v>33</v>
      </c>
      <c r="G90" s="12" t="s">
        <v>33</v>
      </c>
      <c r="H90" s="12" t="s">
        <v>33</v>
      </c>
      <c r="I90" s="12" t="s">
        <v>33</v>
      </c>
      <c r="J90" s="12" t="s">
        <v>33</v>
      </c>
      <c r="K90" s="14" t="s">
        <v>33</v>
      </c>
    </row>
    <row r="91" spans="2:11" ht="14.25" customHeight="1">
      <c r="B91" s="130">
        <v>26</v>
      </c>
      <c r="C91" s="917" t="s">
        <v>51</v>
      </c>
      <c r="D91" s="918"/>
      <c r="E91" s="12">
        <v>8</v>
      </c>
      <c r="F91" s="12">
        <v>163</v>
      </c>
      <c r="G91" s="12">
        <v>62398</v>
      </c>
      <c r="H91" s="12">
        <v>137594</v>
      </c>
      <c r="I91" s="12">
        <v>250508</v>
      </c>
      <c r="J91" s="12">
        <v>95464</v>
      </c>
      <c r="K91" s="14">
        <v>105269</v>
      </c>
    </row>
    <row r="92" spans="2:11" ht="14.25" customHeight="1">
      <c r="B92" s="130">
        <v>27</v>
      </c>
      <c r="C92" s="917" t="s">
        <v>52</v>
      </c>
      <c r="D92" s="918"/>
      <c r="E92" s="12">
        <v>1</v>
      </c>
      <c r="F92" s="12">
        <v>5</v>
      </c>
      <c r="G92" s="12" t="s">
        <v>38</v>
      </c>
      <c r="H92" s="12" t="s">
        <v>38</v>
      </c>
      <c r="I92" s="12" t="s">
        <v>38</v>
      </c>
      <c r="J92" s="12" t="s">
        <v>38</v>
      </c>
      <c r="K92" s="14" t="s">
        <v>38</v>
      </c>
    </row>
    <row r="93" spans="2:11" ht="14.25" customHeight="1">
      <c r="B93" s="130">
        <v>28</v>
      </c>
      <c r="C93" s="917" t="s">
        <v>53</v>
      </c>
      <c r="D93" s="918"/>
      <c r="E93" s="12" t="s">
        <v>33</v>
      </c>
      <c r="F93" s="12" t="s">
        <v>33</v>
      </c>
      <c r="G93" s="12" t="s">
        <v>33</v>
      </c>
      <c r="H93" s="12" t="s">
        <v>33</v>
      </c>
      <c r="I93" s="12" t="s">
        <v>33</v>
      </c>
      <c r="J93" s="12" t="s">
        <v>33</v>
      </c>
      <c r="K93" s="14" t="s">
        <v>33</v>
      </c>
    </row>
    <row r="94" spans="2:11" ht="14.25" customHeight="1">
      <c r="B94" s="130">
        <v>29</v>
      </c>
      <c r="C94" s="917" t="s">
        <v>54</v>
      </c>
      <c r="D94" s="918"/>
      <c r="E94" s="12">
        <v>3</v>
      </c>
      <c r="F94" s="12">
        <v>76</v>
      </c>
      <c r="G94" s="12">
        <v>29492</v>
      </c>
      <c r="H94" s="12">
        <v>50903</v>
      </c>
      <c r="I94" s="12">
        <v>118730</v>
      </c>
      <c r="J94" s="12">
        <v>62625</v>
      </c>
      <c r="K94" s="14">
        <v>63121</v>
      </c>
    </row>
    <row r="95" spans="2:11" ht="14.25" customHeight="1">
      <c r="B95" s="130">
        <v>30</v>
      </c>
      <c r="C95" s="917" t="s">
        <v>55</v>
      </c>
      <c r="D95" s="918"/>
      <c r="E95" s="12" t="s">
        <v>33</v>
      </c>
      <c r="F95" s="12" t="s">
        <v>33</v>
      </c>
      <c r="G95" s="12" t="s">
        <v>33</v>
      </c>
      <c r="H95" s="12" t="s">
        <v>33</v>
      </c>
      <c r="I95" s="12" t="s">
        <v>33</v>
      </c>
      <c r="J95" s="12" t="s">
        <v>33</v>
      </c>
      <c r="K95" s="14" t="s">
        <v>33</v>
      </c>
    </row>
    <row r="96" spans="2:11" ht="14.25" customHeight="1">
      <c r="B96" s="130">
        <v>31</v>
      </c>
      <c r="C96" s="917" t="s">
        <v>56</v>
      </c>
      <c r="D96" s="918"/>
      <c r="E96" s="12">
        <v>1</v>
      </c>
      <c r="F96" s="12">
        <v>5</v>
      </c>
      <c r="G96" s="12" t="s">
        <v>38</v>
      </c>
      <c r="H96" s="12" t="s">
        <v>38</v>
      </c>
      <c r="I96" s="12" t="s">
        <v>38</v>
      </c>
      <c r="J96" s="12" t="s">
        <v>38</v>
      </c>
      <c r="K96" s="14" t="s">
        <v>38</v>
      </c>
    </row>
    <row r="97" spans="2:11" ht="14.25" customHeight="1">
      <c r="B97" s="130">
        <v>32</v>
      </c>
      <c r="C97" s="917" t="s">
        <v>57</v>
      </c>
      <c r="D97" s="918"/>
      <c r="E97" s="12">
        <v>3</v>
      </c>
      <c r="F97" s="12">
        <v>50</v>
      </c>
      <c r="G97" s="12">
        <v>14625</v>
      </c>
      <c r="H97" s="12">
        <v>27505</v>
      </c>
      <c r="I97" s="12">
        <v>60841</v>
      </c>
      <c r="J97" s="12">
        <v>30867</v>
      </c>
      <c r="K97" s="14">
        <v>30867</v>
      </c>
    </row>
    <row r="98" spans="2:11" ht="14.25" customHeight="1">
      <c r="B98" s="919"/>
      <c r="C98" s="920"/>
      <c r="D98" s="917"/>
      <c r="E98" s="12"/>
      <c r="F98" s="12"/>
      <c r="G98" s="12"/>
      <c r="H98" s="12"/>
      <c r="I98" s="12"/>
      <c r="J98" s="12"/>
      <c r="K98" s="14"/>
    </row>
    <row r="99" spans="2:11" ht="14.25" customHeight="1">
      <c r="B99" s="909" t="s">
        <v>549</v>
      </c>
      <c r="C99" s="910"/>
      <c r="D99" s="911"/>
      <c r="E99" s="12">
        <v>19</v>
      </c>
      <c r="F99" s="12">
        <v>132</v>
      </c>
      <c r="G99" s="12">
        <v>44449</v>
      </c>
      <c r="H99" s="12">
        <v>179314</v>
      </c>
      <c r="I99" s="12">
        <v>270459</v>
      </c>
      <c r="J99" s="12">
        <v>84534</v>
      </c>
      <c r="K99" s="14">
        <v>84534</v>
      </c>
    </row>
    <row r="100" spans="2:11" ht="14.25" customHeight="1">
      <c r="B100" s="909" t="s">
        <v>550</v>
      </c>
      <c r="C100" s="915"/>
      <c r="D100" s="916"/>
      <c r="E100" s="12">
        <v>13</v>
      </c>
      <c r="F100" s="12">
        <v>185</v>
      </c>
      <c r="G100" s="12">
        <v>39565</v>
      </c>
      <c r="H100" s="12">
        <v>104984</v>
      </c>
      <c r="I100" s="12">
        <v>201732</v>
      </c>
      <c r="J100" s="12">
        <v>89584</v>
      </c>
      <c r="K100" s="14">
        <v>89584</v>
      </c>
    </row>
    <row r="101" spans="2:11" ht="14.25" customHeight="1">
      <c r="B101" s="909" t="s">
        <v>551</v>
      </c>
      <c r="C101" s="910"/>
      <c r="D101" s="911"/>
      <c r="E101" s="12">
        <v>12</v>
      </c>
      <c r="F101" s="12">
        <v>290</v>
      </c>
      <c r="G101" s="12">
        <v>86917</v>
      </c>
      <c r="H101" s="12">
        <v>212395</v>
      </c>
      <c r="I101" s="12">
        <v>405411</v>
      </c>
      <c r="J101" s="12">
        <v>174112</v>
      </c>
      <c r="K101" s="14">
        <v>174112</v>
      </c>
    </row>
    <row r="102" spans="2:11" ht="14.25" customHeight="1">
      <c r="B102" s="909" t="s">
        <v>552</v>
      </c>
      <c r="C102" s="910"/>
      <c r="D102" s="911"/>
      <c r="E102" s="12">
        <v>6</v>
      </c>
      <c r="F102" s="12">
        <v>240</v>
      </c>
      <c r="G102" s="12">
        <v>86466</v>
      </c>
      <c r="H102" s="12">
        <v>224798</v>
      </c>
      <c r="I102" s="12">
        <v>402225</v>
      </c>
      <c r="J102" s="12">
        <v>152060</v>
      </c>
      <c r="K102" s="14">
        <v>165421</v>
      </c>
    </row>
    <row r="103" spans="2:11" ht="14.25" customHeight="1">
      <c r="B103" s="909" t="s">
        <v>553</v>
      </c>
      <c r="C103" s="910"/>
      <c r="D103" s="911"/>
      <c r="E103" s="12">
        <v>2</v>
      </c>
      <c r="F103" s="12">
        <v>113</v>
      </c>
      <c r="G103" s="12" t="s">
        <v>38</v>
      </c>
      <c r="H103" s="12" t="s">
        <v>38</v>
      </c>
      <c r="I103" s="12" t="s">
        <v>38</v>
      </c>
      <c r="J103" s="12" t="s">
        <v>38</v>
      </c>
      <c r="K103" s="14" t="s">
        <v>38</v>
      </c>
    </row>
    <row r="104" spans="2:11" ht="14.25" customHeight="1">
      <c r="B104" s="909" t="s">
        <v>554</v>
      </c>
      <c r="C104" s="910"/>
      <c r="D104" s="911"/>
      <c r="E104" s="12">
        <v>4</v>
      </c>
      <c r="F104" s="12">
        <v>494</v>
      </c>
      <c r="G104" s="12">
        <v>180287</v>
      </c>
      <c r="H104" s="12">
        <v>497997</v>
      </c>
      <c r="I104" s="12">
        <v>982777</v>
      </c>
      <c r="J104" s="12">
        <v>439903</v>
      </c>
      <c r="K104" s="14">
        <v>463287</v>
      </c>
    </row>
    <row r="105" spans="2:11" ht="14.25" customHeight="1">
      <c r="B105" s="909" t="s">
        <v>555</v>
      </c>
      <c r="C105" s="910"/>
      <c r="D105" s="911"/>
      <c r="E105" s="12">
        <v>1</v>
      </c>
      <c r="F105" s="12">
        <v>251</v>
      </c>
      <c r="G105" s="12" t="s">
        <v>38</v>
      </c>
      <c r="H105" s="12" t="s">
        <v>38</v>
      </c>
      <c r="I105" s="12" t="s">
        <v>38</v>
      </c>
      <c r="J105" s="12" t="s">
        <v>38</v>
      </c>
      <c r="K105" s="14" t="s">
        <v>38</v>
      </c>
    </row>
    <row r="106" spans="2:11" ht="14.25" customHeight="1">
      <c r="B106" s="909" t="s">
        <v>556</v>
      </c>
      <c r="C106" s="910"/>
      <c r="D106" s="911"/>
      <c r="E106" s="12">
        <v>1</v>
      </c>
      <c r="F106" s="12">
        <v>408</v>
      </c>
      <c r="G106" s="12" t="s">
        <v>38</v>
      </c>
      <c r="H106" s="12" t="s">
        <v>38</v>
      </c>
      <c r="I106" s="12" t="s">
        <v>38</v>
      </c>
      <c r="J106" s="12" t="s">
        <v>38</v>
      </c>
      <c r="K106" s="14" t="s">
        <v>38</v>
      </c>
    </row>
    <row r="107" spans="2:11" ht="14.25" customHeight="1">
      <c r="B107" s="909" t="s">
        <v>557</v>
      </c>
      <c r="C107" s="910"/>
      <c r="D107" s="911"/>
      <c r="E107" s="12" t="s">
        <v>33</v>
      </c>
      <c r="F107" s="12" t="s">
        <v>33</v>
      </c>
      <c r="G107" s="12" t="s">
        <v>33</v>
      </c>
      <c r="H107" s="12" t="s">
        <v>33</v>
      </c>
      <c r="I107" s="12" t="s">
        <v>33</v>
      </c>
      <c r="J107" s="12" t="s">
        <v>33</v>
      </c>
      <c r="K107" s="14" t="s">
        <v>33</v>
      </c>
    </row>
    <row r="108" spans="2:11" ht="14.25" customHeight="1">
      <c r="B108" s="912" t="s">
        <v>558</v>
      </c>
      <c r="C108" s="913"/>
      <c r="D108" s="914"/>
      <c r="E108" s="22" t="s">
        <v>33</v>
      </c>
      <c r="F108" s="22" t="s">
        <v>33</v>
      </c>
      <c r="G108" s="22" t="s">
        <v>33</v>
      </c>
      <c r="H108" s="22" t="s">
        <v>33</v>
      </c>
      <c r="I108" s="22" t="s">
        <v>33</v>
      </c>
      <c r="J108" s="22" t="s">
        <v>33</v>
      </c>
      <c r="K108" s="24" t="s">
        <v>33</v>
      </c>
    </row>
    <row r="109" spans="2:11" ht="14.25" customHeight="1"/>
    <row r="110" spans="2:11" ht="14.25" customHeight="1"/>
    <row r="111" spans="2:11" ht="14.25" customHeight="1"/>
    <row r="112" spans="2:11" ht="15.75" customHeight="1"/>
    <row r="113" spans="2:11" ht="15.75" customHeight="1"/>
    <row r="114" spans="2:11" ht="15.75" customHeight="1">
      <c r="B114" s="126" t="s">
        <v>704</v>
      </c>
    </row>
    <row r="115" spans="2:11" ht="15.75" customHeight="1"/>
    <row r="116" spans="2:11" ht="15.75" customHeight="1"/>
    <row r="117" spans="2:11" ht="15.75" customHeight="1">
      <c r="B117" s="126" t="s">
        <v>710</v>
      </c>
    </row>
    <row r="118" spans="2:11" ht="15.75" customHeight="1">
      <c r="C118" s="127">
        <v>216</v>
      </c>
      <c r="D118" s="126" t="s">
        <v>716</v>
      </c>
    </row>
    <row r="119" spans="2:11" ht="18" customHeight="1">
      <c r="B119" s="931" t="s">
        <v>685</v>
      </c>
      <c r="C119" s="932"/>
      <c r="D119" s="933"/>
      <c r="E119" s="945" t="s">
        <v>605</v>
      </c>
      <c r="F119" s="921" t="s">
        <v>686</v>
      </c>
      <c r="G119" s="921" t="s">
        <v>544</v>
      </c>
      <c r="H119" s="921" t="s">
        <v>646</v>
      </c>
      <c r="I119" s="921" t="s">
        <v>687</v>
      </c>
      <c r="J119" s="926" t="s">
        <v>712</v>
      </c>
      <c r="K119" s="926" t="s">
        <v>715</v>
      </c>
    </row>
    <row r="120" spans="2:11" ht="18" customHeight="1">
      <c r="B120" s="934"/>
      <c r="C120" s="935"/>
      <c r="D120" s="936"/>
      <c r="E120" s="923"/>
      <c r="F120" s="922"/>
      <c r="G120" s="922"/>
      <c r="H120" s="922"/>
      <c r="I120" s="922"/>
      <c r="J120" s="927"/>
      <c r="K120" s="927"/>
    </row>
    <row r="121" spans="2:11" ht="18" customHeight="1">
      <c r="B121" s="919" t="s">
        <v>689</v>
      </c>
      <c r="C121" s="920"/>
      <c r="D121" s="917"/>
      <c r="E121" s="923"/>
      <c r="F121" s="922"/>
      <c r="G121" s="922"/>
      <c r="H121" s="922"/>
      <c r="I121" s="922"/>
      <c r="J121" s="927"/>
      <c r="K121" s="927"/>
    </row>
    <row r="122" spans="2:11" ht="18" customHeight="1">
      <c r="B122" s="937"/>
      <c r="C122" s="938"/>
      <c r="D122" s="939"/>
      <c r="E122" s="946"/>
      <c r="F122" s="129" t="s">
        <v>690</v>
      </c>
      <c r="G122" s="129" t="s">
        <v>28</v>
      </c>
      <c r="H122" s="129" t="s">
        <v>28</v>
      </c>
      <c r="I122" s="129" t="s">
        <v>28</v>
      </c>
      <c r="J122" s="129" t="s">
        <v>28</v>
      </c>
      <c r="K122" s="129" t="s">
        <v>28</v>
      </c>
    </row>
    <row r="123" spans="2:11" ht="14.25" customHeight="1">
      <c r="B123" s="928" t="s">
        <v>699</v>
      </c>
      <c r="C123" s="929"/>
      <c r="D123" s="930"/>
      <c r="E123" s="149">
        <v>43</v>
      </c>
      <c r="F123" s="149">
        <v>1569</v>
      </c>
      <c r="G123" s="149">
        <v>599778</v>
      </c>
      <c r="H123" s="149">
        <v>2445120</v>
      </c>
      <c r="I123" s="149">
        <v>3151688</v>
      </c>
      <c r="J123" s="149">
        <v>692251</v>
      </c>
      <c r="K123" s="150">
        <v>741415</v>
      </c>
    </row>
    <row r="124" spans="2:11" ht="14.25" customHeight="1">
      <c r="B124" s="928" t="s">
        <v>700</v>
      </c>
      <c r="C124" s="929"/>
      <c r="D124" s="930"/>
      <c r="E124" s="149">
        <v>50</v>
      </c>
      <c r="F124" s="149">
        <v>1623</v>
      </c>
      <c r="G124" s="149">
        <v>672019</v>
      </c>
      <c r="H124" s="149">
        <v>1808611</v>
      </c>
      <c r="I124" s="149">
        <v>2957019</v>
      </c>
      <c r="J124" s="149">
        <v>925645</v>
      </c>
      <c r="K124" s="151">
        <v>1098286</v>
      </c>
    </row>
    <row r="125" spans="2:11" ht="14.25" customHeight="1">
      <c r="B125" s="928" t="s">
        <v>701</v>
      </c>
      <c r="C125" s="929"/>
      <c r="D125" s="930"/>
      <c r="E125" s="149">
        <v>47</v>
      </c>
      <c r="F125" s="149">
        <v>1798</v>
      </c>
      <c r="G125" s="149">
        <v>658359</v>
      </c>
      <c r="H125" s="149">
        <v>3138669</v>
      </c>
      <c r="I125" s="149">
        <v>4184860</v>
      </c>
      <c r="J125" s="149">
        <v>825086</v>
      </c>
      <c r="K125" s="151">
        <v>1089543</v>
      </c>
    </row>
    <row r="126" spans="2:11" ht="14.25" customHeight="1">
      <c r="B126" s="928" t="s">
        <v>702</v>
      </c>
      <c r="C126" s="929"/>
      <c r="D126" s="930"/>
      <c r="E126" s="149">
        <v>45</v>
      </c>
      <c r="F126" s="149">
        <v>1971</v>
      </c>
      <c r="G126" s="149">
        <v>699719</v>
      </c>
      <c r="H126" s="149">
        <v>2837495</v>
      </c>
      <c r="I126" s="149">
        <v>3612962</v>
      </c>
      <c r="J126" s="149">
        <v>686880</v>
      </c>
      <c r="K126" s="151">
        <v>827718</v>
      </c>
    </row>
    <row r="127" spans="2:11" ht="14.25" customHeight="1">
      <c r="B127" s="928" t="s">
        <v>703</v>
      </c>
      <c r="C127" s="929"/>
      <c r="D127" s="930"/>
      <c r="E127" s="12">
        <v>45</v>
      </c>
      <c r="F127" s="12">
        <v>1945</v>
      </c>
      <c r="G127" s="12">
        <v>718699</v>
      </c>
      <c r="H127" s="12">
        <v>3158187</v>
      </c>
      <c r="I127" s="12">
        <v>4010042</v>
      </c>
      <c r="J127" s="12">
        <v>779492</v>
      </c>
      <c r="K127" s="14">
        <v>890857</v>
      </c>
    </row>
    <row r="128" spans="2:11" ht="14.25" customHeight="1">
      <c r="B128" s="919"/>
      <c r="C128" s="920"/>
      <c r="D128" s="917"/>
      <c r="E128" s="12"/>
      <c r="F128" s="12"/>
      <c r="G128" s="12"/>
      <c r="H128" s="12"/>
      <c r="I128" s="12"/>
      <c r="J128" s="12"/>
      <c r="K128" s="14"/>
    </row>
    <row r="129" spans="2:11" ht="14.25" customHeight="1">
      <c r="B129" s="130" t="s">
        <v>706</v>
      </c>
      <c r="C129" s="917" t="s">
        <v>31</v>
      </c>
      <c r="D129" s="918"/>
      <c r="E129" s="12">
        <v>5</v>
      </c>
      <c r="F129" s="12">
        <v>88</v>
      </c>
      <c r="G129" s="12">
        <v>16484</v>
      </c>
      <c r="H129" s="12">
        <v>148091</v>
      </c>
      <c r="I129" s="12">
        <v>174149</v>
      </c>
      <c r="J129" s="12">
        <v>23647</v>
      </c>
      <c r="K129" s="14">
        <v>24087</v>
      </c>
    </row>
    <row r="130" spans="2:11" ht="14.25" customHeight="1">
      <c r="B130" s="130">
        <v>10</v>
      </c>
      <c r="C130" s="917" t="s">
        <v>32</v>
      </c>
      <c r="D130" s="918"/>
      <c r="E130" s="12">
        <v>1</v>
      </c>
      <c r="F130" s="12">
        <v>7</v>
      </c>
      <c r="G130" s="12" t="s">
        <v>38</v>
      </c>
      <c r="H130" s="12" t="s">
        <v>38</v>
      </c>
      <c r="I130" s="12" t="s">
        <v>38</v>
      </c>
      <c r="J130" s="12" t="s">
        <v>38</v>
      </c>
      <c r="K130" s="14" t="s">
        <v>38</v>
      </c>
    </row>
    <row r="131" spans="2:11" ht="14.25" customHeight="1">
      <c r="B131" s="130">
        <v>11</v>
      </c>
      <c r="C131" s="917" t="s">
        <v>34</v>
      </c>
      <c r="D131" s="918"/>
      <c r="E131" s="12">
        <v>3</v>
      </c>
      <c r="F131" s="12">
        <v>38</v>
      </c>
      <c r="G131" s="12">
        <v>6099</v>
      </c>
      <c r="H131" s="12">
        <v>1688</v>
      </c>
      <c r="I131" s="12">
        <v>12079</v>
      </c>
      <c r="J131" s="12">
        <v>9621</v>
      </c>
      <c r="K131" s="14">
        <v>9621</v>
      </c>
    </row>
    <row r="132" spans="2:11" ht="14.25" customHeight="1">
      <c r="B132" s="130">
        <v>12</v>
      </c>
      <c r="C132" s="917" t="s">
        <v>35</v>
      </c>
      <c r="D132" s="918"/>
      <c r="E132" s="12">
        <v>2</v>
      </c>
      <c r="F132" s="12">
        <v>27</v>
      </c>
      <c r="G132" s="12" t="s">
        <v>38</v>
      </c>
      <c r="H132" s="12" t="s">
        <v>38</v>
      </c>
      <c r="I132" s="12" t="s">
        <v>38</v>
      </c>
      <c r="J132" s="12" t="s">
        <v>38</v>
      </c>
      <c r="K132" s="14" t="s">
        <v>38</v>
      </c>
    </row>
    <row r="133" spans="2:11" ht="14.25" customHeight="1">
      <c r="B133" s="130">
        <v>13</v>
      </c>
      <c r="C133" s="917" t="s">
        <v>36</v>
      </c>
      <c r="D133" s="918"/>
      <c r="E133" s="12" t="s">
        <v>33</v>
      </c>
      <c r="F133" s="12" t="s">
        <v>33</v>
      </c>
      <c r="G133" s="12" t="s">
        <v>33</v>
      </c>
      <c r="H133" s="12" t="s">
        <v>33</v>
      </c>
      <c r="I133" s="12" t="s">
        <v>33</v>
      </c>
      <c r="J133" s="12" t="s">
        <v>33</v>
      </c>
      <c r="K133" s="14" t="s">
        <v>33</v>
      </c>
    </row>
    <row r="134" spans="2:11" ht="14.25" customHeight="1">
      <c r="B134" s="130">
        <v>14</v>
      </c>
      <c r="C134" s="917" t="s">
        <v>37</v>
      </c>
      <c r="D134" s="918"/>
      <c r="E134" s="12">
        <v>2</v>
      </c>
      <c r="F134" s="12">
        <v>36</v>
      </c>
      <c r="G134" s="12" t="s">
        <v>38</v>
      </c>
      <c r="H134" s="12" t="s">
        <v>38</v>
      </c>
      <c r="I134" s="12" t="s">
        <v>38</v>
      </c>
      <c r="J134" s="12" t="s">
        <v>38</v>
      </c>
      <c r="K134" s="14" t="s">
        <v>38</v>
      </c>
    </row>
    <row r="135" spans="2:11" ht="14.25" customHeight="1">
      <c r="B135" s="130">
        <v>15</v>
      </c>
      <c r="C135" s="917" t="s">
        <v>39</v>
      </c>
      <c r="D135" s="918"/>
      <c r="E135" s="12">
        <v>2</v>
      </c>
      <c r="F135" s="12">
        <v>14</v>
      </c>
      <c r="G135" s="12" t="s">
        <v>38</v>
      </c>
      <c r="H135" s="12" t="s">
        <v>38</v>
      </c>
      <c r="I135" s="12" t="s">
        <v>38</v>
      </c>
      <c r="J135" s="12" t="s">
        <v>38</v>
      </c>
      <c r="K135" s="14" t="s">
        <v>38</v>
      </c>
    </row>
    <row r="136" spans="2:11" ht="14.25" customHeight="1">
      <c r="B136" s="130">
        <v>16</v>
      </c>
      <c r="C136" s="917" t="s">
        <v>40</v>
      </c>
      <c r="D136" s="918"/>
      <c r="E136" s="12" t="s">
        <v>33</v>
      </c>
      <c r="F136" s="12" t="s">
        <v>33</v>
      </c>
      <c r="G136" s="12" t="s">
        <v>33</v>
      </c>
      <c r="H136" s="12" t="s">
        <v>33</v>
      </c>
      <c r="I136" s="12" t="s">
        <v>33</v>
      </c>
      <c r="J136" s="12" t="s">
        <v>33</v>
      </c>
      <c r="K136" s="14" t="s">
        <v>33</v>
      </c>
    </row>
    <row r="137" spans="2:11" ht="14.25" customHeight="1">
      <c r="B137" s="130">
        <v>17</v>
      </c>
      <c r="C137" s="917" t="s">
        <v>41</v>
      </c>
      <c r="D137" s="918"/>
      <c r="E137" s="12">
        <v>1</v>
      </c>
      <c r="F137" s="12">
        <v>6</v>
      </c>
      <c r="G137" s="12" t="s">
        <v>38</v>
      </c>
      <c r="H137" s="12" t="s">
        <v>38</v>
      </c>
      <c r="I137" s="12" t="s">
        <v>38</v>
      </c>
      <c r="J137" s="12" t="s">
        <v>38</v>
      </c>
      <c r="K137" s="14" t="s">
        <v>38</v>
      </c>
    </row>
    <row r="138" spans="2:11" ht="14.25" customHeight="1">
      <c r="B138" s="130">
        <v>18</v>
      </c>
      <c r="C138" s="920" t="s">
        <v>42</v>
      </c>
      <c r="D138" s="918"/>
      <c r="E138" s="12">
        <v>1</v>
      </c>
      <c r="F138" s="12">
        <v>58</v>
      </c>
      <c r="G138" s="12" t="s">
        <v>38</v>
      </c>
      <c r="H138" s="12" t="s">
        <v>38</v>
      </c>
      <c r="I138" s="12" t="s">
        <v>38</v>
      </c>
      <c r="J138" s="12" t="s">
        <v>38</v>
      </c>
      <c r="K138" s="14" t="s">
        <v>38</v>
      </c>
    </row>
    <row r="139" spans="2:11" ht="14.25" customHeight="1">
      <c r="B139" s="130">
        <v>19</v>
      </c>
      <c r="C139" s="917" t="s">
        <v>43</v>
      </c>
      <c r="D139" s="918"/>
      <c r="E139" s="12" t="s">
        <v>33</v>
      </c>
      <c r="F139" s="12" t="s">
        <v>33</v>
      </c>
      <c r="G139" s="12" t="s">
        <v>33</v>
      </c>
      <c r="H139" s="12" t="s">
        <v>33</v>
      </c>
      <c r="I139" s="12" t="s">
        <v>33</v>
      </c>
      <c r="J139" s="12" t="s">
        <v>33</v>
      </c>
      <c r="K139" s="14" t="s">
        <v>33</v>
      </c>
    </row>
    <row r="140" spans="2:11" ht="14.25" customHeight="1">
      <c r="B140" s="130">
        <v>20</v>
      </c>
      <c r="C140" s="917" t="s">
        <v>44</v>
      </c>
      <c r="D140" s="918"/>
      <c r="E140" s="12" t="s">
        <v>33</v>
      </c>
      <c r="F140" s="12" t="s">
        <v>33</v>
      </c>
      <c r="G140" s="12" t="s">
        <v>33</v>
      </c>
      <c r="H140" s="12" t="s">
        <v>33</v>
      </c>
      <c r="I140" s="12" t="s">
        <v>33</v>
      </c>
      <c r="J140" s="12" t="s">
        <v>33</v>
      </c>
      <c r="K140" s="14" t="s">
        <v>33</v>
      </c>
    </row>
    <row r="141" spans="2:11" ht="14.25" customHeight="1">
      <c r="B141" s="130">
        <v>21</v>
      </c>
      <c r="C141" s="917" t="s">
        <v>45</v>
      </c>
      <c r="D141" s="918"/>
      <c r="E141" s="12">
        <v>3</v>
      </c>
      <c r="F141" s="12">
        <v>31</v>
      </c>
      <c r="G141" s="12">
        <v>10984</v>
      </c>
      <c r="H141" s="12">
        <v>93214</v>
      </c>
      <c r="I141" s="12">
        <v>129269</v>
      </c>
      <c r="J141" s="12">
        <v>33383</v>
      </c>
      <c r="K141" s="14">
        <v>33383</v>
      </c>
    </row>
    <row r="142" spans="2:11" ht="14.25" customHeight="1">
      <c r="B142" s="130">
        <v>22</v>
      </c>
      <c r="C142" s="917" t="s">
        <v>47</v>
      </c>
      <c r="D142" s="918"/>
      <c r="E142" s="12" t="s">
        <v>33</v>
      </c>
      <c r="F142" s="12" t="s">
        <v>33</v>
      </c>
      <c r="G142" s="12" t="s">
        <v>33</v>
      </c>
      <c r="H142" s="12" t="s">
        <v>33</v>
      </c>
      <c r="I142" s="12" t="s">
        <v>33</v>
      </c>
      <c r="J142" s="12" t="s">
        <v>33</v>
      </c>
      <c r="K142" s="14" t="s">
        <v>33</v>
      </c>
    </row>
    <row r="143" spans="2:11" ht="14.25" customHeight="1">
      <c r="B143" s="130">
        <v>23</v>
      </c>
      <c r="C143" s="917" t="s">
        <v>48</v>
      </c>
      <c r="D143" s="918"/>
      <c r="E143" s="12">
        <v>1</v>
      </c>
      <c r="F143" s="12">
        <v>13</v>
      </c>
      <c r="G143" s="12" t="s">
        <v>38</v>
      </c>
      <c r="H143" s="12" t="s">
        <v>38</v>
      </c>
      <c r="I143" s="12" t="s">
        <v>38</v>
      </c>
      <c r="J143" s="12" t="s">
        <v>38</v>
      </c>
      <c r="K143" s="14" t="s">
        <v>38</v>
      </c>
    </row>
    <row r="144" spans="2:11" ht="14.25" customHeight="1">
      <c r="B144" s="130">
        <v>24</v>
      </c>
      <c r="C144" s="917" t="s">
        <v>49</v>
      </c>
      <c r="D144" s="918"/>
      <c r="E144" s="12">
        <v>5</v>
      </c>
      <c r="F144" s="12">
        <v>87</v>
      </c>
      <c r="G144" s="12">
        <v>29957</v>
      </c>
      <c r="H144" s="12">
        <v>50305</v>
      </c>
      <c r="I144" s="12">
        <v>107347</v>
      </c>
      <c r="J144" s="12">
        <v>52816</v>
      </c>
      <c r="K144" s="14">
        <v>52816</v>
      </c>
    </row>
    <row r="145" spans="2:11" ht="14.25" customHeight="1">
      <c r="B145" s="130">
        <v>25</v>
      </c>
      <c r="C145" s="917" t="s">
        <v>50</v>
      </c>
      <c r="D145" s="918"/>
      <c r="E145" s="12">
        <v>2</v>
      </c>
      <c r="F145" s="12">
        <v>21</v>
      </c>
      <c r="G145" s="12" t="s">
        <v>38</v>
      </c>
      <c r="H145" s="12" t="s">
        <v>38</v>
      </c>
      <c r="I145" s="12" t="s">
        <v>38</v>
      </c>
      <c r="J145" s="12" t="s">
        <v>38</v>
      </c>
      <c r="K145" s="14" t="s">
        <v>38</v>
      </c>
    </row>
    <row r="146" spans="2:11" ht="14.25" customHeight="1">
      <c r="B146" s="130">
        <v>26</v>
      </c>
      <c r="C146" s="917" t="s">
        <v>51</v>
      </c>
      <c r="D146" s="918"/>
      <c r="E146" s="12">
        <v>6</v>
      </c>
      <c r="F146" s="12">
        <v>567</v>
      </c>
      <c r="G146" s="12">
        <v>264222</v>
      </c>
      <c r="H146" s="12">
        <v>1576695</v>
      </c>
      <c r="I146" s="12">
        <v>1624003</v>
      </c>
      <c r="J146" s="12">
        <v>41651</v>
      </c>
      <c r="K146" s="14">
        <v>112514</v>
      </c>
    </row>
    <row r="147" spans="2:11" ht="14.25" customHeight="1">
      <c r="B147" s="130">
        <v>27</v>
      </c>
      <c r="C147" s="917" t="s">
        <v>52</v>
      </c>
      <c r="D147" s="918"/>
      <c r="E147" s="12">
        <v>1</v>
      </c>
      <c r="F147" s="12">
        <v>123</v>
      </c>
      <c r="G147" s="12" t="s">
        <v>38</v>
      </c>
      <c r="H147" s="12" t="s">
        <v>38</v>
      </c>
      <c r="I147" s="12" t="s">
        <v>38</v>
      </c>
      <c r="J147" s="12" t="s">
        <v>38</v>
      </c>
      <c r="K147" s="14" t="s">
        <v>38</v>
      </c>
    </row>
    <row r="148" spans="2:11" ht="14.25" customHeight="1">
      <c r="B148" s="130">
        <v>28</v>
      </c>
      <c r="C148" s="917" t="s">
        <v>53</v>
      </c>
      <c r="D148" s="918"/>
      <c r="E148" s="12" t="s">
        <v>33</v>
      </c>
      <c r="F148" s="12" t="s">
        <v>33</v>
      </c>
      <c r="G148" s="12" t="s">
        <v>33</v>
      </c>
      <c r="H148" s="12" t="s">
        <v>33</v>
      </c>
      <c r="I148" s="12" t="s">
        <v>33</v>
      </c>
      <c r="J148" s="12" t="s">
        <v>33</v>
      </c>
      <c r="K148" s="14" t="s">
        <v>33</v>
      </c>
    </row>
    <row r="149" spans="2:11" ht="14.25" customHeight="1">
      <c r="B149" s="130">
        <v>29</v>
      </c>
      <c r="C149" s="917" t="s">
        <v>54</v>
      </c>
      <c r="D149" s="918"/>
      <c r="E149" s="12">
        <v>3</v>
      </c>
      <c r="F149" s="12">
        <v>98</v>
      </c>
      <c r="G149" s="12">
        <v>34791</v>
      </c>
      <c r="H149" s="12">
        <v>87669</v>
      </c>
      <c r="I149" s="12">
        <v>268874</v>
      </c>
      <c r="J149" s="12">
        <v>162312</v>
      </c>
      <c r="K149" s="14">
        <v>167809</v>
      </c>
    </row>
    <row r="150" spans="2:11" ht="14.25" customHeight="1">
      <c r="B150" s="130">
        <v>30</v>
      </c>
      <c r="C150" s="917" t="s">
        <v>55</v>
      </c>
      <c r="D150" s="918"/>
      <c r="E150" s="12" t="s">
        <v>33</v>
      </c>
      <c r="F150" s="12" t="s">
        <v>33</v>
      </c>
      <c r="G150" s="12" t="s">
        <v>33</v>
      </c>
      <c r="H150" s="12" t="s">
        <v>33</v>
      </c>
      <c r="I150" s="12" t="s">
        <v>33</v>
      </c>
      <c r="J150" s="12" t="s">
        <v>33</v>
      </c>
      <c r="K150" s="14" t="s">
        <v>33</v>
      </c>
    </row>
    <row r="151" spans="2:11" ht="14.25" customHeight="1">
      <c r="B151" s="130">
        <v>31</v>
      </c>
      <c r="C151" s="917" t="s">
        <v>56</v>
      </c>
      <c r="D151" s="918"/>
      <c r="E151" s="12">
        <v>2</v>
      </c>
      <c r="F151" s="12">
        <v>675</v>
      </c>
      <c r="G151" s="12" t="s">
        <v>38</v>
      </c>
      <c r="H151" s="12" t="s">
        <v>38</v>
      </c>
      <c r="I151" s="12" t="s">
        <v>38</v>
      </c>
      <c r="J151" s="12" t="s">
        <v>38</v>
      </c>
      <c r="K151" s="14" t="s">
        <v>38</v>
      </c>
    </row>
    <row r="152" spans="2:11" ht="14.25" customHeight="1">
      <c r="B152" s="130">
        <v>32</v>
      </c>
      <c r="C152" s="917" t="s">
        <v>57</v>
      </c>
      <c r="D152" s="918"/>
      <c r="E152" s="12">
        <v>5</v>
      </c>
      <c r="F152" s="12">
        <v>56</v>
      </c>
      <c r="G152" s="12">
        <v>10321</v>
      </c>
      <c r="H152" s="12">
        <v>13719</v>
      </c>
      <c r="I152" s="12">
        <v>40420</v>
      </c>
      <c r="J152" s="12">
        <v>24723</v>
      </c>
      <c r="K152" s="14">
        <v>24723</v>
      </c>
    </row>
    <row r="153" spans="2:11" ht="14.25" customHeight="1">
      <c r="B153" s="919"/>
      <c r="C153" s="920"/>
      <c r="D153" s="917"/>
      <c r="E153" s="12"/>
      <c r="F153" s="12"/>
      <c r="G153" s="12"/>
      <c r="H153" s="12"/>
      <c r="I153" s="12"/>
      <c r="J153" s="12"/>
      <c r="K153" s="14"/>
    </row>
    <row r="154" spans="2:11" ht="14.25" customHeight="1">
      <c r="B154" s="909" t="s">
        <v>549</v>
      </c>
      <c r="C154" s="910"/>
      <c r="D154" s="911"/>
      <c r="E154" s="12">
        <v>17</v>
      </c>
      <c r="F154" s="12">
        <v>108</v>
      </c>
      <c r="G154" s="12">
        <v>28291</v>
      </c>
      <c r="H154" s="12">
        <v>61959</v>
      </c>
      <c r="I154" s="12">
        <v>131977</v>
      </c>
      <c r="J154" s="12">
        <v>65157</v>
      </c>
      <c r="K154" s="14">
        <v>65157</v>
      </c>
    </row>
    <row r="155" spans="2:11" ht="14.25" customHeight="1">
      <c r="B155" s="909" t="s">
        <v>550</v>
      </c>
      <c r="C155" s="915"/>
      <c r="D155" s="916"/>
      <c r="E155" s="12">
        <v>12</v>
      </c>
      <c r="F155" s="12">
        <v>159</v>
      </c>
      <c r="G155" s="12">
        <v>47107</v>
      </c>
      <c r="H155" s="12">
        <v>153063</v>
      </c>
      <c r="I155" s="12">
        <v>251843</v>
      </c>
      <c r="J155" s="12">
        <v>91462</v>
      </c>
      <c r="K155" s="14">
        <v>91462</v>
      </c>
    </row>
    <row r="156" spans="2:11" ht="14.25" customHeight="1">
      <c r="B156" s="909" t="s">
        <v>551</v>
      </c>
      <c r="C156" s="910"/>
      <c r="D156" s="911"/>
      <c r="E156" s="12">
        <v>6</v>
      </c>
      <c r="F156" s="12">
        <v>140</v>
      </c>
      <c r="G156" s="12">
        <v>35940</v>
      </c>
      <c r="H156" s="12">
        <v>73629</v>
      </c>
      <c r="I156" s="12">
        <v>139636</v>
      </c>
      <c r="J156" s="12">
        <v>61116</v>
      </c>
      <c r="K156" s="14">
        <v>61116</v>
      </c>
    </row>
    <row r="157" spans="2:11" ht="14.25" customHeight="1">
      <c r="B157" s="909" t="s">
        <v>552</v>
      </c>
      <c r="C157" s="910"/>
      <c r="D157" s="911"/>
      <c r="E157" s="12">
        <v>3</v>
      </c>
      <c r="F157" s="12">
        <v>112</v>
      </c>
      <c r="G157" s="12">
        <v>28988</v>
      </c>
      <c r="H157" s="12">
        <v>188574</v>
      </c>
      <c r="I157" s="12">
        <v>276749</v>
      </c>
      <c r="J157" s="12">
        <v>80911</v>
      </c>
      <c r="K157" s="14">
        <v>82241</v>
      </c>
    </row>
    <row r="158" spans="2:11" ht="14.25" customHeight="1">
      <c r="B158" s="909" t="s">
        <v>553</v>
      </c>
      <c r="C158" s="910"/>
      <c r="D158" s="911"/>
      <c r="E158" s="12">
        <v>3</v>
      </c>
      <c r="F158" s="12">
        <v>225</v>
      </c>
      <c r="G158" s="12">
        <v>88669</v>
      </c>
      <c r="H158" s="12">
        <v>293170</v>
      </c>
      <c r="I158" s="12">
        <v>534032</v>
      </c>
      <c r="J158" s="12">
        <v>211279</v>
      </c>
      <c r="K158" s="14">
        <v>224203</v>
      </c>
    </row>
    <row r="159" spans="2:11" ht="14.25" customHeight="1">
      <c r="B159" s="909" t="s">
        <v>554</v>
      </c>
      <c r="C159" s="910"/>
      <c r="D159" s="911"/>
      <c r="E159" s="12">
        <v>2</v>
      </c>
      <c r="F159" s="12">
        <v>262</v>
      </c>
      <c r="G159" s="12" t="s">
        <v>38</v>
      </c>
      <c r="H159" s="12" t="s">
        <v>38</v>
      </c>
      <c r="I159" s="12" t="s">
        <v>38</v>
      </c>
      <c r="J159" s="12" t="s">
        <v>38</v>
      </c>
      <c r="K159" s="14" t="s">
        <v>38</v>
      </c>
    </row>
    <row r="160" spans="2:11" ht="14.25" customHeight="1">
      <c r="B160" s="909" t="s">
        <v>555</v>
      </c>
      <c r="C160" s="910"/>
      <c r="D160" s="911"/>
      <c r="E160" s="12" t="s">
        <v>33</v>
      </c>
      <c r="F160" s="12" t="s">
        <v>33</v>
      </c>
      <c r="G160" s="12" t="s">
        <v>33</v>
      </c>
      <c r="H160" s="12" t="s">
        <v>33</v>
      </c>
      <c r="I160" s="12" t="s">
        <v>33</v>
      </c>
      <c r="J160" s="12" t="s">
        <v>33</v>
      </c>
      <c r="K160" s="14" t="s">
        <v>33</v>
      </c>
    </row>
    <row r="161" spans="2:11" ht="14.25" customHeight="1">
      <c r="B161" s="909" t="s">
        <v>556</v>
      </c>
      <c r="C161" s="910"/>
      <c r="D161" s="911"/>
      <c r="E161" s="12">
        <v>1</v>
      </c>
      <c r="F161" s="12">
        <v>403</v>
      </c>
      <c r="G161" s="12" t="s">
        <v>38</v>
      </c>
      <c r="H161" s="12" t="s">
        <v>38</v>
      </c>
      <c r="I161" s="12" t="s">
        <v>38</v>
      </c>
      <c r="J161" s="12" t="s">
        <v>38</v>
      </c>
      <c r="K161" s="14" t="s">
        <v>38</v>
      </c>
    </row>
    <row r="162" spans="2:11" ht="14.25" customHeight="1">
      <c r="B162" s="909" t="s">
        <v>557</v>
      </c>
      <c r="C162" s="910"/>
      <c r="D162" s="911"/>
      <c r="E162" s="12">
        <v>1</v>
      </c>
      <c r="F162" s="12">
        <v>536</v>
      </c>
      <c r="G162" s="12" t="s">
        <v>38</v>
      </c>
      <c r="H162" s="12" t="s">
        <v>38</v>
      </c>
      <c r="I162" s="12" t="s">
        <v>38</v>
      </c>
      <c r="J162" s="12" t="s">
        <v>38</v>
      </c>
      <c r="K162" s="14" t="s">
        <v>38</v>
      </c>
    </row>
    <row r="163" spans="2:11" ht="14.25" customHeight="1">
      <c r="B163" s="912" t="s">
        <v>558</v>
      </c>
      <c r="C163" s="913"/>
      <c r="D163" s="914"/>
      <c r="E163" s="22" t="s">
        <v>33</v>
      </c>
      <c r="F163" s="22" t="s">
        <v>33</v>
      </c>
      <c r="G163" s="22" t="s">
        <v>33</v>
      </c>
      <c r="H163" s="22" t="s">
        <v>33</v>
      </c>
      <c r="I163" s="22" t="s">
        <v>33</v>
      </c>
      <c r="J163" s="22" t="s">
        <v>33</v>
      </c>
      <c r="K163" s="24" t="s">
        <v>33</v>
      </c>
    </row>
    <row r="164" spans="2:11" ht="14.25" customHeight="1"/>
    <row r="165" spans="2:11" ht="14.25" customHeight="1"/>
    <row r="166" spans="2:11" ht="14.25" customHeight="1"/>
    <row r="167" spans="2:11" ht="15.75" customHeight="1"/>
    <row r="168" spans="2:11" ht="15.75" customHeight="1"/>
    <row r="169" spans="2:11" ht="15.75" customHeight="1">
      <c r="B169" s="126" t="s">
        <v>704</v>
      </c>
    </row>
    <row r="170" spans="2:11" ht="15.75" customHeight="1"/>
    <row r="171" spans="2:11" ht="15.75" customHeight="1"/>
    <row r="172" spans="2:11" ht="15.75" customHeight="1">
      <c r="B172" s="126" t="s">
        <v>710</v>
      </c>
    </row>
    <row r="173" spans="2:11" ht="15.75" customHeight="1">
      <c r="C173" s="127">
        <v>301</v>
      </c>
      <c r="D173" s="126" t="s">
        <v>717</v>
      </c>
    </row>
    <row r="174" spans="2:11" ht="18" customHeight="1">
      <c r="B174" s="931" t="s">
        <v>685</v>
      </c>
      <c r="C174" s="932"/>
      <c r="D174" s="933"/>
      <c r="E174" s="945" t="s">
        <v>4</v>
      </c>
      <c r="F174" s="921" t="s">
        <v>686</v>
      </c>
      <c r="G174" s="921" t="s">
        <v>544</v>
      </c>
      <c r="H174" s="921" t="s">
        <v>646</v>
      </c>
      <c r="I174" s="921" t="s">
        <v>687</v>
      </c>
      <c r="J174" s="926" t="s">
        <v>712</v>
      </c>
      <c r="K174" s="926" t="s">
        <v>715</v>
      </c>
    </row>
    <row r="175" spans="2:11" ht="18" customHeight="1">
      <c r="B175" s="934"/>
      <c r="C175" s="935"/>
      <c r="D175" s="936"/>
      <c r="E175" s="923"/>
      <c r="F175" s="922"/>
      <c r="G175" s="922"/>
      <c r="H175" s="922"/>
      <c r="I175" s="922"/>
      <c r="J175" s="927"/>
      <c r="K175" s="927"/>
    </row>
    <row r="176" spans="2:11" ht="18" customHeight="1">
      <c r="B176" s="919" t="s">
        <v>689</v>
      </c>
      <c r="C176" s="920"/>
      <c r="D176" s="917"/>
      <c r="E176" s="923"/>
      <c r="F176" s="922"/>
      <c r="G176" s="922"/>
      <c r="H176" s="922"/>
      <c r="I176" s="922"/>
      <c r="J176" s="927"/>
      <c r="K176" s="927"/>
    </row>
    <row r="177" spans="2:11" ht="18" customHeight="1">
      <c r="B177" s="937"/>
      <c r="C177" s="938"/>
      <c r="D177" s="939"/>
      <c r="E177" s="946"/>
      <c r="F177" s="129" t="s">
        <v>690</v>
      </c>
      <c r="G177" s="129" t="s">
        <v>28</v>
      </c>
      <c r="H177" s="129" t="s">
        <v>28</v>
      </c>
      <c r="I177" s="129" t="s">
        <v>28</v>
      </c>
      <c r="J177" s="129" t="s">
        <v>28</v>
      </c>
      <c r="K177" s="129" t="s">
        <v>28</v>
      </c>
    </row>
    <row r="178" spans="2:11" ht="14.25" customHeight="1">
      <c r="B178" s="928" t="s">
        <v>699</v>
      </c>
      <c r="C178" s="929"/>
      <c r="D178" s="930"/>
      <c r="E178" s="149">
        <v>24</v>
      </c>
      <c r="F178" s="149">
        <v>1219</v>
      </c>
      <c r="G178" s="149">
        <v>426957</v>
      </c>
      <c r="H178" s="149">
        <v>2431990</v>
      </c>
      <c r="I178" s="149">
        <v>3354163</v>
      </c>
      <c r="J178" s="149">
        <v>771198</v>
      </c>
      <c r="K178" s="150">
        <v>873158</v>
      </c>
    </row>
    <row r="179" spans="2:11" ht="14.25" customHeight="1">
      <c r="B179" s="928" t="s">
        <v>700</v>
      </c>
      <c r="C179" s="929"/>
      <c r="D179" s="930"/>
      <c r="E179" s="149">
        <v>29</v>
      </c>
      <c r="F179" s="149">
        <v>1355</v>
      </c>
      <c r="G179" s="149">
        <v>478793</v>
      </c>
      <c r="H179" s="149">
        <v>2829213</v>
      </c>
      <c r="I179" s="149">
        <v>3940362</v>
      </c>
      <c r="J179" s="149">
        <v>943211</v>
      </c>
      <c r="K179" s="151">
        <v>1054633</v>
      </c>
    </row>
    <row r="180" spans="2:11" ht="14.25" customHeight="1">
      <c r="B180" s="928" t="s">
        <v>701</v>
      </c>
      <c r="C180" s="929"/>
      <c r="D180" s="930"/>
      <c r="E180" s="149">
        <v>26</v>
      </c>
      <c r="F180" s="149">
        <v>1295</v>
      </c>
      <c r="G180" s="149">
        <v>514455</v>
      </c>
      <c r="H180" s="149">
        <v>2597363</v>
      </c>
      <c r="I180" s="149">
        <v>3663149</v>
      </c>
      <c r="J180" s="149">
        <v>841070</v>
      </c>
      <c r="K180" s="151">
        <v>1000350</v>
      </c>
    </row>
    <row r="181" spans="2:11" ht="14.25" customHeight="1">
      <c r="B181" s="928" t="s">
        <v>702</v>
      </c>
      <c r="C181" s="929"/>
      <c r="D181" s="930"/>
      <c r="E181" s="149">
        <v>27</v>
      </c>
      <c r="F181" s="149">
        <v>1171</v>
      </c>
      <c r="G181" s="149">
        <v>516265</v>
      </c>
      <c r="H181" s="149">
        <v>2874305</v>
      </c>
      <c r="I181" s="149">
        <v>4066904</v>
      </c>
      <c r="J181" s="149">
        <v>931912</v>
      </c>
      <c r="K181" s="151">
        <v>1113566</v>
      </c>
    </row>
    <row r="182" spans="2:11" ht="14.25" customHeight="1">
      <c r="B182" s="928" t="s">
        <v>703</v>
      </c>
      <c r="C182" s="929"/>
      <c r="D182" s="930"/>
      <c r="E182" s="12">
        <v>24</v>
      </c>
      <c r="F182" s="12">
        <v>1183</v>
      </c>
      <c r="G182" s="12">
        <v>493598</v>
      </c>
      <c r="H182" s="12">
        <v>2854714</v>
      </c>
      <c r="I182" s="12">
        <v>3922007</v>
      </c>
      <c r="J182" s="12">
        <v>883892</v>
      </c>
      <c r="K182" s="14">
        <v>996275</v>
      </c>
    </row>
    <row r="183" spans="2:11" ht="14.25" customHeight="1">
      <c r="B183" s="919"/>
      <c r="C183" s="920"/>
      <c r="D183" s="917"/>
      <c r="E183" s="12"/>
      <c r="F183" s="12"/>
      <c r="G183" s="12"/>
      <c r="H183" s="12"/>
      <c r="I183" s="12"/>
      <c r="J183" s="12"/>
      <c r="K183" s="14"/>
    </row>
    <row r="184" spans="2:11" ht="14.25" customHeight="1">
      <c r="B184" s="130" t="s">
        <v>706</v>
      </c>
      <c r="C184" s="917" t="s">
        <v>31</v>
      </c>
      <c r="D184" s="918"/>
      <c r="E184" s="12">
        <v>6</v>
      </c>
      <c r="F184" s="12">
        <v>205</v>
      </c>
      <c r="G184" s="12">
        <v>60712</v>
      </c>
      <c r="H184" s="12">
        <v>611527</v>
      </c>
      <c r="I184" s="12">
        <v>744398</v>
      </c>
      <c r="J184" s="12">
        <v>114036</v>
      </c>
      <c r="K184" s="14">
        <v>123724</v>
      </c>
    </row>
    <row r="185" spans="2:11" ht="14.25" customHeight="1">
      <c r="B185" s="130">
        <v>10</v>
      </c>
      <c r="C185" s="917" t="s">
        <v>32</v>
      </c>
      <c r="D185" s="918"/>
      <c r="E185" s="12" t="s">
        <v>33</v>
      </c>
      <c r="F185" s="12" t="s">
        <v>33</v>
      </c>
      <c r="G185" s="12" t="s">
        <v>33</v>
      </c>
      <c r="H185" s="12" t="s">
        <v>33</v>
      </c>
      <c r="I185" s="12" t="s">
        <v>33</v>
      </c>
      <c r="J185" s="12" t="s">
        <v>33</v>
      </c>
      <c r="K185" s="14" t="s">
        <v>33</v>
      </c>
    </row>
    <row r="186" spans="2:11" ht="14.25" customHeight="1">
      <c r="B186" s="130">
        <v>11</v>
      </c>
      <c r="C186" s="917" t="s">
        <v>34</v>
      </c>
      <c r="D186" s="918"/>
      <c r="E186" s="12">
        <v>2</v>
      </c>
      <c r="F186" s="12">
        <v>17</v>
      </c>
      <c r="G186" s="12" t="s">
        <v>38</v>
      </c>
      <c r="H186" s="12" t="s">
        <v>38</v>
      </c>
      <c r="I186" s="12" t="s">
        <v>38</v>
      </c>
      <c r="J186" s="12" t="s">
        <v>38</v>
      </c>
      <c r="K186" s="14" t="s">
        <v>38</v>
      </c>
    </row>
    <row r="187" spans="2:11" ht="14.25" customHeight="1">
      <c r="B187" s="130">
        <v>12</v>
      </c>
      <c r="C187" s="917" t="s">
        <v>35</v>
      </c>
      <c r="D187" s="918"/>
      <c r="E187" s="12">
        <v>1</v>
      </c>
      <c r="F187" s="12">
        <v>31</v>
      </c>
      <c r="G187" s="12" t="s">
        <v>38</v>
      </c>
      <c r="H187" s="12" t="s">
        <v>38</v>
      </c>
      <c r="I187" s="12" t="s">
        <v>38</v>
      </c>
      <c r="J187" s="12" t="s">
        <v>38</v>
      </c>
      <c r="K187" s="14" t="s">
        <v>38</v>
      </c>
    </row>
    <row r="188" spans="2:11" ht="14.25" customHeight="1">
      <c r="B188" s="130">
        <v>13</v>
      </c>
      <c r="C188" s="917" t="s">
        <v>36</v>
      </c>
      <c r="D188" s="918"/>
      <c r="E188" s="12">
        <v>1</v>
      </c>
      <c r="F188" s="12">
        <v>15</v>
      </c>
      <c r="G188" s="12" t="s">
        <v>38</v>
      </c>
      <c r="H188" s="12" t="s">
        <v>38</v>
      </c>
      <c r="I188" s="12" t="s">
        <v>38</v>
      </c>
      <c r="J188" s="12" t="s">
        <v>38</v>
      </c>
      <c r="K188" s="14" t="s">
        <v>38</v>
      </c>
    </row>
    <row r="189" spans="2:11" ht="14.25" customHeight="1">
      <c r="B189" s="130">
        <v>14</v>
      </c>
      <c r="C189" s="917" t="s">
        <v>37</v>
      </c>
      <c r="D189" s="918"/>
      <c r="E189" s="12">
        <v>1</v>
      </c>
      <c r="F189" s="12">
        <v>60</v>
      </c>
      <c r="G189" s="12" t="s">
        <v>38</v>
      </c>
      <c r="H189" s="12" t="s">
        <v>38</v>
      </c>
      <c r="I189" s="12" t="s">
        <v>38</v>
      </c>
      <c r="J189" s="12" t="s">
        <v>38</v>
      </c>
      <c r="K189" s="14" t="s">
        <v>38</v>
      </c>
    </row>
    <row r="190" spans="2:11" ht="14.25" customHeight="1">
      <c r="B190" s="130">
        <v>15</v>
      </c>
      <c r="C190" s="917" t="s">
        <v>39</v>
      </c>
      <c r="D190" s="918"/>
      <c r="E190" s="12" t="s">
        <v>33</v>
      </c>
      <c r="F190" s="12" t="s">
        <v>33</v>
      </c>
      <c r="G190" s="12" t="s">
        <v>33</v>
      </c>
      <c r="H190" s="12" t="s">
        <v>33</v>
      </c>
      <c r="I190" s="12" t="s">
        <v>33</v>
      </c>
      <c r="J190" s="12" t="s">
        <v>33</v>
      </c>
      <c r="K190" s="14" t="s">
        <v>33</v>
      </c>
    </row>
    <row r="191" spans="2:11" ht="14.25" customHeight="1">
      <c r="B191" s="130">
        <v>16</v>
      </c>
      <c r="C191" s="917" t="s">
        <v>40</v>
      </c>
      <c r="D191" s="918"/>
      <c r="E191" s="12" t="s">
        <v>33</v>
      </c>
      <c r="F191" s="12" t="s">
        <v>33</v>
      </c>
      <c r="G191" s="12" t="s">
        <v>33</v>
      </c>
      <c r="H191" s="12" t="s">
        <v>33</v>
      </c>
      <c r="I191" s="12" t="s">
        <v>33</v>
      </c>
      <c r="J191" s="12" t="s">
        <v>33</v>
      </c>
      <c r="K191" s="14" t="s">
        <v>33</v>
      </c>
    </row>
    <row r="192" spans="2:11" ht="14.25" customHeight="1">
      <c r="B192" s="130">
        <v>17</v>
      </c>
      <c r="C192" s="917" t="s">
        <v>41</v>
      </c>
      <c r="D192" s="918"/>
      <c r="E192" s="12">
        <v>1</v>
      </c>
      <c r="F192" s="12">
        <v>5</v>
      </c>
      <c r="G192" s="12" t="s">
        <v>38</v>
      </c>
      <c r="H192" s="12" t="s">
        <v>38</v>
      </c>
      <c r="I192" s="12" t="s">
        <v>38</v>
      </c>
      <c r="J192" s="12" t="s">
        <v>38</v>
      </c>
      <c r="K192" s="14" t="s">
        <v>38</v>
      </c>
    </row>
    <row r="193" spans="2:11" ht="14.25" customHeight="1">
      <c r="B193" s="130">
        <v>18</v>
      </c>
      <c r="C193" s="920" t="s">
        <v>42</v>
      </c>
      <c r="D193" s="918"/>
      <c r="E193" s="12" t="s">
        <v>33</v>
      </c>
      <c r="F193" s="12" t="s">
        <v>33</v>
      </c>
      <c r="G193" s="12" t="s">
        <v>33</v>
      </c>
      <c r="H193" s="12" t="s">
        <v>33</v>
      </c>
      <c r="I193" s="12" t="s">
        <v>33</v>
      </c>
      <c r="J193" s="12" t="s">
        <v>33</v>
      </c>
      <c r="K193" s="14" t="s">
        <v>33</v>
      </c>
    </row>
    <row r="194" spans="2:11" ht="14.25" customHeight="1">
      <c r="B194" s="130">
        <v>19</v>
      </c>
      <c r="C194" s="917" t="s">
        <v>43</v>
      </c>
      <c r="D194" s="918"/>
      <c r="E194" s="12" t="s">
        <v>33</v>
      </c>
      <c r="F194" s="12" t="s">
        <v>33</v>
      </c>
      <c r="G194" s="12" t="s">
        <v>33</v>
      </c>
      <c r="H194" s="12" t="s">
        <v>33</v>
      </c>
      <c r="I194" s="12" t="s">
        <v>33</v>
      </c>
      <c r="J194" s="12" t="s">
        <v>33</v>
      </c>
      <c r="K194" s="14" t="s">
        <v>33</v>
      </c>
    </row>
    <row r="195" spans="2:11" ht="14.25" customHeight="1">
      <c r="B195" s="130">
        <v>20</v>
      </c>
      <c r="C195" s="917" t="s">
        <v>44</v>
      </c>
      <c r="D195" s="918"/>
      <c r="E195" s="12" t="s">
        <v>33</v>
      </c>
      <c r="F195" s="12" t="s">
        <v>33</v>
      </c>
      <c r="G195" s="12" t="s">
        <v>33</v>
      </c>
      <c r="H195" s="12" t="s">
        <v>33</v>
      </c>
      <c r="I195" s="12" t="s">
        <v>33</v>
      </c>
      <c r="J195" s="12" t="s">
        <v>33</v>
      </c>
      <c r="K195" s="14" t="s">
        <v>33</v>
      </c>
    </row>
    <row r="196" spans="2:11" ht="14.25" customHeight="1">
      <c r="B196" s="130">
        <v>21</v>
      </c>
      <c r="C196" s="917" t="s">
        <v>45</v>
      </c>
      <c r="D196" s="918"/>
      <c r="E196" s="12">
        <v>4</v>
      </c>
      <c r="F196" s="12">
        <v>27</v>
      </c>
      <c r="G196" s="12">
        <v>9412</v>
      </c>
      <c r="H196" s="12">
        <v>33472</v>
      </c>
      <c r="I196" s="12">
        <v>74911</v>
      </c>
      <c r="J196" s="12">
        <v>38369</v>
      </c>
      <c r="K196" s="14">
        <v>38369</v>
      </c>
    </row>
    <row r="197" spans="2:11" ht="14.25" customHeight="1">
      <c r="B197" s="130">
        <v>22</v>
      </c>
      <c r="C197" s="917" t="s">
        <v>47</v>
      </c>
      <c r="D197" s="918"/>
      <c r="E197" s="12" t="s">
        <v>33</v>
      </c>
      <c r="F197" s="12" t="s">
        <v>33</v>
      </c>
      <c r="G197" s="12" t="s">
        <v>33</v>
      </c>
      <c r="H197" s="12" t="s">
        <v>33</v>
      </c>
      <c r="I197" s="12" t="s">
        <v>33</v>
      </c>
      <c r="J197" s="12" t="s">
        <v>33</v>
      </c>
      <c r="K197" s="14" t="s">
        <v>33</v>
      </c>
    </row>
    <row r="198" spans="2:11" ht="14.25" customHeight="1">
      <c r="B198" s="130">
        <v>23</v>
      </c>
      <c r="C198" s="917" t="s">
        <v>48</v>
      </c>
      <c r="D198" s="918"/>
      <c r="E198" s="12" t="s">
        <v>33</v>
      </c>
      <c r="F198" s="12" t="s">
        <v>33</v>
      </c>
      <c r="G198" s="12" t="s">
        <v>33</v>
      </c>
      <c r="H198" s="12" t="s">
        <v>33</v>
      </c>
      <c r="I198" s="12" t="s">
        <v>33</v>
      </c>
      <c r="J198" s="12" t="s">
        <v>33</v>
      </c>
      <c r="K198" s="14" t="s">
        <v>33</v>
      </c>
    </row>
    <row r="199" spans="2:11" ht="14.25" customHeight="1">
      <c r="B199" s="130">
        <v>24</v>
      </c>
      <c r="C199" s="917" t="s">
        <v>49</v>
      </c>
      <c r="D199" s="918"/>
      <c r="E199" s="12">
        <v>1</v>
      </c>
      <c r="F199" s="12">
        <v>8</v>
      </c>
      <c r="G199" s="12" t="s">
        <v>38</v>
      </c>
      <c r="H199" s="12" t="s">
        <v>38</v>
      </c>
      <c r="I199" s="12" t="s">
        <v>38</v>
      </c>
      <c r="J199" s="12" t="s">
        <v>38</v>
      </c>
      <c r="K199" s="14" t="s">
        <v>38</v>
      </c>
    </row>
    <row r="200" spans="2:11" ht="14.25" customHeight="1">
      <c r="B200" s="130">
        <v>25</v>
      </c>
      <c r="C200" s="917" t="s">
        <v>50</v>
      </c>
      <c r="D200" s="918"/>
      <c r="E200" s="12">
        <v>2</v>
      </c>
      <c r="F200" s="12">
        <v>19</v>
      </c>
      <c r="G200" s="12" t="s">
        <v>38</v>
      </c>
      <c r="H200" s="12" t="s">
        <v>38</v>
      </c>
      <c r="I200" s="12" t="s">
        <v>38</v>
      </c>
      <c r="J200" s="12" t="s">
        <v>38</v>
      </c>
      <c r="K200" s="14" t="s">
        <v>38</v>
      </c>
    </row>
    <row r="201" spans="2:11" ht="14.25" customHeight="1">
      <c r="B201" s="130">
        <v>26</v>
      </c>
      <c r="C201" s="917" t="s">
        <v>51</v>
      </c>
      <c r="D201" s="918"/>
      <c r="E201" s="12" t="s">
        <v>33</v>
      </c>
      <c r="F201" s="12" t="s">
        <v>33</v>
      </c>
      <c r="G201" s="12" t="s">
        <v>33</v>
      </c>
      <c r="H201" s="12" t="s">
        <v>33</v>
      </c>
      <c r="I201" s="12" t="s">
        <v>33</v>
      </c>
      <c r="J201" s="12" t="s">
        <v>33</v>
      </c>
      <c r="K201" s="14" t="s">
        <v>33</v>
      </c>
    </row>
    <row r="202" spans="2:11" ht="14.25" customHeight="1">
      <c r="B202" s="130">
        <v>27</v>
      </c>
      <c r="C202" s="917" t="s">
        <v>52</v>
      </c>
      <c r="D202" s="918"/>
      <c r="E202" s="12" t="s">
        <v>33</v>
      </c>
      <c r="F202" s="12" t="s">
        <v>33</v>
      </c>
      <c r="G202" s="12" t="s">
        <v>33</v>
      </c>
      <c r="H202" s="12" t="s">
        <v>33</v>
      </c>
      <c r="I202" s="12" t="s">
        <v>33</v>
      </c>
      <c r="J202" s="12" t="s">
        <v>33</v>
      </c>
      <c r="K202" s="14" t="s">
        <v>33</v>
      </c>
    </row>
    <row r="203" spans="2:11" ht="14.25" customHeight="1">
      <c r="B203" s="130">
        <v>28</v>
      </c>
      <c r="C203" s="917" t="s">
        <v>53</v>
      </c>
      <c r="D203" s="918"/>
      <c r="E203" s="12">
        <v>1</v>
      </c>
      <c r="F203" s="12">
        <v>63</v>
      </c>
      <c r="G203" s="12" t="s">
        <v>38</v>
      </c>
      <c r="H203" s="12" t="s">
        <v>38</v>
      </c>
      <c r="I203" s="12" t="s">
        <v>38</v>
      </c>
      <c r="J203" s="12" t="s">
        <v>38</v>
      </c>
      <c r="K203" s="14" t="s">
        <v>38</v>
      </c>
    </row>
    <row r="204" spans="2:11" ht="14.25" customHeight="1">
      <c r="B204" s="130">
        <v>29</v>
      </c>
      <c r="C204" s="917" t="s">
        <v>54</v>
      </c>
      <c r="D204" s="918"/>
      <c r="E204" s="12">
        <v>1</v>
      </c>
      <c r="F204" s="12">
        <v>70</v>
      </c>
      <c r="G204" s="12" t="s">
        <v>38</v>
      </c>
      <c r="H204" s="12" t="s">
        <v>38</v>
      </c>
      <c r="I204" s="12" t="s">
        <v>38</v>
      </c>
      <c r="J204" s="12" t="s">
        <v>38</v>
      </c>
      <c r="K204" s="14" t="s">
        <v>38</v>
      </c>
    </row>
    <row r="205" spans="2:11" ht="14.25" customHeight="1">
      <c r="B205" s="130">
        <v>30</v>
      </c>
      <c r="C205" s="917" t="s">
        <v>55</v>
      </c>
      <c r="D205" s="918"/>
      <c r="E205" s="12">
        <v>1</v>
      </c>
      <c r="F205" s="12">
        <v>7</v>
      </c>
      <c r="G205" s="12" t="s">
        <v>38</v>
      </c>
      <c r="H205" s="12" t="s">
        <v>38</v>
      </c>
      <c r="I205" s="12" t="s">
        <v>38</v>
      </c>
      <c r="J205" s="12" t="s">
        <v>38</v>
      </c>
      <c r="K205" s="14" t="s">
        <v>38</v>
      </c>
    </row>
    <row r="206" spans="2:11" ht="14.25" customHeight="1">
      <c r="B206" s="130">
        <v>31</v>
      </c>
      <c r="C206" s="917" t="s">
        <v>56</v>
      </c>
      <c r="D206" s="918"/>
      <c r="E206" s="12" t="s">
        <v>33</v>
      </c>
      <c r="F206" s="12" t="s">
        <v>33</v>
      </c>
      <c r="G206" s="12" t="s">
        <v>33</v>
      </c>
      <c r="H206" s="12" t="s">
        <v>33</v>
      </c>
      <c r="I206" s="12" t="s">
        <v>33</v>
      </c>
      <c r="J206" s="12" t="s">
        <v>33</v>
      </c>
      <c r="K206" s="14" t="s">
        <v>33</v>
      </c>
    </row>
    <row r="207" spans="2:11" ht="14.25" customHeight="1">
      <c r="B207" s="130">
        <v>32</v>
      </c>
      <c r="C207" s="917" t="s">
        <v>57</v>
      </c>
      <c r="D207" s="918"/>
      <c r="E207" s="12">
        <v>2</v>
      </c>
      <c r="F207" s="12">
        <v>656</v>
      </c>
      <c r="G207" s="12" t="s">
        <v>38</v>
      </c>
      <c r="H207" s="12" t="s">
        <v>38</v>
      </c>
      <c r="I207" s="12" t="s">
        <v>38</v>
      </c>
      <c r="J207" s="12" t="s">
        <v>38</v>
      </c>
      <c r="K207" s="14" t="s">
        <v>38</v>
      </c>
    </row>
    <row r="208" spans="2:11" ht="14.25" customHeight="1">
      <c r="B208" s="919"/>
      <c r="C208" s="920"/>
      <c r="D208" s="917"/>
      <c r="E208" s="12"/>
      <c r="F208" s="12"/>
      <c r="G208" s="12"/>
      <c r="H208" s="12"/>
      <c r="I208" s="12"/>
      <c r="J208" s="12"/>
      <c r="K208" s="14"/>
    </row>
    <row r="209" spans="2:11" ht="14.25" customHeight="1">
      <c r="B209" s="909" t="s">
        <v>549</v>
      </c>
      <c r="C209" s="910"/>
      <c r="D209" s="911"/>
      <c r="E209" s="12">
        <v>10</v>
      </c>
      <c r="F209" s="12">
        <v>67</v>
      </c>
      <c r="G209" s="12">
        <v>11969</v>
      </c>
      <c r="H209" s="12">
        <v>60945</v>
      </c>
      <c r="I209" s="12">
        <v>103555</v>
      </c>
      <c r="J209" s="12">
        <v>39453</v>
      </c>
      <c r="K209" s="14">
        <v>39453</v>
      </c>
    </row>
    <row r="210" spans="2:11" ht="14.25" customHeight="1">
      <c r="B210" s="909" t="s">
        <v>550</v>
      </c>
      <c r="C210" s="915"/>
      <c r="D210" s="916"/>
      <c r="E210" s="12">
        <v>6</v>
      </c>
      <c r="F210" s="12">
        <v>80</v>
      </c>
      <c r="G210" s="12">
        <v>21652</v>
      </c>
      <c r="H210" s="12">
        <v>33404</v>
      </c>
      <c r="I210" s="12">
        <v>93830</v>
      </c>
      <c r="J210" s="12">
        <v>55950</v>
      </c>
      <c r="K210" s="14">
        <v>55950</v>
      </c>
    </row>
    <row r="211" spans="2:11" ht="14.25" customHeight="1">
      <c r="B211" s="909" t="s">
        <v>551</v>
      </c>
      <c r="C211" s="910"/>
      <c r="D211" s="911"/>
      <c r="E211" s="12" t="s">
        <v>33</v>
      </c>
      <c r="F211" s="12" t="s">
        <v>33</v>
      </c>
      <c r="G211" s="12" t="s">
        <v>33</v>
      </c>
      <c r="H211" s="12" t="s">
        <v>33</v>
      </c>
      <c r="I211" s="12" t="s">
        <v>33</v>
      </c>
      <c r="J211" s="12" t="s">
        <v>33</v>
      </c>
      <c r="K211" s="14" t="s">
        <v>33</v>
      </c>
    </row>
    <row r="212" spans="2:11" ht="14.25" customHeight="1">
      <c r="B212" s="909" t="s">
        <v>552</v>
      </c>
      <c r="C212" s="910"/>
      <c r="D212" s="911"/>
      <c r="E212" s="12">
        <v>3</v>
      </c>
      <c r="F212" s="12">
        <v>110</v>
      </c>
      <c r="G212" s="12" t="s">
        <v>38</v>
      </c>
      <c r="H212" s="12" t="s">
        <v>38</v>
      </c>
      <c r="I212" s="12" t="s">
        <v>38</v>
      </c>
      <c r="J212" s="12" t="s">
        <v>38</v>
      </c>
      <c r="K212" s="14" t="s">
        <v>38</v>
      </c>
    </row>
    <row r="213" spans="2:11" ht="14.25" customHeight="1">
      <c r="B213" s="909" t="s">
        <v>553</v>
      </c>
      <c r="C213" s="910"/>
      <c r="D213" s="911"/>
      <c r="E213" s="12">
        <v>4</v>
      </c>
      <c r="F213" s="12">
        <v>279</v>
      </c>
      <c r="G213" s="12">
        <v>100782</v>
      </c>
      <c r="H213" s="12">
        <v>847806</v>
      </c>
      <c r="I213" s="12">
        <v>1101884</v>
      </c>
      <c r="J213" s="12">
        <v>210101</v>
      </c>
      <c r="K213" s="14">
        <v>236715</v>
      </c>
    </row>
    <row r="214" spans="2:11" ht="14.25" customHeight="1">
      <c r="B214" s="909" t="s">
        <v>554</v>
      </c>
      <c r="C214" s="910"/>
      <c r="D214" s="911"/>
      <c r="E214" s="12" t="s">
        <v>33</v>
      </c>
      <c r="F214" s="12" t="s">
        <v>33</v>
      </c>
      <c r="G214" s="12" t="s">
        <v>33</v>
      </c>
      <c r="H214" s="12" t="s">
        <v>33</v>
      </c>
      <c r="I214" s="12" t="s">
        <v>33</v>
      </c>
      <c r="J214" s="12" t="s">
        <v>33</v>
      </c>
      <c r="K214" s="14" t="s">
        <v>33</v>
      </c>
    </row>
    <row r="215" spans="2:11" ht="14.25" customHeight="1">
      <c r="B215" s="909" t="s">
        <v>555</v>
      </c>
      <c r="C215" s="910"/>
      <c r="D215" s="911"/>
      <c r="E215" s="12" t="s">
        <v>33</v>
      </c>
      <c r="F215" s="12" t="s">
        <v>33</v>
      </c>
      <c r="G215" s="12" t="s">
        <v>33</v>
      </c>
      <c r="H215" s="12" t="s">
        <v>33</v>
      </c>
      <c r="I215" s="12" t="s">
        <v>33</v>
      </c>
      <c r="J215" s="12" t="s">
        <v>33</v>
      </c>
      <c r="K215" s="14" t="s">
        <v>33</v>
      </c>
    </row>
    <row r="216" spans="2:11" ht="14.25" customHeight="1">
      <c r="B216" s="909" t="s">
        <v>556</v>
      </c>
      <c r="C216" s="910"/>
      <c r="D216" s="911"/>
      <c r="E216" s="12" t="s">
        <v>33</v>
      </c>
      <c r="F216" s="12" t="s">
        <v>33</v>
      </c>
      <c r="G216" s="12" t="s">
        <v>33</v>
      </c>
      <c r="H216" s="12" t="s">
        <v>33</v>
      </c>
      <c r="I216" s="12" t="s">
        <v>33</v>
      </c>
      <c r="J216" s="12" t="s">
        <v>33</v>
      </c>
      <c r="K216" s="14" t="s">
        <v>33</v>
      </c>
    </row>
    <row r="217" spans="2:11" ht="14.25" customHeight="1">
      <c r="B217" s="909" t="s">
        <v>557</v>
      </c>
      <c r="C217" s="910"/>
      <c r="D217" s="911"/>
      <c r="E217" s="12">
        <v>1</v>
      </c>
      <c r="F217" s="12">
        <v>647</v>
      </c>
      <c r="G217" s="12" t="s">
        <v>38</v>
      </c>
      <c r="H217" s="12" t="s">
        <v>38</v>
      </c>
      <c r="I217" s="12" t="s">
        <v>38</v>
      </c>
      <c r="J217" s="12" t="s">
        <v>38</v>
      </c>
      <c r="K217" s="14" t="s">
        <v>38</v>
      </c>
    </row>
    <row r="218" spans="2:11" ht="14.25" customHeight="1">
      <c r="B218" s="912" t="s">
        <v>558</v>
      </c>
      <c r="C218" s="913"/>
      <c r="D218" s="914"/>
      <c r="E218" s="22" t="s">
        <v>33</v>
      </c>
      <c r="F218" s="22" t="s">
        <v>33</v>
      </c>
      <c r="G218" s="22" t="s">
        <v>33</v>
      </c>
      <c r="H218" s="22" t="s">
        <v>33</v>
      </c>
      <c r="I218" s="22" t="s">
        <v>33</v>
      </c>
      <c r="J218" s="22" t="s">
        <v>33</v>
      </c>
      <c r="K218" s="24" t="s">
        <v>33</v>
      </c>
    </row>
    <row r="219" spans="2:11" ht="14.25" customHeight="1"/>
    <row r="220" spans="2:11" ht="14.25" customHeight="1"/>
    <row r="221" spans="2:11" ht="14.25" customHeight="1"/>
    <row r="222" spans="2:11" ht="15.75" customHeight="1"/>
    <row r="223" spans="2:11" ht="15.75" customHeight="1"/>
    <row r="224" spans="2:11" ht="15.75" customHeight="1">
      <c r="B224" s="126" t="s">
        <v>704</v>
      </c>
    </row>
    <row r="225" spans="2:11" ht="15.75" customHeight="1"/>
    <row r="226" spans="2:11" ht="15.75" customHeight="1"/>
    <row r="227" spans="2:11" ht="15.75" customHeight="1">
      <c r="B227" s="126" t="s">
        <v>710</v>
      </c>
    </row>
    <row r="228" spans="2:11" ht="15.75" customHeight="1">
      <c r="C228" s="127">
        <v>302</v>
      </c>
      <c r="D228" s="126" t="s">
        <v>718</v>
      </c>
    </row>
    <row r="229" spans="2:11" ht="18" customHeight="1">
      <c r="B229" s="931" t="s">
        <v>685</v>
      </c>
      <c r="C229" s="932"/>
      <c r="D229" s="933"/>
      <c r="E229" s="921" t="s">
        <v>605</v>
      </c>
      <c r="F229" s="921" t="s">
        <v>686</v>
      </c>
      <c r="G229" s="921" t="s">
        <v>544</v>
      </c>
      <c r="H229" s="921" t="s">
        <v>646</v>
      </c>
      <c r="I229" s="921" t="s">
        <v>687</v>
      </c>
      <c r="J229" s="926" t="s">
        <v>712</v>
      </c>
      <c r="K229" s="926" t="s">
        <v>715</v>
      </c>
    </row>
    <row r="230" spans="2:11" ht="18" customHeight="1">
      <c r="B230" s="934"/>
      <c r="C230" s="935"/>
      <c r="D230" s="936"/>
      <c r="E230" s="922"/>
      <c r="F230" s="922"/>
      <c r="G230" s="922"/>
      <c r="H230" s="922"/>
      <c r="I230" s="922"/>
      <c r="J230" s="927"/>
      <c r="K230" s="927"/>
    </row>
    <row r="231" spans="2:11" ht="18" customHeight="1">
      <c r="B231" s="919" t="s">
        <v>689</v>
      </c>
      <c r="C231" s="920"/>
      <c r="D231" s="917"/>
      <c r="E231" s="922"/>
      <c r="F231" s="922"/>
      <c r="G231" s="922"/>
      <c r="H231" s="922"/>
      <c r="I231" s="922"/>
      <c r="J231" s="927"/>
      <c r="K231" s="927"/>
    </row>
    <row r="232" spans="2:11" ht="18" customHeight="1">
      <c r="B232" s="937"/>
      <c r="C232" s="938"/>
      <c r="D232" s="939"/>
      <c r="E232" s="129"/>
      <c r="F232" s="129" t="s">
        <v>690</v>
      </c>
      <c r="G232" s="129" t="s">
        <v>28</v>
      </c>
      <c r="H232" s="129" t="s">
        <v>28</v>
      </c>
      <c r="I232" s="129" t="s">
        <v>28</v>
      </c>
      <c r="J232" s="129" t="s">
        <v>28</v>
      </c>
      <c r="K232" s="129" t="s">
        <v>28</v>
      </c>
    </row>
    <row r="233" spans="2:11" ht="14.25" customHeight="1">
      <c r="B233" s="928" t="s">
        <v>699</v>
      </c>
      <c r="C233" s="929"/>
      <c r="D233" s="930"/>
      <c r="E233" s="149">
        <v>14</v>
      </c>
      <c r="F233" s="149">
        <v>262</v>
      </c>
      <c r="G233" s="149">
        <v>74179</v>
      </c>
      <c r="H233" s="149">
        <v>610848</v>
      </c>
      <c r="I233" s="149">
        <v>868170</v>
      </c>
      <c r="J233" s="149">
        <v>218318</v>
      </c>
      <c r="K233" s="150">
        <v>241559</v>
      </c>
    </row>
    <row r="234" spans="2:11" ht="14.25" customHeight="1">
      <c r="B234" s="928" t="s">
        <v>700</v>
      </c>
      <c r="C234" s="929"/>
      <c r="D234" s="930"/>
      <c r="E234" s="149">
        <v>15</v>
      </c>
      <c r="F234" s="149">
        <v>253</v>
      </c>
      <c r="G234" s="149">
        <v>66458</v>
      </c>
      <c r="H234" s="149">
        <v>565689</v>
      </c>
      <c r="I234" s="149">
        <v>822437</v>
      </c>
      <c r="J234" s="149">
        <v>206902</v>
      </c>
      <c r="K234" s="151">
        <v>237406</v>
      </c>
    </row>
    <row r="235" spans="2:11" ht="14.25" customHeight="1">
      <c r="B235" s="928" t="s">
        <v>701</v>
      </c>
      <c r="C235" s="929"/>
      <c r="D235" s="930"/>
      <c r="E235" s="149">
        <v>15</v>
      </c>
      <c r="F235" s="149">
        <v>250</v>
      </c>
      <c r="G235" s="149">
        <v>66293</v>
      </c>
      <c r="H235" s="149">
        <v>523580</v>
      </c>
      <c r="I235" s="149">
        <v>780324</v>
      </c>
      <c r="J235" s="149">
        <v>179482</v>
      </c>
      <c r="K235" s="151">
        <v>238321</v>
      </c>
    </row>
    <row r="236" spans="2:11" ht="14.25" customHeight="1">
      <c r="B236" s="928" t="s">
        <v>702</v>
      </c>
      <c r="C236" s="929"/>
      <c r="D236" s="930"/>
      <c r="E236" s="149">
        <v>14</v>
      </c>
      <c r="F236" s="149">
        <v>254</v>
      </c>
      <c r="G236" s="149">
        <v>68144</v>
      </c>
      <c r="H236" s="149">
        <v>552509</v>
      </c>
      <c r="I236" s="149">
        <v>944390</v>
      </c>
      <c r="J236" s="149">
        <v>312672</v>
      </c>
      <c r="K236" s="151">
        <v>362778</v>
      </c>
    </row>
    <row r="237" spans="2:11" ht="14.25" customHeight="1">
      <c r="B237" s="928" t="s">
        <v>703</v>
      </c>
      <c r="C237" s="929"/>
      <c r="D237" s="930"/>
      <c r="E237" s="12">
        <v>14</v>
      </c>
      <c r="F237" s="12">
        <v>248</v>
      </c>
      <c r="G237" s="12">
        <v>67829</v>
      </c>
      <c r="H237" s="12">
        <v>552692</v>
      </c>
      <c r="I237" s="12">
        <v>962656</v>
      </c>
      <c r="J237" s="12">
        <v>379686</v>
      </c>
      <c r="K237" s="14">
        <v>379978</v>
      </c>
    </row>
    <row r="238" spans="2:11" ht="14.25" customHeight="1">
      <c r="B238" s="919"/>
      <c r="C238" s="920"/>
      <c r="D238" s="917"/>
      <c r="E238" s="12"/>
      <c r="F238" s="12"/>
      <c r="G238" s="12"/>
      <c r="H238" s="12"/>
      <c r="I238" s="12"/>
      <c r="J238" s="12"/>
      <c r="K238" s="14"/>
    </row>
    <row r="239" spans="2:11" ht="14.25" customHeight="1">
      <c r="B239" s="130" t="s">
        <v>706</v>
      </c>
      <c r="C239" s="917" t="s">
        <v>31</v>
      </c>
      <c r="D239" s="918"/>
      <c r="E239" s="12">
        <v>5</v>
      </c>
      <c r="F239" s="12">
        <v>114</v>
      </c>
      <c r="G239" s="12">
        <v>38260</v>
      </c>
      <c r="H239" s="12">
        <v>487898</v>
      </c>
      <c r="I239" s="12">
        <v>815968</v>
      </c>
      <c r="J239" s="12">
        <v>305018</v>
      </c>
      <c r="K239" s="14">
        <v>305462</v>
      </c>
    </row>
    <row r="240" spans="2:11" ht="14.25" customHeight="1">
      <c r="B240" s="130">
        <v>10</v>
      </c>
      <c r="C240" s="917" t="s">
        <v>32</v>
      </c>
      <c r="D240" s="918"/>
      <c r="E240" s="12">
        <v>1</v>
      </c>
      <c r="F240" s="12">
        <v>39</v>
      </c>
      <c r="G240" s="12" t="s">
        <v>38</v>
      </c>
      <c r="H240" s="12" t="s">
        <v>38</v>
      </c>
      <c r="I240" s="12" t="s">
        <v>38</v>
      </c>
      <c r="J240" s="12" t="s">
        <v>38</v>
      </c>
      <c r="K240" s="14" t="s">
        <v>38</v>
      </c>
    </row>
    <row r="241" spans="2:11" ht="14.25" customHeight="1">
      <c r="B241" s="130">
        <v>11</v>
      </c>
      <c r="C241" s="917" t="s">
        <v>34</v>
      </c>
      <c r="D241" s="918"/>
      <c r="E241" s="12">
        <v>3</v>
      </c>
      <c r="F241" s="12">
        <v>48</v>
      </c>
      <c r="G241" s="12">
        <v>8138</v>
      </c>
      <c r="H241" s="12">
        <v>760</v>
      </c>
      <c r="I241" s="12">
        <v>12849</v>
      </c>
      <c r="J241" s="12">
        <v>11096</v>
      </c>
      <c r="K241" s="14">
        <v>11194</v>
      </c>
    </row>
    <row r="242" spans="2:11" ht="14.25" customHeight="1">
      <c r="B242" s="130">
        <v>12</v>
      </c>
      <c r="C242" s="917" t="s">
        <v>35</v>
      </c>
      <c r="D242" s="918"/>
      <c r="E242" s="12">
        <v>3</v>
      </c>
      <c r="F242" s="12">
        <v>28</v>
      </c>
      <c r="G242" s="12">
        <v>5626</v>
      </c>
      <c r="H242" s="12">
        <v>21208</v>
      </c>
      <c r="I242" s="12">
        <v>32401</v>
      </c>
      <c r="J242" s="12">
        <v>10364</v>
      </c>
      <c r="K242" s="14">
        <v>10364</v>
      </c>
    </row>
    <row r="243" spans="2:11" ht="14.25" customHeight="1">
      <c r="B243" s="130">
        <v>13</v>
      </c>
      <c r="C243" s="917" t="s">
        <v>36</v>
      </c>
      <c r="D243" s="918"/>
      <c r="E243" s="12">
        <v>1</v>
      </c>
      <c r="F243" s="12">
        <v>7</v>
      </c>
      <c r="G243" s="12" t="s">
        <v>38</v>
      </c>
      <c r="H243" s="12" t="s">
        <v>38</v>
      </c>
      <c r="I243" s="12" t="s">
        <v>38</v>
      </c>
      <c r="J243" s="12" t="s">
        <v>38</v>
      </c>
      <c r="K243" s="14" t="s">
        <v>38</v>
      </c>
    </row>
    <row r="244" spans="2:11" ht="14.25" customHeight="1">
      <c r="B244" s="130">
        <v>14</v>
      </c>
      <c r="C244" s="917" t="s">
        <v>37</v>
      </c>
      <c r="D244" s="918"/>
      <c r="E244" s="12" t="s">
        <v>33</v>
      </c>
      <c r="F244" s="12" t="s">
        <v>33</v>
      </c>
      <c r="G244" s="12" t="s">
        <v>33</v>
      </c>
      <c r="H244" s="12" t="s">
        <v>33</v>
      </c>
      <c r="I244" s="12" t="s">
        <v>33</v>
      </c>
      <c r="J244" s="12" t="s">
        <v>33</v>
      </c>
      <c r="K244" s="14" t="s">
        <v>33</v>
      </c>
    </row>
    <row r="245" spans="2:11" ht="14.25" customHeight="1">
      <c r="B245" s="130">
        <v>15</v>
      </c>
      <c r="C245" s="917" t="s">
        <v>39</v>
      </c>
      <c r="D245" s="918"/>
      <c r="E245" s="12" t="s">
        <v>33</v>
      </c>
      <c r="F245" s="12" t="s">
        <v>33</v>
      </c>
      <c r="G245" s="12" t="s">
        <v>33</v>
      </c>
      <c r="H245" s="12" t="s">
        <v>33</v>
      </c>
      <c r="I245" s="12" t="s">
        <v>33</v>
      </c>
      <c r="J245" s="12" t="s">
        <v>33</v>
      </c>
      <c r="K245" s="14" t="s">
        <v>33</v>
      </c>
    </row>
    <row r="246" spans="2:11" ht="14.25" customHeight="1">
      <c r="B246" s="130">
        <v>16</v>
      </c>
      <c r="C246" s="917" t="s">
        <v>40</v>
      </c>
      <c r="D246" s="918"/>
      <c r="E246" s="12" t="s">
        <v>33</v>
      </c>
      <c r="F246" s="12" t="s">
        <v>33</v>
      </c>
      <c r="G246" s="12" t="s">
        <v>33</v>
      </c>
      <c r="H246" s="12" t="s">
        <v>33</v>
      </c>
      <c r="I246" s="12" t="s">
        <v>33</v>
      </c>
      <c r="J246" s="12" t="s">
        <v>33</v>
      </c>
      <c r="K246" s="14" t="s">
        <v>33</v>
      </c>
    </row>
    <row r="247" spans="2:11" ht="14.25" customHeight="1">
      <c r="B247" s="130">
        <v>17</v>
      </c>
      <c r="C247" s="917" t="s">
        <v>41</v>
      </c>
      <c r="D247" s="918"/>
      <c r="E247" s="12" t="s">
        <v>33</v>
      </c>
      <c r="F247" s="12" t="s">
        <v>33</v>
      </c>
      <c r="G247" s="12" t="s">
        <v>33</v>
      </c>
      <c r="H247" s="12" t="s">
        <v>33</v>
      </c>
      <c r="I247" s="12" t="s">
        <v>33</v>
      </c>
      <c r="J247" s="12" t="s">
        <v>33</v>
      </c>
      <c r="K247" s="14" t="s">
        <v>33</v>
      </c>
    </row>
    <row r="248" spans="2:11" ht="14.25" customHeight="1">
      <c r="B248" s="130">
        <v>18</v>
      </c>
      <c r="C248" s="920" t="s">
        <v>42</v>
      </c>
      <c r="D248" s="918"/>
      <c r="E248" s="12" t="s">
        <v>33</v>
      </c>
      <c r="F248" s="12" t="s">
        <v>33</v>
      </c>
      <c r="G248" s="12" t="s">
        <v>33</v>
      </c>
      <c r="H248" s="12" t="s">
        <v>33</v>
      </c>
      <c r="I248" s="12" t="s">
        <v>33</v>
      </c>
      <c r="J248" s="12" t="s">
        <v>33</v>
      </c>
      <c r="K248" s="14" t="s">
        <v>33</v>
      </c>
    </row>
    <row r="249" spans="2:11" ht="14.25" customHeight="1">
      <c r="B249" s="130">
        <v>19</v>
      </c>
      <c r="C249" s="917" t="s">
        <v>43</v>
      </c>
      <c r="D249" s="918"/>
      <c r="E249" s="12" t="s">
        <v>33</v>
      </c>
      <c r="F249" s="12" t="s">
        <v>33</v>
      </c>
      <c r="G249" s="12" t="s">
        <v>33</v>
      </c>
      <c r="H249" s="12" t="s">
        <v>33</v>
      </c>
      <c r="I249" s="12" t="s">
        <v>33</v>
      </c>
      <c r="J249" s="12" t="s">
        <v>33</v>
      </c>
      <c r="K249" s="14" t="s">
        <v>33</v>
      </c>
    </row>
    <row r="250" spans="2:11" ht="14.25" customHeight="1">
      <c r="B250" s="130">
        <v>20</v>
      </c>
      <c r="C250" s="917" t="s">
        <v>44</v>
      </c>
      <c r="D250" s="918"/>
      <c r="E250" s="12" t="s">
        <v>33</v>
      </c>
      <c r="F250" s="12" t="s">
        <v>33</v>
      </c>
      <c r="G250" s="12" t="s">
        <v>33</v>
      </c>
      <c r="H250" s="12" t="s">
        <v>33</v>
      </c>
      <c r="I250" s="12" t="s">
        <v>33</v>
      </c>
      <c r="J250" s="12" t="s">
        <v>33</v>
      </c>
      <c r="K250" s="14" t="s">
        <v>33</v>
      </c>
    </row>
    <row r="251" spans="2:11" ht="14.25" customHeight="1">
      <c r="B251" s="130">
        <v>21</v>
      </c>
      <c r="C251" s="917" t="s">
        <v>45</v>
      </c>
      <c r="D251" s="918"/>
      <c r="E251" s="12">
        <v>1</v>
      </c>
      <c r="F251" s="12">
        <v>12</v>
      </c>
      <c r="G251" s="12" t="s">
        <v>38</v>
      </c>
      <c r="H251" s="12" t="s">
        <v>38</v>
      </c>
      <c r="I251" s="12" t="s">
        <v>38</v>
      </c>
      <c r="J251" s="12" t="s">
        <v>38</v>
      </c>
      <c r="K251" s="14" t="s">
        <v>38</v>
      </c>
    </row>
    <row r="252" spans="2:11" ht="14.25" customHeight="1">
      <c r="B252" s="130">
        <v>22</v>
      </c>
      <c r="C252" s="917" t="s">
        <v>47</v>
      </c>
      <c r="D252" s="918"/>
      <c r="E252" s="12" t="s">
        <v>33</v>
      </c>
      <c r="F252" s="12" t="s">
        <v>33</v>
      </c>
      <c r="G252" s="12" t="s">
        <v>33</v>
      </c>
      <c r="H252" s="12" t="s">
        <v>33</v>
      </c>
      <c r="I252" s="12" t="s">
        <v>33</v>
      </c>
      <c r="J252" s="12" t="s">
        <v>33</v>
      </c>
      <c r="K252" s="14" t="s">
        <v>33</v>
      </c>
    </row>
    <row r="253" spans="2:11" ht="14.25" customHeight="1">
      <c r="B253" s="130">
        <v>23</v>
      </c>
      <c r="C253" s="917" t="s">
        <v>48</v>
      </c>
      <c r="D253" s="918"/>
      <c r="E253" s="12" t="s">
        <v>33</v>
      </c>
      <c r="F253" s="12" t="s">
        <v>33</v>
      </c>
      <c r="G253" s="12" t="s">
        <v>33</v>
      </c>
      <c r="H253" s="12" t="s">
        <v>33</v>
      </c>
      <c r="I253" s="12" t="s">
        <v>33</v>
      </c>
      <c r="J253" s="12" t="s">
        <v>33</v>
      </c>
      <c r="K253" s="14" t="s">
        <v>33</v>
      </c>
    </row>
    <row r="254" spans="2:11" ht="14.25" customHeight="1">
      <c r="B254" s="130">
        <v>24</v>
      </c>
      <c r="C254" s="917" t="s">
        <v>49</v>
      </c>
      <c r="D254" s="918"/>
      <c r="E254" s="12" t="s">
        <v>33</v>
      </c>
      <c r="F254" s="12" t="s">
        <v>33</v>
      </c>
      <c r="G254" s="12" t="s">
        <v>33</v>
      </c>
      <c r="H254" s="12" t="s">
        <v>33</v>
      </c>
      <c r="I254" s="12" t="s">
        <v>33</v>
      </c>
      <c r="J254" s="12" t="s">
        <v>33</v>
      </c>
      <c r="K254" s="14" t="s">
        <v>33</v>
      </c>
    </row>
    <row r="255" spans="2:11" ht="14.25" customHeight="1">
      <c r="B255" s="130">
        <v>25</v>
      </c>
      <c r="C255" s="917" t="s">
        <v>50</v>
      </c>
      <c r="D255" s="918"/>
      <c r="E255" s="12" t="s">
        <v>33</v>
      </c>
      <c r="F255" s="12" t="s">
        <v>33</v>
      </c>
      <c r="G255" s="12" t="s">
        <v>33</v>
      </c>
      <c r="H255" s="12" t="s">
        <v>33</v>
      </c>
      <c r="I255" s="12" t="s">
        <v>33</v>
      </c>
      <c r="J255" s="12" t="s">
        <v>33</v>
      </c>
      <c r="K255" s="14" t="s">
        <v>33</v>
      </c>
    </row>
    <row r="256" spans="2:11" ht="14.25" customHeight="1">
      <c r="B256" s="130">
        <v>26</v>
      </c>
      <c r="C256" s="917" t="s">
        <v>51</v>
      </c>
      <c r="D256" s="918"/>
      <c r="E256" s="12" t="s">
        <v>33</v>
      </c>
      <c r="F256" s="12" t="s">
        <v>33</v>
      </c>
      <c r="G256" s="12" t="s">
        <v>33</v>
      </c>
      <c r="H256" s="12" t="s">
        <v>33</v>
      </c>
      <c r="I256" s="12" t="s">
        <v>33</v>
      </c>
      <c r="J256" s="12" t="s">
        <v>33</v>
      </c>
      <c r="K256" s="14" t="s">
        <v>33</v>
      </c>
    </row>
    <row r="257" spans="2:11" ht="14.25" customHeight="1">
      <c r="B257" s="130">
        <v>27</v>
      </c>
      <c r="C257" s="917" t="s">
        <v>52</v>
      </c>
      <c r="D257" s="918"/>
      <c r="E257" s="12" t="s">
        <v>33</v>
      </c>
      <c r="F257" s="12" t="s">
        <v>33</v>
      </c>
      <c r="G257" s="12" t="s">
        <v>33</v>
      </c>
      <c r="H257" s="12" t="s">
        <v>33</v>
      </c>
      <c r="I257" s="12" t="s">
        <v>33</v>
      </c>
      <c r="J257" s="12" t="s">
        <v>33</v>
      </c>
      <c r="K257" s="14" t="s">
        <v>33</v>
      </c>
    </row>
    <row r="258" spans="2:11" ht="14.25" customHeight="1">
      <c r="B258" s="130">
        <v>28</v>
      </c>
      <c r="C258" s="917" t="s">
        <v>53</v>
      </c>
      <c r="D258" s="918"/>
      <c r="E258" s="12" t="s">
        <v>33</v>
      </c>
      <c r="F258" s="12" t="s">
        <v>33</v>
      </c>
      <c r="G258" s="12" t="s">
        <v>33</v>
      </c>
      <c r="H258" s="12" t="s">
        <v>33</v>
      </c>
      <c r="I258" s="12" t="s">
        <v>33</v>
      </c>
      <c r="J258" s="12" t="s">
        <v>33</v>
      </c>
      <c r="K258" s="14" t="s">
        <v>33</v>
      </c>
    </row>
    <row r="259" spans="2:11" ht="14.25" customHeight="1">
      <c r="B259" s="130">
        <v>29</v>
      </c>
      <c r="C259" s="917" t="s">
        <v>54</v>
      </c>
      <c r="D259" s="918"/>
      <c r="E259" s="12" t="s">
        <v>33</v>
      </c>
      <c r="F259" s="12" t="s">
        <v>33</v>
      </c>
      <c r="G259" s="12" t="s">
        <v>33</v>
      </c>
      <c r="H259" s="12" t="s">
        <v>33</v>
      </c>
      <c r="I259" s="12" t="s">
        <v>33</v>
      </c>
      <c r="J259" s="12" t="s">
        <v>33</v>
      </c>
      <c r="K259" s="14" t="s">
        <v>33</v>
      </c>
    </row>
    <row r="260" spans="2:11" ht="14.25" customHeight="1">
      <c r="B260" s="130">
        <v>30</v>
      </c>
      <c r="C260" s="917" t="s">
        <v>55</v>
      </c>
      <c r="D260" s="918"/>
      <c r="E260" s="12" t="s">
        <v>33</v>
      </c>
      <c r="F260" s="12" t="s">
        <v>33</v>
      </c>
      <c r="G260" s="12" t="s">
        <v>33</v>
      </c>
      <c r="H260" s="12" t="s">
        <v>33</v>
      </c>
      <c r="I260" s="12" t="s">
        <v>33</v>
      </c>
      <c r="J260" s="12" t="s">
        <v>33</v>
      </c>
      <c r="K260" s="14" t="s">
        <v>33</v>
      </c>
    </row>
    <row r="261" spans="2:11" ht="14.25" customHeight="1">
      <c r="B261" s="130">
        <v>31</v>
      </c>
      <c r="C261" s="917" t="s">
        <v>56</v>
      </c>
      <c r="D261" s="918"/>
      <c r="E261" s="12" t="s">
        <v>33</v>
      </c>
      <c r="F261" s="12" t="s">
        <v>33</v>
      </c>
      <c r="G261" s="12" t="s">
        <v>33</v>
      </c>
      <c r="H261" s="12" t="s">
        <v>33</v>
      </c>
      <c r="I261" s="12" t="s">
        <v>33</v>
      </c>
      <c r="J261" s="12" t="s">
        <v>33</v>
      </c>
      <c r="K261" s="14" t="s">
        <v>33</v>
      </c>
    </row>
    <row r="262" spans="2:11" ht="14.25" customHeight="1">
      <c r="B262" s="130">
        <v>32</v>
      </c>
      <c r="C262" s="917" t="s">
        <v>57</v>
      </c>
      <c r="D262" s="918"/>
      <c r="E262" s="12" t="s">
        <v>33</v>
      </c>
      <c r="F262" s="12" t="s">
        <v>33</v>
      </c>
      <c r="G262" s="12" t="s">
        <v>33</v>
      </c>
      <c r="H262" s="12" t="s">
        <v>33</v>
      </c>
      <c r="I262" s="12" t="s">
        <v>33</v>
      </c>
      <c r="J262" s="12" t="s">
        <v>33</v>
      </c>
      <c r="K262" s="14" t="s">
        <v>33</v>
      </c>
    </row>
    <row r="263" spans="2:11" ht="14.25" customHeight="1">
      <c r="B263" s="919"/>
      <c r="C263" s="920"/>
      <c r="D263" s="917"/>
      <c r="E263" s="12"/>
      <c r="F263" s="12"/>
      <c r="G263" s="12"/>
      <c r="H263" s="12"/>
      <c r="I263" s="12"/>
      <c r="J263" s="12"/>
      <c r="K263" s="14"/>
    </row>
    <row r="264" spans="2:11" ht="14.25" customHeight="1">
      <c r="B264" s="909" t="s">
        <v>549</v>
      </c>
      <c r="C264" s="910"/>
      <c r="D264" s="911"/>
      <c r="E264" s="12">
        <v>7</v>
      </c>
      <c r="F264" s="12">
        <v>47</v>
      </c>
      <c r="G264" s="12">
        <v>9884</v>
      </c>
      <c r="H264" s="12">
        <v>25148</v>
      </c>
      <c r="I264" s="12">
        <v>44894</v>
      </c>
      <c r="J264" s="12">
        <v>18284</v>
      </c>
      <c r="K264" s="14">
        <v>18284</v>
      </c>
    </row>
    <row r="265" spans="2:11" ht="14.25" customHeight="1">
      <c r="B265" s="909" t="s">
        <v>550</v>
      </c>
      <c r="C265" s="915"/>
      <c r="D265" s="916"/>
      <c r="E265" s="12">
        <v>3</v>
      </c>
      <c r="F265" s="12">
        <v>46</v>
      </c>
      <c r="G265" s="12" t="s">
        <v>38</v>
      </c>
      <c r="H265" s="12" t="s">
        <v>38</v>
      </c>
      <c r="I265" s="12" t="s">
        <v>38</v>
      </c>
      <c r="J265" s="12" t="s">
        <v>38</v>
      </c>
      <c r="K265" s="14" t="s">
        <v>38</v>
      </c>
    </row>
    <row r="266" spans="2:11" ht="14.25" customHeight="1">
      <c r="B266" s="909" t="s">
        <v>551</v>
      </c>
      <c r="C266" s="910"/>
      <c r="D266" s="911"/>
      <c r="E266" s="12" t="s">
        <v>33</v>
      </c>
      <c r="F266" s="12" t="s">
        <v>33</v>
      </c>
      <c r="G266" s="12" t="s">
        <v>33</v>
      </c>
      <c r="H266" s="12" t="s">
        <v>33</v>
      </c>
      <c r="I266" s="12" t="s">
        <v>33</v>
      </c>
      <c r="J266" s="12" t="s">
        <v>33</v>
      </c>
      <c r="K266" s="14" t="s">
        <v>33</v>
      </c>
    </row>
    <row r="267" spans="2:11" ht="14.25" customHeight="1">
      <c r="B267" s="909" t="s">
        <v>552</v>
      </c>
      <c r="C267" s="910"/>
      <c r="D267" s="911"/>
      <c r="E267" s="12">
        <v>3</v>
      </c>
      <c r="F267" s="12">
        <v>105</v>
      </c>
      <c r="G267" s="12">
        <v>28827</v>
      </c>
      <c r="H267" s="12">
        <v>318776</v>
      </c>
      <c r="I267" s="12">
        <v>444952</v>
      </c>
      <c r="J267" s="12">
        <v>107899</v>
      </c>
      <c r="K267" s="14">
        <v>115695</v>
      </c>
    </row>
    <row r="268" spans="2:11" ht="14.25" customHeight="1">
      <c r="B268" s="909" t="s">
        <v>553</v>
      </c>
      <c r="C268" s="910"/>
      <c r="D268" s="911"/>
      <c r="E268" s="12">
        <v>1</v>
      </c>
      <c r="F268" s="12">
        <v>50</v>
      </c>
      <c r="G268" s="12" t="s">
        <v>38</v>
      </c>
      <c r="H268" s="12" t="s">
        <v>38</v>
      </c>
      <c r="I268" s="12" t="s">
        <v>38</v>
      </c>
      <c r="J268" s="12" t="s">
        <v>38</v>
      </c>
      <c r="K268" s="14" t="s">
        <v>38</v>
      </c>
    </row>
    <row r="269" spans="2:11" ht="14.25" customHeight="1">
      <c r="B269" s="909" t="s">
        <v>554</v>
      </c>
      <c r="C269" s="910"/>
      <c r="D269" s="911"/>
      <c r="E269" s="12" t="s">
        <v>33</v>
      </c>
      <c r="F269" s="12" t="s">
        <v>33</v>
      </c>
      <c r="G269" s="12" t="s">
        <v>33</v>
      </c>
      <c r="H269" s="12" t="s">
        <v>33</v>
      </c>
      <c r="I269" s="12" t="s">
        <v>33</v>
      </c>
      <c r="J269" s="12" t="s">
        <v>33</v>
      </c>
      <c r="K269" s="14" t="s">
        <v>33</v>
      </c>
    </row>
    <row r="270" spans="2:11" ht="14.25" customHeight="1">
      <c r="B270" s="909" t="s">
        <v>555</v>
      </c>
      <c r="C270" s="910"/>
      <c r="D270" s="911"/>
      <c r="E270" s="12" t="s">
        <v>33</v>
      </c>
      <c r="F270" s="12" t="s">
        <v>33</v>
      </c>
      <c r="G270" s="12" t="s">
        <v>33</v>
      </c>
      <c r="H270" s="12" t="s">
        <v>33</v>
      </c>
      <c r="I270" s="12" t="s">
        <v>33</v>
      </c>
      <c r="J270" s="12" t="s">
        <v>33</v>
      </c>
      <c r="K270" s="14" t="s">
        <v>33</v>
      </c>
    </row>
    <row r="271" spans="2:11" ht="14.25" customHeight="1">
      <c r="B271" s="909" t="s">
        <v>556</v>
      </c>
      <c r="C271" s="910"/>
      <c r="D271" s="911"/>
      <c r="E271" s="12" t="s">
        <v>33</v>
      </c>
      <c r="F271" s="12" t="s">
        <v>33</v>
      </c>
      <c r="G271" s="12" t="s">
        <v>33</v>
      </c>
      <c r="H271" s="12" t="s">
        <v>33</v>
      </c>
      <c r="I271" s="12" t="s">
        <v>33</v>
      </c>
      <c r="J271" s="12" t="s">
        <v>33</v>
      </c>
      <c r="K271" s="14" t="s">
        <v>33</v>
      </c>
    </row>
    <row r="272" spans="2:11" ht="14.25" customHeight="1">
      <c r="B272" s="909" t="s">
        <v>557</v>
      </c>
      <c r="C272" s="910"/>
      <c r="D272" s="911"/>
      <c r="E272" s="12" t="s">
        <v>33</v>
      </c>
      <c r="F272" s="12" t="s">
        <v>33</v>
      </c>
      <c r="G272" s="12" t="s">
        <v>33</v>
      </c>
      <c r="H272" s="12" t="s">
        <v>33</v>
      </c>
      <c r="I272" s="12" t="s">
        <v>33</v>
      </c>
      <c r="J272" s="12" t="s">
        <v>33</v>
      </c>
      <c r="K272" s="14" t="s">
        <v>33</v>
      </c>
    </row>
    <row r="273" spans="2:11" ht="14.25" customHeight="1">
      <c r="B273" s="912" t="s">
        <v>558</v>
      </c>
      <c r="C273" s="913"/>
      <c r="D273" s="914"/>
      <c r="E273" s="22" t="s">
        <v>33</v>
      </c>
      <c r="F273" s="22" t="s">
        <v>33</v>
      </c>
      <c r="G273" s="22" t="s">
        <v>33</v>
      </c>
      <c r="H273" s="22" t="s">
        <v>33</v>
      </c>
      <c r="I273" s="22" t="s">
        <v>33</v>
      </c>
      <c r="J273" s="22" t="s">
        <v>33</v>
      </c>
      <c r="K273" s="24" t="s">
        <v>33</v>
      </c>
    </row>
    <row r="274" spans="2:11" ht="14.25" customHeight="1"/>
    <row r="275" spans="2:11" ht="14.25" customHeight="1"/>
    <row r="276" spans="2:11" ht="14.25" customHeight="1"/>
    <row r="277" spans="2:11" ht="15.75" customHeight="1"/>
    <row r="278" spans="2:11" ht="15.75" customHeight="1"/>
    <row r="279" spans="2:11" ht="15.75" customHeight="1">
      <c r="B279" s="126" t="s">
        <v>704</v>
      </c>
    </row>
    <row r="280" spans="2:11" ht="15.75" customHeight="1"/>
    <row r="281" spans="2:11" ht="15.75" customHeight="1"/>
    <row r="282" spans="2:11" ht="15.75" customHeight="1">
      <c r="B282" s="126" t="s">
        <v>710</v>
      </c>
    </row>
    <row r="283" spans="2:11" ht="15.75" customHeight="1">
      <c r="C283" s="127">
        <v>303</v>
      </c>
      <c r="D283" s="126" t="s">
        <v>719</v>
      </c>
    </row>
    <row r="284" spans="2:11" ht="18" customHeight="1">
      <c r="B284" s="931" t="s">
        <v>685</v>
      </c>
      <c r="C284" s="932"/>
      <c r="D284" s="933"/>
      <c r="E284" s="945" t="s">
        <v>605</v>
      </c>
      <c r="F284" s="921" t="s">
        <v>686</v>
      </c>
      <c r="G284" s="921" t="s">
        <v>544</v>
      </c>
      <c r="H284" s="921" t="s">
        <v>646</v>
      </c>
      <c r="I284" s="921" t="s">
        <v>687</v>
      </c>
      <c r="J284" s="926" t="s">
        <v>712</v>
      </c>
      <c r="K284" s="926" t="s">
        <v>715</v>
      </c>
    </row>
    <row r="285" spans="2:11" ht="18" customHeight="1">
      <c r="B285" s="934"/>
      <c r="C285" s="935"/>
      <c r="D285" s="936"/>
      <c r="E285" s="923"/>
      <c r="F285" s="922"/>
      <c r="G285" s="922"/>
      <c r="H285" s="922"/>
      <c r="I285" s="922"/>
      <c r="J285" s="927"/>
      <c r="K285" s="927"/>
    </row>
    <row r="286" spans="2:11" ht="18" customHeight="1">
      <c r="B286" s="919" t="s">
        <v>689</v>
      </c>
      <c r="C286" s="920"/>
      <c r="D286" s="917"/>
      <c r="E286" s="923"/>
      <c r="F286" s="922"/>
      <c r="G286" s="922"/>
      <c r="H286" s="922"/>
      <c r="I286" s="922"/>
      <c r="J286" s="927"/>
      <c r="K286" s="927"/>
    </row>
    <row r="287" spans="2:11" ht="18" customHeight="1">
      <c r="B287" s="937"/>
      <c r="C287" s="938"/>
      <c r="D287" s="939"/>
      <c r="E287" s="946"/>
      <c r="F287" s="129" t="s">
        <v>690</v>
      </c>
      <c r="G287" s="129" t="s">
        <v>28</v>
      </c>
      <c r="H287" s="129" t="s">
        <v>28</v>
      </c>
      <c r="I287" s="129" t="s">
        <v>28</v>
      </c>
      <c r="J287" s="129" t="s">
        <v>28</v>
      </c>
      <c r="K287" s="129" t="s">
        <v>28</v>
      </c>
    </row>
    <row r="288" spans="2:11" ht="14.25" customHeight="1">
      <c r="B288" s="928" t="s">
        <v>699</v>
      </c>
      <c r="C288" s="929"/>
      <c r="D288" s="930"/>
      <c r="E288" s="149">
        <v>20</v>
      </c>
      <c r="F288" s="149">
        <v>982</v>
      </c>
      <c r="G288" s="149">
        <v>324971</v>
      </c>
      <c r="H288" s="149">
        <v>852183</v>
      </c>
      <c r="I288" s="149">
        <v>1591106</v>
      </c>
      <c r="J288" s="149">
        <v>669220</v>
      </c>
      <c r="K288" s="150">
        <v>692275</v>
      </c>
    </row>
    <row r="289" spans="2:11" ht="14.25" customHeight="1">
      <c r="B289" s="928" t="s">
        <v>700</v>
      </c>
      <c r="C289" s="929"/>
      <c r="D289" s="930"/>
      <c r="E289" s="149">
        <v>21</v>
      </c>
      <c r="F289" s="149">
        <v>906</v>
      </c>
      <c r="G289" s="149">
        <v>324042</v>
      </c>
      <c r="H289" s="149">
        <v>984845</v>
      </c>
      <c r="I289" s="149">
        <v>1680552</v>
      </c>
      <c r="J289" s="149">
        <v>615027</v>
      </c>
      <c r="K289" s="151">
        <v>648786</v>
      </c>
    </row>
    <row r="290" spans="2:11" ht="14.25" customHeight="1">
      <c r="B290" s="928" t="s">
        <v>701</v>
      </c>
      <c r="C290" s="929"/>
      <c r="D290" s="930"/>
      <c r="E290" s="149">
        <v>17</v>
      </c>
      <c r="F290" s="149">
        <v>938</v>
      </c>
      <c r="G290" s="149">
        <v>349363</v>
      </c>
      <c r="H290" s="149">
        <v>835844</v>
      </c>
      <c r="I290" s="149">
        <v>1607651</v>
      </c>
      <c r="J290" s="149">
        <v>685799</v>
      </c>
      <c r="K290" s="151">
        <v>720642</v>
      </c>
    </row>
    <row r="291" spans="2:11" ht="14.25" customHeight="1">
      <c r="B291" s="928" t="s">
        <v>702</v>
      </c>
      <c r="C291" s="929"/>
      <c r="D291" s="930"/>
      <c r="E291" s="149">
        <v>17</v>
      </c>
      <c r="F291" s="149">
        <v>913</v>
      </c>
      <c r="G291" s="149">
        <v>341395</v>
      </c>
      <c r="H291" s="149">
        <v>952275</v>
      </c>
      <c r="I291" s="149">
        <v>1695157</v>
      </c>
      <c r="J291" s="149">
        <v>671283</v>
      </c>
      <c r="K291" s="151">
        <v>692937</v>
      </c>
    </row>
    <row r="292" spans="2:11" ht="14.25" customHeight="1">
      <c r="B292" s="928" t="s">
        <v>703</v>
      </c>
      <c r="C292" s="929"/>
      <c r="D292" s="930"/>
      <c r="E292" s="12">
        <v>18</v>
      </c>
      <c r="F292" s="12">
        <v>970</v>
      </c>
      <c r="G292" s="12">
        <v>341183</v>
      </c>
      <c r="H292" s="12">
        <v>989509</v>
      </c>
      <c r="I292" s="12">
        <v>1823869</v>
      </c>
      <c r="J292" s="12">
        <v>696562</v>
      </c>
      <c r="K292" s="14">
        <v>784554</v>
      </c>
    </row>
    <row r="293" spans="2:11" ht="14.25" customHeight="1">
      <c r="B293" s="919"/>
      <c r="C293" s="920"/>
      <c r="D293" s="917"/>
      <c r="E293" s="12"/>
      <c r="F293" s="12"/>
      <c r="G293" s="12"/>
      <c r="H293" s="12"/>
      <c r="I293" s="12"/>
      <c r="J293" s="12"/>
      <c r="K293" s="14"/>
    </row>
    <row r="294" spans="2:11" ht="14.25" customHeight="1">
      <c r="B294" s="130" t="s">
        <v>706</v>
      </c>
      <c r="C294" s="917" t="s">
        <v>31</v>
      </c>
      <c r="D294" s="918"/>
      <c r="E294" s="12">
        <v>5</v>
      </c>
      <c r="F294" s="12">
        <v>199</v>
      </c>
      <c r="G294" s="12">
        <v>36507</v>
      </c>
      <c r="H294" s="12">
        <v>185655</v>
      </c>
      <c r="I294" s="12">
        <v>303838</v>
      </c>
      <c r="J294" s="12">
        <v>100408</v>
      </c>
      <c r="K294" s="14">
        <v>109651</v>
      </c>
    </row>
    <row r="295" spans="2:11" ht="14.25" customHeight="1">
      <c r="B295" s="130">
        <v>10</v>
      </c>
      <c r="C295" s="917" t="s">
        <v>32</v>
      </c>
      <c r="D295" s="918"/>
      <c r="E295" s="12" t="s">
        <v>33</v>
      </c>
      <c r="F295" s="12" t="s">
        <v>33</v>
      </c>
      <c r="G295" s="12" t="s">
        <v>33</v>
      </c>
      <c r="H295" s="12" t="s">
        <v>33</v>
      </c>
      <c r="I295" s="12" t="s">
        <v>33</v>
      </c>
      <c r="J295" s="12" t="s">
        <v>33</v>
      </c>
      <c r="K295" s="14" t="s">
        <v>33</v>
      </c>
    </row>
    <row r="296" spans="2:11" ht="14.25" customHeight="1">
      <c r="B296" s="130">
        <v>11</v>
      </c>
      <c r="C296" s="917" t="s">
        <v>34</v>
      </c>
      <c r="D296" s="918"/>
      <c r="E296" s="12">
        <v>2</v>
      </c>
      <c r="F296" s="12">
        <v>61</v>
      </c>
      <c r="G296" s="12" t="s">
        <v>38</v>
      </c>
      <c r="H296" s="12" t="s">
        <v>38</v>
      </c>
      <c r="I296" s="12" t="s">
        <v>38</v>
      </c>
      <c r="J296" s="12" t="s">
        <v>38</v>
      </c>
      <c r="K296" s="14" t="s">
        <v>38</v>
      </c>
    </row>
    <row r="297" spans="2:11" ht="14.25" customHeight="1">
      <c r="B297" s="130">
        <v>12</v>
      </c>
      <c r="C297" s="917" t="s">
        <v>35</v>
      </c>
      <c r="D297" s="918"/>
      <c r="E297" s="12">
        <v>3</v>
      </c>
      <c r="F297" s="12">
        <v>35</v>
      </c>
      <c r="G297" s="12">
        <v>6729</v>
      </c>
      <c r="H297" s="12">
        <v>56698</v>
      </c>
      <c r="I297" s="12">
        <v>73800</v>
      </c>
      <c r="J297" s="12">
        <v>15835</v>
      </c>
      <c r="K297" s="14">
        <v>15835</v>
      </c>
    </row>
    <row r="298" spans="2:11" ht="14.25" customHeight="1">
      <c r="B298" s="130">
        <v>13</v>
      </c>
      <c r="C298" s="917" t="s">
        <v>36</v>
      </c>
      <c r="D298" s="918"/>
      <c r="E298" s="12">
        <v>1</v>
      </c>
      <c r="F298" s="12">
        <v>52</v>
      </c>
      <c r="G298" s="12" t="s">
        <v>38</v>
      </c>
      <c r="H298" s="12" t="s">
        <v>38</v>
      </c>
      <c r="I298" s="12" t="s">
        <v>38</v>
      </c>
      <c r="J298" s="12" t="s">
        <v>38</v>
      </c>
      <c r="K298" s="14" t="s">
        <v>38</v>
      </c>
    </row>
    <row r="299" spans="2:11" ht="14.25" customHeight="1">
      <c r="B299" s="130">
        <v>14</v>
      </c>
      <c r="C299" s="917" t="s">
        <v>37</v>
      </c>
      <c r="D299" s="918"/>
      <c r="E299" s="12" t="s">
        <v>33</v>
      </c>
      <c r="F299" s="12" t="s">
        <v>33</v>
      </c>
      <c r="G299" s="12" t="s">
        <v>33</v>
      </c>
      <c r="H299" s="12" t="s">
        <v>33</v>
      </c>
      <c r="I299" s="12" t="s">
        <v>33</v>
      </c>
      <c r="J299" s="12" t="s">
        <v>33</v>
      </c>
      <c r="K299" s="14" t="s">
        <v>33</v>
      </c>
    </row>
    <row r="300" spans="2:11" ht="14.25" customHeight="1">
      <c r="B300" s="130">
        <v>15</v>
      </c>
      <c r="C300" s="917" t="s">
        <v>39</v>
      </c>
      <c r="D300" s="918"/>
      <c r="E300" s="12" t="s">
        <v>33</v>
      </c>
      <c r="F300" s="12" t="s">
        <v>33</v>
      </c>
      <c r="G300" s="12" t="s">
        <v>33</v>
      </c>
      <c r="H300" s="12" t="s">
        <v>33</v>
      </c>
      <c r="I300" s="12" t="s">
        <v>33</v>
      </c>
      <c r="J300" s="12" t="s">
        <v>33</v>
      </c>
      <c r="K300" s="14" t="s">
        <v>33</v>
      </c>
    </row>
    <row r="301" spans="2:11" ht="14.25" customHeight="1">
      <c r="B301" s="130">
        <v>16</v>
      </c>
      <c r="C301" s="917" t="s">
        <v>40</v>
      </c>
      <c r="D301" s="918"/>
      <c r="E301" s="12" t="s">
        <v>33</v>
      </c>
      <c r="F301" s="12" t="s">
        <v>33</v>
      </c>
      <c r="G301" s="12" t="s">
        <v>33</v>
      </c>
      <c r="H301" s="12" t="s">
        <v>33</v>
      </c>
      <c r="I301" s="12" t="s">
        <v>33</v>
      </c>
      <c r="J301" s="12" t="s">
        <v>33</v>
      </c>
      <c r="K301" s="14" t="s">
        <v>33</v>
      </c>
    </row>
    <row r="302" spans="2:11" ht="14.25" customHeight="1">
      <c r="B302" s="130">
        <v>17</v>
      </c>
      <c r="C302" s="917" t="s">
        <v>41</v>
      </c>
      <c r="D302" s="918"/>
      <c r="E302" s="12" t="s">
        <v>33</v>
      </c>
      <c r="F302" s="12" t="s">
        <v>33</v>
      </c>
      <c r="G302" s="12" t="s">
        <v>33</v>
      </c>
      <c r="H302" s="12" t="s">
        <v>33</v>
      </c>
      <c r="I302" s="12" t="s">
        <v>33</v>
      </c>
      <c r="J302" s="12" t="s">
        <v>33</v>
      </c>
      <c r="K302" s="14" t="s">
        <v>33</v>
      </c>
    </row>
    <row r="303" spans="2:11" ht="14.25" customHeight="1">
      <c r="B303" s="130">
        <v>18</v>
      </c>
      <c r="C303" s="920" t="s">
        <v>42</v>
      </c>
      <c r="D303" s="918"/>
      <c r="E303" s="12" t="s">
        <v>33</v>
      </c>
      <c r="F303" s="12" t="s">
        <v>33</v>
      </c>
      <c r="G303" s="12" t="s">
        <v>33</v>
      </c>
      <c r="H303" s="12" t="s">
        <v>33</v>
      </c>
      <c r="I303" s="12" t="s">
        <v>33</v>
      </c>
      <c r="J303" s="12" t="s">
        <v>33</v>
      </c>
      <c r="K303" s="14" t="s">
        <v>33</v>
      </c>
    </row>
    <row r="304" spans="2:11" ht="14.25" customHeight="1">
      <c r="B304" s="130">
        <v>19</v>
      </c>
      <c r="C304" s="917" t="s">
        <v>43</v>
      </c>
      <c r="D304" s="918"/>
      <c r="E304" s="12" t="s">
        <v>33</v>
      </c>
      <c r="F304" s="12" t="s">
        <v>33</v>
      </c>
      <c r="G304" s="12" t="s">
        <v>33</v>
      </c>
      <c r="H304" s="12" t="s">
        <v>33</v>
      </c>
      <c r="I304" s="12" t="s">
        <v>33</v>
      </c>
      <c r="J304" s="12" t="s">
        <v>33</v>
      </c>
      <c r="K304" s="14" t="s">
        <v>33</v>
      </c>
    </row>
    <row r="305" spans="2:11" ht="14.25" customHeight="1">
      <c r="B305" s="130">
        <v>20</v>
      </c>
      <c r="C305" s="917" t="s">
        <v>44</v>
      </c>
      <c r="D305" s="918"/>
      <c r="E305" s="12" t="s">
        <v>33</v>
      </c>
      <c r="F305" s="12" t="s">
        <v>33</v>
      </c>
      <c r="G305" s="12" t="s">
        <v>33</v>
      </c>
      <c r="H305" s="12" t="s">
        <v>33</v>
      </c>
      <c r="I305" s="12" t="s">
        <v>33</v>
      </c>
      <c r="J305" s="12" t="s">
        <v>33</v>
      </c>
      <c r="K305" s="14" t="s">
        <v>33</v>
      </c>
    </row>
    <row r="306" spans="2:11" ht="14.25" customHeight="1">
      <c r="B306" s="130">
        <v>21</v>
      </c>
      <c r="C306" s="917" t="s">
        <v>45</v>
      </c>
      <c r="D306" s="918"/>
      <c r="E306" s="12">
        <v>1</v>
      </c>
      <c r="F306" s="12">
        <v>8</v>
      </c>
      <c r="G306" s="12" t="s">
        <v>38</v>
      </c>
      <c r="H306" s="12" t="s">
        <v>38</v>
      </c>
      <c r="I306" s="12" t="s">
        <v>38</v>
      </c>
      <c r="J306" s="12" t="s">
        <v>38</v>
      </c>
      <c r="K306" s="14" t="s">
        <v>38</v>
      </c>
    </row>
    <row r="307" spans="2:11" ht="14.25" customHeight="1">
      <c r="B307" s="130">
        <v>22</v>
      </c>
      <c r="C307" s="917" t="s">
        <v>47</v>
      </c>
      <c r="D307" s="918"/>
      <c r="E307" s="12" t="s">
        <v>33</v>
      </c>
      <c r="F307" s="12" t="s">
        <v>33</v>
      </c>
      <c r="G307" s="12" t="s">
        <v>33</v>
      </c>
      <c r="H307" s="12" t="s">
        <v>33</v>
      </c>
      <c r="I307" s="12" t="s">
        <v>33</v>
      </c>
      <c r="J307" s="12" t="s">
        <v>33</v>
      </c>
      <c r="K307" s="14" t="s">
        <v>33</v>
      </c>
    </row>
    <row r="308" spans="2:11" ht="14.25" customHeight="1">
      <c r="B308" s="130">
        <v>23</v>
      </c>
      <c r="C308" s="917" t="s">
        <v>48</v>
      </c>
      <c r="D308" s="918"/>
      <c r="E308" s="12" t="s">
        <v>33</v>
      </c>
      <c r="F308" s="12" t="s">
        <v>33</v>
      </c>
      <c r="G308" s="12" t="s">
        <v>33</v>
      </c>
      <c r="H308" s="12" t="s">
        <v>33</v>
      </c>
      <c r="I308" s="12" t="s">
        <v>33</v>
      </c>
      <c r="J308" s="12" t="s">
        <v>33</v>
      </c>
      <c r="K308" s="14" t="s">
        <v>33</v>
      </c>
    </row>
    <row r="309" spans="2:11" ht="14.25" customHeight="1">
      <c r="B309" s="130">
        <v>24</v>
      </c>
      <c r="C309" s="917" t="s">
        <v>49</v>
      </c>
      <c r="D309" s="918"/>
      <c r="E309" s="12">
        <v>4</v>
      </c>
      <c r="F309" s="12">
        <v>95</v>
      </c>
      <c r="G309" s="12">
        <v>33674</v>
      </c>
      <c r="H309" s="12">
        <v>25903</v>
      </c>
      <c r="I309" s="12">
        <v>131857</v>
      </c>
      <c r="J309" s="12">
        <v>99596</v>
      </c>
      <c r="K309" s="14">
        <v>100974</v>
      </c>
    </row>
    <row r="310" spans="2:11" ht="14.25" customHeight="1">
      <c r="B310" s="130">
        <v>25</v>
      </c>
      <c r="C310" s="917" t="s">
        <v>50</v>
      </c>
      <c r="D310" s="918"/>
      <c r="E310" s="12" t="s">
        <v>33</v>
      </c>
      <c r="F310" s="12" t="s">
        <v>33</v>
      </c>
      <c r="G310" s="12" t="s">
        <v>33</v>
      </c>
      <c r="H310" s="12" t="s">
        <v>33</v>
      </c>
      <c r="I310" s="12" t="s">
        <v>33</v>
      </c>
      <c r="J310" s="12" t="s">
        <v>33</v>
      </c>
      <c r="K310" s="14" t="s">
        <v>33</v>
      </c>
    </row>
    <row r="311" spans="2:11" ht="14.25" customHeight="1">
      <c r="B311" s="130">
        <v>26</v>
      </c>
      <c r="C311" s="917" t="s">
        <v>51</v>
      </c>
      <c r="D311" s="918"/>
      <c r="E311" s="12" t="s">
        <v>33</v>
      </c>
      <c r="F311" s="12" t="s">
        <v>33</v>
      </c>
      <c r="G311" s="12" t="s">
        <v>33</v>
      </c>
      <c r="H311" s="12" t="s">
        <v>33</v>
      </c>
      <c r="I311" s="12" t="s">
        <v>33</v>
      </c>
      <c r="J311" s="12" t="s">
        <v>33</v>
      </c>
      <c r="K311" s="14" t="s">
        <v>33</v>
      </c>
    </row>
    <row r="312" spans="2:11" ht="14.25" customHeight="1">
      <c r="B312" s="130">
        <v>27</v>
      </c>
      <c r="C312" s="917" t="s">
        <v>52</v>
      </c>
      <c r="D312" s="918"/>
      <c r="E312" s="12" t="s">
        <v>33</v>
      </c>
      <c r="F312" s="12" t="s">
        <v>33</v>
      </c>
      <c r="G312" s="12" t="s">
        <v>33</v>
      </c>
      <c r="H312" s="12" t="s">
        <v>33</v>
      </c>
      <c r="I312" s="12" t="s">
        <v>33</v>
      </c>
      <c r="J312" s="12" t="s">
        <v>33</v>
      </c>
      <c r="K312" s="14" t="s">
        <v>33</v>
      </c>
    </row>
    <row r="313" spans="2:11" ht="14.25" customHeight="1">
      <c r="B313" s="130">
        <v>28</v>
      </c>
      <c r="C313" s="917" t="s">
        <v>53</v>
      </c>
      <c r="D313" s="918"/>
      <c r="E313" s="12">
        <v>1</v>
      </c>
      <c r="F313" s="12">
        <v>429</v>
      </c>
      <c r="G313" s="12" t="s">
        <v>38</v>
      </c>
      <c r="H313" s="12" t="s">
        <v>38</v>
      </c>
      <c r="I313" s="12" t="s">
        <v>38</v>
      </c>
      <c r="J313" s="12" t="s">
        <v>38</v>
      </c>
      <c r="K313" s="14" t="s">
        <v>38</v>
      </c>
    </row>
    <row r="314" spans="2:11" ht="14.25" customHeight="1">
      <c r="B314" s="130">
        <v>29</v>
      </c>
      <c r="C314" s="917" t="s">
        <v>54</v>
      </c>
      <c r="D314" s="918"/>
      <c r="E314" s="12">
        <v>1</v>
      </c>
      <c r="F314" s="12">
        <v>91</v>
      </c>
      <c r="G314" s="12" t="s">
        <v>38</v>
      </c>
      <c r="H314" s="12" t="s">
        <v>38</v>
      </c>
      <c r="I314" s="12" t="s">
        <v>38</v>
      </c>
      <c r="J314" s="12" t="s">
        <v>38</v>
      </c>
      <c r="K314" s="14" t="s">
        <v>38</v>
      </c>
    </row>
    <row r="315" spans="2:11" ht="14.25" customHeight="1">
      <c r="B315" s="130">
        <v>30</v>
      </c>
      <c r="C315" s="917" t="s">
        <v>55</v>
      </c>
      <c r="D315" s="918"/>
      <c r="E315" s="12" t="s">
        <v>33</v>
      </c>
      <c r="F315" s="12" t="s">
        <v>33</v>
      </c>
      <c r="G315" s="12" t="s">
        <v>33</v>
      </c>
      <c r="H315" s="12" t="s">
        <v>33</v>
      </c>
      <c r="I315" s="12" t="s">
        <v>33</v>
      </c>
      <c r="J315" s="12" t="s">
        <v>33</v>
      </c>
      <c r="K315" s="14" t="s">
        <v>33</v>
      </c>
    </row>
    <row r="316" spans="2:11" ht="14.25" customHeight="1">
      <c r="B316" s="130">
        <v>31</v>
      </c>
      <c r="C316" s="917" t="s">
        <v>56</v>
      </c>
      <c r="D316" s="918"/>
      <c r="E316" s="12" t="s">
        <v>33</v>
      </c>
      <c r="F316" s="12" t="s">
        <v>33</v>
      </c>
      <c r="G316" s="12" t="s">
        <v>33</v>
      </c>
      <c r="H316" s="12" t="s">
        <v>33</v>
      </c>
      <c r="I316" s="12" t="s">
        <v>33</v>
      </c>
      <c r="J316" s="12" t="s">
        <v>33</v>
      </c>
      <c r="K316" s="14" t="s">
        <v>33</v>
      </c>
    </row>
    <row r="317" spans="2:11" ht="14.25" customHeight="1">
      <c r="B317" s="130">
        <v>32</v>
      </c>
      <c r="C317" s="917" t="s">
        <v>57</v>
      </c>
      <c r="D317" s="918"/>
      <c r="E317" s="12" t="s">
        <v>33</v>
      </c>
      <c r="F317" s="12" t="s">
        <v>33</v>
      </c>
      <c r="G317" s="12" t="s">
        <v>33</v>
      </c>
      <c r="H317" s="12" t="s">
        <v>33</v>
      </c>
      <c r="I317" s="12" t="s">
        <v>33</v>
      </c>
      <c r="J317" s="12" t="s">
        <v>33</v>
      </c>
      <c r="K317" s="14" t="s">
        <v>33</v>
      </c>
    </row>
    <row r="318" spans="2:11" ht="14.25" customHeight="1">
      <c r="B318" s="919"/>
      <c r="C318" s="920"/>
      <c r="D318" s="917"/>
      <c r="E318" s="12"/>
      <c r="F318" s="12"/>
      <c r="G318" s="12"/>
      <c r="H318" s="12"/>
      <c r="I318" s="12"/>
      <c r="J318" s="12"/>
      <c r="K318" s="14"/>
    </row>
    <row r="319" spans="2:11" ht="14.25" customHeight="1">
      <c r="B319" s="909" t="s">
        <v>549</v>
      </c>
      <c r="C319" s="910"/>
      <c r="D319" s="911"/>
      <c r="E319" s="12">
        <v>5</v>
      </c>
      <c r="F319" s="12">
        <v>29</v>
      </c>
      <c r="G319" s="12">
        <v>9440</v>
      </c>
      <c r="H319" s="12">
        <v>54806</v>
      </c>
      <c r="I319" s="12">
        <v>75029</v>
      </c>
      <c r="J319" s="12">
        <v>18724</v>
      </c>
      <c r="K319" s="14">
        <v>18724</v>
      </c>
    </row>
    <row r="320" spans="2:11" ht="14.25" customHeight="1">
      <c r="B320" s="909" t="s">
        <v>550</v>
      </c>
      <c r="C320" s="915"/>
      <c r="D320" s="916"/>
      <c r="E320" s="12">
        <v>4</v>
      </c>
      <c r="F320" s="12">
        <v>54</v>
      </c>
      <c r="G320" s="12">
        <v>14674</v>
      </c>
      <c r="H320" s="12">
        <v>20859</v>
      </c>
      <c r="I320" s="12">
        <v>60063</v>
      </c>
      <c r="J320" s="12">
        <v>36301</v>
      </c>
      <c r="K320" s="14">
        <v>36301</v>
      </c>
    </row>
    <row r="321" spans="2:11" ht="14.25" customHeight="1">
      <c r="B321" s="909" t="s">
        <v>551</v>
      </c>
      <c r="C321" s="910"/>
      <c r="D321" s="911"/>
      <c r="E321" s="12">
        <v>3</v>
      </c>
      <c r="F321" s="12">
        <v>65</v>
      </c>
      <c r="G321" s="12">
        <v>17898</v>
      </c>
      <c r="H321" s="12">
        <v>62993</v>
      </c>
      <c r="I321" s="12">
        <v>120138</v>
      </c>
      <c r="J321" s="12">
        <v>52912</v>
      </c>
      <c r="K321" s="14">
        <v>52912</v>
      </c>
    </row>
    <row r="322" spans="2:11" ht="14.25" customHeight="1">
      <c r="B322" s="909" t="s">
        <v>552</v>
      </c>
      <c r="C322" s="910"/>
      <c r="D322" s="911"/>
      <c r="E322" s="12">
        <v>2</v>
      </c>
      <c r="F322" s="12">
        <v>95</v>
      </c>
      <c r="G322" s="12" t="s">
        <v>38</v>
      </c>
      <c r="H322" s="12" t="s">
        <v>38</v>
      </c>
      <c r="I322" s="12" t="s">
        <v>38</v>
      </c>
      <c r="J322" s="12" t="s">
        <v>38</v>
      </c>
      <c r="K322" s="14" t="s">
        <v>38</v>
      </c>
    </row>
    <row r="323" spans="2:11" ht="14.25" customHeight="1">
      <c r="B323" s="909" t="s">
        <v>553</v>
      </c>
      <c r="C323" s="910"/>
      <c r="D323" s="911"/>
      <c r="E323" s="12">
        <v>2</v>
      </c>
      <c r="F323" s="12">
        <v>143</v>
      </c>
      <c r="G323" s="12" t="s">
        <v>38</v>
      </c>
      <c r="H323" s="12" t="s">
        <v>38</v>
      </c>
      <c r="I323" s="12" t="s">
        <v>38</v>
      </c>
      <c r="J323" s="12" t="s">
        <v>38</v>
      </c>
      <c r="K323" s="14" t="s">
        <v>38</v>
      </c>
    </row>
    <row r="324" spans="2:11" ht="14.25" customHeight="1">
      <c r="B324" s="909" t="s">
        <v>554</v>
      </c>
      <c r="C324" s="910"/>
      <c r="D324" s="911"/>
      <c r="E324" s="12">
        <v>1</v>
      </c>
      <c r="F324" s="12">
        <v>155</v>
      </c>
      <c r="G324" s="12" t="s">
        <v>38</v>
      </c>
      <c r="H324" s="12" t="s">
        <v>38</v>
      </c>
      <c r="I324" s="12" t="s">
        <v>38</v>
      </c>
      <c r="J324" s="12" t="s">
        <v>38</v>
      </c>
      <c r="K324" s="14" t="s">
        <v>38</v>
      </c>
    </row>
    <row r="325" spans="2:11" ht="14.25" customHeight="1">
      <c r="B325" s="909" t="s">
        <v>555</v>
      </c>
      <c r="C325" s="910"/>
      <c r="D325" s="911"/>
      <c r="E325" s="12" t="s">
        <v>33</v>
      </c>
      <c r="F325" s="12" t="s">
        <v>33</v>
      </c>
      <c r="G325" s="12" t="s">
        <v>33</v>
      </c>
      <c r="H325" s="12" t="s">
        <v>33</v>
      </c>
      <c r="I325" s="12" t="s">
        <v>33</v>
      </c>
      <c r="J325" s="12" t="s">
        <v>33</v>
      </c>
      <c r="K325" s="14" t="s">
        <v>33</v>
      </c>
    </row>
    <row r="326" spans="2:11" ht="14.25" customHeight="1">
      <c r="B326" s="909" t="s">
        <v>556</v>
      </c>
      <c r="C326" s="910"/>
      <c r="D326" s="911"/>
      <c r="E326" s="12">
        <v>1</v>
      </c>
      <c r="F326" s="12">
        <v>429</v>
      </c>
      <c r="G326" s="12" t="s">
        <v>38</v>
      </c>
      <c r="H326" s="12" t="s">
        <v>38</v>
      </c>
      <c r="I326" s="12" t="s">
        <v>38</v>
      </c>
      <c r="J326" s="12" t="s">
        <v>38</v>
      </c>
      <c r="K326" s="14" t="s">
        <v>38</v>
      </c>
    </row>
    <row r="327" spans="2:11" ht="14.25" customHeight="1">
      <c r="B327" s="909" t="s">
        <v>557</v>
      </c>
      <c r="C327" s="910"/>
      <c r="D327" s="911"/>
      <c r="E327" s="12" t="s">
        <v>33</v>
      </c>
      <c r="F327" s="12" t="s">
        <v>33</v>
      </c>
      <c r="G327" s="12" t="s">
        <v>33</v>
      </c>
      <c r="H327" s="12" t="s">
        <v>33</v>
      </c>
      <c r="I327" s="12" t="s">
        <v>33</v>
      </c>
      <c r="J327" s="12" t="s">
        <v>33</v>
      </c>
      <c r="K327" s="14" t="s">
        <v>33</v>
      </c>
    </row>
    <row r="328" spans="2:11" ht="14.25" customHeight="1">
      <c r="B328" s="912" t="s">
        <v>558</v>
      </c>
      <c r="C328" s="913"/>
      <c r="D328" s="914"/>
      <c r="E328" s="22" t="s">
        <v>33</v>
      </c>
      <c r="F328" s="22" t="s">
        <v>33</v>
      </c>
      <c r="G328" s="22" t="s">
        <v>33</v>
      </c>
      <c r="H328" s="22" t="s">
        <v>33</v>
      </c>
      <c r="I328" s="22" t="s">
        <v>33</v>
      </c>
      <c r="J328" s="22" t="s">
        <v>33</v>
      </c>
      <c r="K328" s="24" t="s">
        <v>33</v>
      </c>
    </row>
    <row r="329" spans="2:11" ht="14.25" customHeight="1"/>
    <row r="330" spans="2:11" ht="14.25" customHeight="1"/>
    <row r="331" spans="2:11" ht="14.25" customHeight="1"/>
    <row r="332" spans="2:11" ht="15.75" customHeight="1"/>
    <row r="333" spans="2:11" ht="15.75" customHeight="1"/>
    <row r="334" spans="2:11" ht="15.75" customHeight="1">
      <c r="B334" s="126" t="s">
        <v>704</v>
      </c>
    </row>
    <row r="335" spans="2:11" ht="15.75" customHeight="1"/>
    <row r="336" spans="2:11" ht="15.75" customHeight="1"/>
    <row r="337" spans="2:11" ht="15.75" customHeight="1">
      <c r="B337" s="126" t="s">
        <v>710</v>
      </c>
    </row>
    <row r="338" spans="2:11" ht="15.75" customHeight="1">
      <c r="C338" s="127">
        <v>321</v>
      </c>
      <c r="D338" s="126" t="s">
        <v>720</v>
      </c>
    </row>
    <row r="339" spans="2:11" ht="18" customHeight="1">
      <c r="B339" s="931" t="s">
        <v>685</v>
      </c>
      <c r="C339" s="932"/>
      <c r="D339" s="933"/>
      <c r="E339" s="921" t="s">
        <v>605</v>
      </c>
      <c r="F339" s="921" t="s">
        <v>686</v>
      </c>
      <c r="G339" s="921" t="s">
        <v>544</v>
      </c>
      <c r="H339" s="921" t="s">
        <v>646</v>
      </c>
      <c r="I339" s="921" t="s">
        <v>687</v>
      </c>
      <c r="J339" s="921" t="s">
        <v>712</v>
      </c>
      <c r="K339" s="921" t="s">
        <v>721</v>
      </c>
    </row>
    <row r="340" spans="2:11" ht="18" customHeight="1">
      <c r="B340" s="934"/>
      <c r="C340" s="935"/>
      <c r="D340" s="936"/>
      <c r="E340" s="922"/>
      <c r="F340" s="922"/>
      <c r="G340" s="922"/>
      <c r="H340" s="922"/>
      <c r="I340" s="922"/>
      <c r="J340" s="922"/>
      <c r="K340" s="922"/>
    </row>
    <row r="341" spans="2:11" ht="18" customHeight="1">
      <c r="B341" s="919" t="s">
        <v>689</v>
      </c>
      <c r="C341" s="920"/>
      <c r="D341" s="917"/>
      <c r="E341" s="922"/>
      <c r="F341" s="922"/>
      <c r="G341" s="922"/>
      <c r="H341" s="922"/>
      <c r="I341" s="922"/>
      <c r="J341" s="922"/>
      <c r="K341" s="922"/>
    </row>
    <row r="342" spans="2:11" ht="18" customHeight="1">
      <c r="B342" s="937"/>
      <c r="C342" s="938"/>
      <c r="D342" s="939"/>
      <c r="E342" s="947"/>
      <c r="F342" s="129" t="s">
        <v>690</v>
      </c>
      <c r="G342" s="129" t="s">
        <v>28</v>
      </c>
      <c r="H342" s="129" t="s">
        <v>28</v>
      </c>
      <c r="I342" s="129" t="s">
        <v>28</v>
      </c>
      <c r="J342" s="129" t="s">
        <v>28</v>
      </c>
      <c r="K342" s="129" t="s">
        <v>28</v>
      </c>
    </row>
    <row r="343" spans="2:11" ht="14.25" customHeight="1">
      <c r="B343" s="928" t="s">
        <v>699</v>
      </c>
      <c r="C343" s="929"/>
      <c r="D343" s="930"/>
      <c r="E343" s="149">
        <v>44</v>
      </c>
      <c r="F343" s="149">
        <v>1722</v>
      </c>
      <c r="G343" s="149">
        <v>501808</v>
      </c>
      <c r="H343" s="149">
        <v>3131856</v>
      </c>
      <c r="I343" s="149">
        <v>4348554</v>
      </c>
      <c r="J343" s="149">
        <v>1097474</v>
      </c>
      <c r="K343" s="150">
        <v>1134330</v>
      </c>
    </row>
    <row r="344" spans="2:11" ht="14.25" customHeight="1">
      <c r="B344" s="928" t="s">
        <v>700</v>
      </c>
      <c r="C344" s="929"/>
      <c r="D344" s="930"/>
      <c r="E344" s="149">
        <v>43</v>
      </c>
      <c r="F344" s="149">
        <v>1677</v>
      </c>
      <c r="G344" s="149">
        <v>510556</v>
      </c>
      <c r="H344" s="149">
        <v>3145445</v>
      </c>
      <c r="I344" s="149">
        <v>4313600</v>
      </c>
      <c r="J344" s="149">
        <v>1061910</v>
      </c>
      <c r="K344" s="151">
        <v>1084557</v>
      </c>
    </row>
    <row r="345" spans="2:11" ht="14.25" customHeight="1">
      <c r="B345" s="928" t="s">
        <v>701</v>
      </c>
      <c r="C345" s="929"/>
      <c r="D345" s="930"/>
      <c r="E345" s="149">
        <v>41</v>
      </c>
      <c r="F345" s="149">
        <v>1611</v>
      </c>
      <c r="G345" s="149">
        <v>499156</v>
      </c>
      <c r="H345" s="149">
        <v>2660648</v>
      </c>
      <c r="I345" s="149">
        <v>3766898</v>
      </c>
      <c r="J345" s="149">
        <v>944101</v>
      </c>
      <c r="K345" s="151">
        <v>1024209</v>
      </c>
    </row>
    <row r="346" spans="2:11" ht="14.25" customHeight="1">
      <c r="B346" s="928" t="s">
        <v>702</v>
      </c>
      <c r="C346" s="929"/>
      <c r="D346" s="930"/>
      <c r="E346" s="149">
        <v>40</v>
      </c>
      <c r="F346" s="149">
        <v>1564</v>
      </c>
      <c r="G346" s="149">
        <v>544519</v>
      </c>
      <c r="H346" s="149">
        <v>3669718</v>
      </c>
      <c r="I346" s="149">
        <v>4993937</v>
      </c>
      <c r="J346" s="149">
        <v>1170745</v>
      </c>
      <c r="K346" s="151">
        <v>1236566</v>
      </c>
    </row>
    <row r="347" spans="2:11" ht="14.25" customHeight="1">
      <c r="B347" s="928" t="s">
        <v>703</v>
      </c>
      <c r="C347" s="929"/>
      <c r="D347" s="930"/>
      <c r="E347" s="12">
        <v>40</v>
      </c>
      <c r="F347" s="12">
        <v>1642</v>
      </c>
      <c r="G347" s="12">
        <v>505990</v>
      </c>
      <c r="H347" s="12">
        <v>3554646</v>
      </c>
      <c r="I347" s="12">
        <v>4777559</v>
      </c>
      <c r="J347" s="12">
        <v>1080666</v>
      </c>
      <c r="K347" s="14">
        <v>1140573</v>
      </c>
    </row>
    <row r="348" spans="2:11" ht="14.25" customHeight="1">
      <c r="B348" s="919"/>
      <c r="C348" s="920"/>
      <c r="D348" s="917"/>
      <c r="E348" s="12"/>
      <c r="F348" s="12"/>
      <c r="G348" s="12"/>
      <c r="H348" s="12"/>
      <c r="I348" s="12"/>
      <c r="J348" s="12"/>
      <c r="K348" s="14"/>
    </row>
    <row r="349" spans="2:11" ht="14.25" customHeight="1">
      <c r="B349" s="130" t="s">
        <v>706</v>
      </c>
      <c r="C349" s="917" t="s">
        <v>31</v>
      </c>
      <c r="D349" s="918"/>
      <c r="E349" s="12">
        <v>11</v>
      </c>
      <c r="F349" s="12">
        <v>888</v>
      </c>
      <c r="G349" s="12">
        <v>271465</v>
      </c>
      <c r="H349" s="12">
        <v>3103718</v>
      </c>
      <c r="I349" s="12">
        <v>3786680</v>
      </c>
      <c r="J349" s="12">
        <v>596906</v>
      </c>
      <c r="K349" s="14">
        <v>643698</v>
      </c>
    </row>
    <row r="350" spans="2:11" ht="14.25" customHeight="1">
      <c r="B350" s="130">
        <v>10</v>
      </c>
      <c r="C350" s="917" t="s">
        <v>32</v>
      </c>
      <c r="D350" s="918"/>
      <c r="E350" s="12">
        <v>5</v>
      </c>
      <c r="F350" s="12">
        <v>48</v>
      </c>
      <c r="G350" s="12">
        <v>11901</v>
      </c>
      <c r="H350" s="12">
        <v>7278</v>
      </c>
      <c r="I350" s="12">
        <v>43141</v>
      </c>
      <c r="J350" s="12">
        <v>29186</v>
      </c>
      <c r="K350" s="14">
        <v>29186</v>
      </c>
    </row>
    <row r="351" spans="2:11" ht="14.25" customHeight="1">
      <c r="B351" s="130">
        <v>11</v>
      </c>
      <c r="C351" s="917" t="s">
        <v>34</v>
      </c>
      <c r="D351" s="918"/>
      <c r="E351" s="12">
        <v>2</v>
      </c>
      <c r="F351" s="12">
        <v>23</v>
      </c>
      <c r="G351" s="12" t="s">
        <v>38</v>
      </c>
      <c r="H351" s="12" t="s">
        <v>38</v>
      </c>
      <c r="I351" s="12" t="s">
        <v>38</v>
      </c>
      <c r="J351" s="12" t="s">
        <v>38</v>
      </c>
      <c r="K351" s="14" t="s">
        <v>38</v>
      </c>
    </row>
    <row r="352" spans="2:11" ht="14.25" customHeight="1">
      <c r="B352" s="130">
        <v>12</v>
      </c>
      <c r="C352" s="917" t="s">
        <v>35</v>
      </c>
      <c r="D352" s="918"/>
      <c r="E352" s="12">
        <v>1</v>
      </c>
      <c r="F352" s="12">
        <v>40</v>
      </c>
      <c r="G352" s="12" t="s">
        <v>38</v>
      </c>
      <c r="H352" s="12" t="s">
        <v>38</v>
      </c>
      <c r="I352" s="12" t="s">
        <v>38</v>
      </c>
      <c r="J352" s="12" t="s">
        <v>38</v>
      </c>
      <c r="K352" s="14" t="s">
        <v>38</v>
      </c>
    </row>
    <row r="353" spans="2:11" ht="14.25" customHeight="1">
      <c r="B353" s="130">
        <v>13</v>
      </c>
      <c r="C353" s="917" t="s">
        <v>36</v>
      </c>
      <c r="D353" s="918"/>
      <c r="E353" s="12">
        <v>1</v>
      </c>
      <c r="F353" s="12">
        <v>5</v>
      </c>
      <c r="G353" s="12" t="s">
        <v>38</v>
      </c>
      <c r="H353" s="12" t="s">
        <v>38</v>
      </c>
      <c r="I353" s="12" t="s">
        <v>38</v>
      </c>
      <c r="J353" s="12" t="s">
        <v>38</v>
      </c>
      <c r="K353" s="14" t="s">
        <v>38</v>
      </c>
    </row>
    <row r="354" spans="2:11" ht="14.25" customHeight="1">
      <c r="B354" s="130">
        <v>14</v>
      </c>
      <c r="C354" s="917" t="s">
        <v>37</v>
      </c>
      <c r="D354" s="918"/>
      <c r="E354" s="12" t="s">
        <v>33</v>
      </c>
      <c r="F354" s="12" t="s">
        <v>33</v>
      </c>
      <c r="G354" s="12" t="s">
        <v>33</v>
      </c>
      <c r="H354" s="12" t="s">
        <v>33</v>
      </c>
      <c r="I354" s="12" t="s">
        <v>33</v>
      </c>
      <c r="J354" s="12" t="s">
        <v>33</v>
      </c>
      <c r="K354" s="14" t="s">
        <v>33</v>
      </c>
    </row>
    <row r="355" spans="2:11" ht="14.25" customHeight="1">
      <c r="B355" s="130">
        <v>15</v>
      </c>
      <c r="C355" s="917" t="s">
        <v>39</v>
      </c>
      <c r="D355" s="918"/>
      <c r="E355" s="12">
        <v>1</v>
      </c>
      <c r="F355" s="12">
        <v>9</v>
      </c>
      <c r="G355" s="12" t="s">
        <v>38</v>
      </c>
      <c r="H355" s="12" t="s">
        <v>38</v>
      </c>
      <c r="I355" s="12" t="s">
        <v>38</v>
      </c>
      <c r="J355" s="12" t="s">
        <v>38</v>
      </c>
      <c r="K355" s="14" t="s">
        <v>38</v>
      </c>
    </row>
    <row r="356" spans="2:11" ht="14.25" customHeight="1">
      <c r="B356" s="130">
        <v>16</v>
      </c>
      <c r="C356" s="917" t="s">
        <v>40</v>
      </c>
      <c r="D356" s="918"/>
      <c r="E356" s="12" t="s">
        <v>33</v>
      </c>
      <c r="F356" s="12" t="s">
        <v>33</v>
      </c>
      <c r="G356" s="12" t="s">
        <v>33</v>
      </c>
      <c r="H356" s="12" t="s">
        <v>33</v>
      </c>
      <c r="I356" s="12" t="s">
        <v>33</v>
      </c>
      <c r="J356" s="12" t="s">
        <v>33</v>
      </c>
      <c r="K356" s="14" t="s">
        <v>33</v>
      </c>
    </row>
    <row r="357" spans="2:11" ht="14.25" customHeight="1">
      <c r="B357" s="130">
        <v>17</v>
      </c>
      <c r="C357" s="917" t="s">
        <v>41</v>
      </c>
      <c r="D357" s="918"/>
      <c r="E357" s="12" t="s">
        <v>33</v>
      </c>
      <c r="F357" s="12" t="s">
        <v>33</v>
      </c>
      <c r="G357" s="12" t="s">
        <v>33</v>
      </c>
      <c r="H357" s="12" t="s">
        <v>33</v>
      </c>
      <c r="I357" s="12" t="s">
        <v>33</v>
      </c>
      <c r="J357" s="12" t="s">
        <v>33</v>
      </c>
      <c r="K357" s="14" t="s">
        <v>33</v>
      </c>
    </row>
    <row r="358" spans="2:11" ht="14.25" customHeight="1">
      <c r="B358" s="130">
        <v>18</v>
      </c>
      <c r="C358" s="920" t="s">
        <v>42</v>
      </c>
      <c r="D358" s="918"/>
      <c r="E358" s="12">
        <v>2</v>
      </c>
      <c r="F358" s="12">
        <v>57</v>
      </c>
      <c r="G358" s="12" t="s">
        <v>38</v>
      </c>
      <c r="H358" s="12" t="s">
        <v>38</v>
      </c>
      <c r="I358" s="12" t="s">
        <v>38</v>
      </c>
      <c r="J358" s="12" t="s">
        <v>38</v>
      </c>
      <c r="K358" s="14" t="s">
        <v>38</v>
      </c>
    </row>
    <row r="359" spans="2:11" ht="14.25" customHeight="1">
      <c r="B359" s="130">
        <v>19</v>
      </c>
      <c r="C359" s="917" t="s">
        <v>43</v>
      </c>
      <c r="D359" s="918"/>
      <c r="E359" s="12" t="s">
        <v>33</v>
      </c>
      <c r="F359" s="12" t="s">
        <v>33</v>
      </c>
      <c r="G359" s="12" t="s">
        <v>33</v>
      </c>
      <c r="H359" s="12" t="s">
        <v>33</v>
      </c>
      <c r="I359" s="12" t="s">
        <v>33</v>
      </c>
      <c r="J359" s="12" t="s">
        <v>33</v>
      </c>
      <c r="K359" s="14" t="s">
        <v>33</v>
      </c>
    </row>
    <row r="360" spans="2:11" ht="14.25" customHeight="1">
      <c r="B360" s="130">
        <v>20</v>
      </c>
      <c r="C360" s="917" t="s">
        <v>44</v>
      </c>
      <c r="D360" s="918"/>
      <c r="E360" s="12" t="s">
        <v>33</v>
      </c>
      <c r="F360" s="12" t="s">
        <v>33</v>
      </c>
      <c r="G360" s="12" t="s">
        <v>33</v>
      </c>
      <c r="H360" s="12" t="s">
        <v>33</v>
      </c>
      <c r="I360" s="12" t="s">
        <v>33</v>
      </c>
      <c r="J360" s="12" t="s">
        <v>33</v>
      </c>
      <c r="K360" s="14" t="s">
        <v>33</v>
      </c>
    </row>
    <row r="361" spans="2:11" ht="14.25" customHeight="1">
      <c r="B361" s="130">
        <v>21</v>
      </c>
      <c r="C361" s="917" t="s">
        <v>45</v>
      </c>
      <c r="D361" s="918"/>
      <c r="E361" s="12">
        <v>3</v>
      </c>
      <c r="F361" s="12">
        <v>57</v>
      </c>
      <c r="G361" s="12">
        <v>22069</v>
      </c>
      <c r="H361" s="12">
        <v>57705</v>
      </c>
      <c r="I361" s="12">
        <v>173983</v>
      </c>
      <c r="J361" s="12">
        <v>107665</v>
      </c>
      <c r="K361" s="14">
        <v>107665</v>
      </c>
    </row>
    <row r="362" spans="2:11" ht="14.25" customHeight="1">
      <c r="B362" s="130">
        <v>22</v>
      </c>
      <c r="C362" s="917" t="s">
        <v>47</v>
      </c>
      <c r="D362" s="918"/>
      <c r="E362" s="12" t="s">
        <v>33</v>
      </c>
      <c r="F362" s="12" t="s">
        <v>33</v>
      </c>
      <c r="G362" s="12" t="s">
        <v>33</v>
      </c>
      <c r="H362" s="12" t="s">
        <v>33</v>
      </c>
      <c r="I362" s="12" t="s">
        <v>33</v>
      </c>
      <c r="J362" s="12" t="s">
        <v>33</v>
      </c>
      <c r="K362" s="14" t="s">
        <v>33</v>
      </c>
    </row>
    <row r="363" spans="2:11" ht="14.25" customHeight="1">
      <c r="B363" s="130">
        <v>23</v>
      </c>
      <c r="C363" s="917" t="s">
        <v>48</v>
      </c>
      <c r="D363" s="918"/>
      <c r="E363" s="12" t="s">
        <v>33</v>
      </c>
      <c r="F363" s="12" t="s">
        <v>33</v>
      </c>
      <c r="G363" s="12" t="s">
        <v>33</v>
      </c>
      <c r="H363" s="12" t="s">
        <v>33</v>
      </c>
      <c r="I363" s="12" t="s">
        <v>33</v>
      </c>
      <c r="J363" s="12" t="s">
        <v>33</v>
      </c>
      <c r="K363" s="14" t="s">
        <v>33</v>
      </c>
    </row>
    <row r="364" spans="2:11" ht="14.25" customHeight="1">
      <c r="B364" s="130">
        <v>24</v>
      </c>
      <c r="C364" s="917" t="s">
        <v>49</v>
      </c>
      <c r="D364" s="918"/>
      <c r="E364" s="12">
        <v>3</v>
      </c>
      <c r="F364" s="12">
        <v>62</v>
      </c>
      <c r="G364" s="12">
        <v>25131</v>
      </c>
      <c r="H364" s="12">
        <v>69771</v>
      </c>
      <c r="I364" s="12">
        <v>120591</v>
      </c>
      <c r="J364" s="12">
        <v>43317</v>
      </c>
      <c r="K364" s="14">
        <v>47092</v>
      </c>
    </row>
    <row r="365" spans="2:11" ht="14.25" customHeight="1">
      <c r="B365" s="130">
        <v>25</v>
      </c>
      <c r="C365" s="917" t="s">
        <v>50</v>
      </c>
      <c r="D365" s="918"/>
      <c r="E365" s="12" t="s">
        <v>33</v>
      </c>
      <c r="F365" s="12" t="s">
        <v>33</v>
      </c>
      <c r="G365" s="12" t="s">
        <v>33</v>
      </c>
      <c r="H365" s="12" t="s">
        <v>33</v>
      </c>
      <c r="I365" s="12" t="s">
        <v>33</v>
      </c>
      <c r="J365" s="12" t="s">
        <v>33</v>
      </c>
      <c r="K365" s="14" t="s">
        <v>33</v>
      </c>
    </row>
    <row r="366" spans="2:11" ht="14.25" customHeight="1">
      <c r="B366" s="130">
        <v>26</v>
      </c>
      <c r="C366" s="917" t="s">
        <v>51</v>
      </c>
      <c r="D366" s="918"/>
      <c r="E366" s="12">
        <v>4</v>
      </c>
      <c r="F366" s="12">
        <v>90</v>
      </c>
      <c r="G366" s="12">
        <v>27476</v>
      </c>
      <c r="H366" s="12">
        <v>70539</v>
      </c>
      <c r="I366" s="12">
        <v>107646</v>
      </c>
      <c r="J366" s="12">
        <v>34313</v>
      </c>
      <c r="K366" s="14">
        <v>34501</v>
      </c>
    </row>
    <row r="367" spans="2:11" ht="14.25" customHeight="1">
      <c r="B367" s="130">
        <v>27</v>
      </c>
      <c r="C367" s="917" t="s">
        <v>52</v>
      </c>
      <c r="D367" s="918"/>
      <c r="E367" s="12" t="s">
        <v>33</v>
      </c>
      <c r="F367" s="12" t="s">
        <v>33</v>
      </c>
      <c r="G367" s="12" t="s">
        <v>33</v>
      </c>
      <c r="H367" s="12" t="s">
        <v>33</v>
      </c>
      <c r="I367" s="12" t="s">
        <v>33</v>
      </c>
      <c r="J367" s="12" t="s">
        <v>33</v>
      </c>
      <c r="K367" s="14" t="s">
        <v>33</v>
      </c>
    </row>
    <row r="368" spans="2:11" ht="14.25" customHeight="1">
      <c r="B368" s="130">
        <v>28</v>
      </c>
      <c r="C368" s="917" t="s">
        <v>53</v>
      </c>
      <c r="D368" s="918"/>
      <c r="E368" s="12">
        <v>4</v>
      </c>
      <c r="F368" s="12">
        <v>109</v>
      </c>
      <c r="G368" s="12">
        <v>38444</v>
      </c>
      <c r="H368" s="12">
        <v>157375</v>
      </c>
      <c r="I368" s="12">
        <v>215978</v>
      </c>
      <c r="J368" s="12">
        <v>50787</v>
      </c>
      <c r="K368" s="14">
        <v>55000</v>
      </c>
    </row>
    <row r="369" spans="2:11" ht="14.25" customHeight="1">
      <c r="B369" s="130">
        <v>29</v>
      </c>
      <c r="C369" s="917" t="s">
        <v>54</v>
      </c>
      <c r="D369" s="918"/>
      <c r="E369" s="12" t="s">
        <v>33</v>
      </c>
      <c r="F369" s="12" t="s">
        <v>33</v>
      </c>
      <c r="G369" s="12" t="s">
        <v>33</v>
      </c>
      <c r="H369" s="12" t="s">
        <v>33</v>
      </c>
      <c r="I369" s="12" t="s">
        <v>33</v>
      </c>
      <c r="J369" s="12" t="s">
        <v>33</v>
      </c>
      <c r="K369" s="14" t="s">
        <v>33</v>
      </c>
    </row>
    <row r="370" spans="2:11" ht="14.25" customHeight="1">
      <c r="B370" s="130">
        <v>30</v>
      </c>
      <c r="C370" s="917" t="s">
        <v>55</v>
      </c>
      <c r="D370" s="918"/>
      <c r="E370" s="12">
        <v>1</v>
      </c>
      <c r="F370" s="12">
        <v>234</v>
      </c>
      <c r="G370" s="12" t="s">
        <v>38</v>
      </c>
      <c r="H370" s="12" t="s">
        <v>38</v>
      </c>
      <c r="I370" s="12" t="s">
        <v>38</v>
      </c>
      <c r="J370" s="12" t="s">
        <v>38</v>
      </c>
      <c r="K370" s="14" t="s">
        <v>38</v>
      </c>
    </row>
    <row r="371" spans="2:11" ht="14.25" customHeight="1">
      <c r="B371" s="130">
        <v>31</v>
      </c>
      <c r="C371" s="917" t="s">
        <v>56</v>
      </c>
      <c r="D371" s="918"/>
      <c r="E371" s="12" t="s">
        <v>33</v>
      </c>
      <c r="F371" s="12" t="s">
        <v>33</v>
      </c>
      <c r="G371" s="12" t="s">
        <v>33</v>
      </c>
      <c r="H371" s="12" t="s">
        <v>33</v>
      </c>
      <c r="I371" s="12" t="s">
        <v>33</v>
      </c>
      <c r="J371" s="12" t="s">
        <v>33</v>
      </c>
      <c r="K371" s="14" t="s">
        <v>33</v>
      </c>
    </row>
    <row r="372" spans="2:11" ht="14.25" customHeight="1">
      <c r="B372" s="130">
        <v>32</v>
      </c>
      <c r="C372" s="917" t="s">
        <v>57</v>
      </c>
      <c r="D372" s="918"/>
      <c r="E372" s="12">
        <v>2</v>
      </c>
      <c r="F372" s="12">
        <v>20</v>
      </c>
      <c r="G372" s="12" t="s">
        <v>38</v>
      </c>
      <c r="H372" s="12" t="s">
        <v>38</v>
      </c>
      <c r="I372" s="12" t="s">
        <v>38</v>
      </c>
      <c r="J372" s="12" t="s">
        <v>38</v>
      </c>
      <c r="K372" s="14" t="s">
        <v>38</v>
      </c>
    </row>
    <row r="373" spans="2:11" ht="14.25" customHeight="1">
      <c r="B373" s="919"/>
      <c r="C373" s="920"/>
      <c r="D373" s="917"/>
      <c r="E373" s="12"/>
      <c r="F373" s="12"/>
      <c r="G373" s="12"/>
      <c r="H373" s="12"/>
      <c r="I373" s="12"/>
      <c r="J373" s="12"/>
      <c r="K373" s="14"/>
    </row>
    <row r="374" spans="2:11" ht="14.25" customHeight="1">
      <c r="B374" s="909" t="s">
        <v>549</v>
      </c>
      <c r="C374" s="910"/>
      <c r="D374" s="911"/>
      <c r="E374" s="12">
        <v>14</v>
      </c>
      <c r="F374" s="12">
        <v>86</v>
      </c>
      <c r="G374" s="12">
        <v>19999</v>
      </c>
      <c r="H374" s="12">
        <v>47219</v>
      </c>
      <c r="I374" s="12">
        <v>107367</v>
      </c>
      <c r="J374" s="12">
        <v>54023</v>
      </c>
      <c r="K374" s="14">
        <v>54023</v>
      </c>
    </row>
    <row r="375" spans="2:11" ht="14.25" customHeight="1">
      <c r="B375" s="909" t="s">
        <v>550</v>
      </c>
      <c r="C375" s="915"/>
      <c r="D375" s="916"/>
      <c r="E375" s="12">
        <v>7</v>
      </c>
      <c r="F375" s="12">
        <v>94</v>
      </c>
      <c r="G375" s="12">
        <v>28463</v>
      </c>
      <c r="H375" s="12">
        <v>55008</v>
      </c>
      <c r="I375" s="12">
        <v>94498</v>
      </c>
      <c r="J375" s="12">
        <v>35172</v>
      </c>
      <c r="K375" s="14">
        <v>35172</v>
      </c>
    </row>
    <row r="376" spans="2:11" ht="14.25" customHeight="1">
      <c r="B376" s="909" t="s">
        <v>551</v>
      </c>
      <c r="C376" s="910"/>
      <c r="D376" s="911"/>
      <c r="E376" s="12">
        <v>8</v>
      </c>
      <c r="F376" s="12">
        <v>184</v>
      </c>
      <c r="G376" s="12">
        <v>56318</v>
      </c>
      <c r="H376" s="12">
        <v>133232</v>
      </c>
      <c r="I376" s="12">
        <v>372446</v>
      </c>
      <c r="J376" s="12">
        <v>220533</v>
      </c>
      <c r="K376" s="14">
        <v>220533</v>
      </c>
    </row>
    <row r="377" spans="2:11" ht="14.25" customHeight="1">
      <c r="B377" s="909" t="s">
        <v>552</v>
      </c>
      <c r="C377" s="910"/>
      <c r="D377" s="911"/>
      <c r="E377" s="12">
        <v>6</v>
      </c>
      <c r="F377" s="12">
        <v>221</v>
      </c>
      <c r="G377" s="12">
        <v>65277</v>
      </c>
      <c r="H377" s="12">
        <v>213164</v>
      </c>
      <c r="I377" s="12">
        <v>389628</v>
      </c>
      <c r="J377" s="12">
        <v>156865</v>
      </c>
      <c r="K377" s="14">
        <v>163693</v>
      </c>
    </row>
    <row r="378" spans="2:11" ht="14.25" customHeight="1">
      <c r="B378" s="909" t="s">
        <v>553</v>
      </c>
      <c r="C378" s="910"/>
      <c r="D378" s="911"/>
      <c r="E378" s="12">
        <v>2</v>
      </c>
      <c r="F378" s="12">
        <v>150</v>
      </c>
      <c r="G378" s="12" t="s">
        <v>38</v>
      </c>
      <c r="H378" s="12" t="s">
        <v>38</v>
      </c>
      <c r="I378" s="12" t="s">
        <v>38</v>
      </c>
      <c r="J378" s="12" t="s">
        <v>38</v>
      </c>
      <c r="K378" s="14" t="s">
        <v>38</v>
      </c>
    </row>
    <row r="379" spans="2:11" ht="14.25" customHeight="1">
      <c r="B379" s="909" t="s">
        <v>554</v>
      </c>
      <c r="C379" s="910"/>
      <c r="D379" s="911"/>
      <c r="E379" s="12">
        <v>1</v>
      </c>
      <c r="F379" s="12">
        <v>174</v>
      </c>
      <c r="G379" s="12" t="s">
        <v>38</v>
      </c>
      <c r="H379" s="12" t="s">
        <v>38</v>
      </c>
      <c r="I379" s="12" t="s">
        <v>38</v>
      </c>
      <c r="J379" s="12" t="s">
        <v>38</v>
      </c>
      <c r="K379" s="14" t="s">
        <v>38</v>
      </c>
    </row>
    <row r="380" spans="2:11" ht="14.25" customHeight="1">
      <c r="B380" s="909" t="s">
        <v>555</v>
      </c>
      <c r="C380" s="910"/>
      <c r="D380" s="911"/>
      <c r="E380" s="12">
        <v>1</v>
      </c>
      <c r="F380" s="12">
        <v>234</v>
      </c>
      <c r="G380" s="12" t="s">
        <v>38</v>
      </c>
      <c r="H380" s="12" t="s">
        <v>38</v>
      </c>
      <c r="I380" s="12" t="s">
        <v>38</v>
      </c>
      <c r="J380" s="12" t="s">
        <v>38</v>
      </c>
      <c r="K380" s="14" t="s">
        <v>38</v>
      </c>
    </row>
    <row r="381" spans="2:11" ht="14.25" customHeight="1">
      <c r="B381" s="909" t="s">
        <v>556</v>
      </c>
      <c r="C381" s="910"/>
      <c r="D381" s="911"/>
      <c r="E381" s="12">
        <v>1</v>
      </c>
      <c r="F381" s="12">
        <v>499</v>
      </c>
      <c r="G381" s="12" t="s">
        <v>38</v>
      </c>
      <c r="H381" s="12" t="s">
        <v>38</v>
      </c>
      <c r="I381" s="12" t="s">
        <v>38</v>
      </c>
      <c r="J381" s="12" t="s">
        <v>38</v>
      </c>
      <c r="K381" s="14" t="s">
        <v>38</v>
      </c>
    </row>
    <row r="382" spans="2:11" ht="14.25" customHeight="1">
      <c r="B382" s="909" t="s">
        <v>557</v>
      </c>
      <c r="C382" s="910"/>
      <c r="D382" s="911"/>
      <c r="E382" s="12" t="s">
        <v>33</v>
      </c>
      <c r="F382" s="12" t="s">
        <v>33</v>
      </c>
      <c r="G382" s="12" t="s">
        <v>33</v>
      </c>
      <c r="H382" s="12" t="s">
        <v>33</v>
      </c>
      <c r="I382" s="12" t="s">
        <v>33</v>
      </c>
      <c r="J382" s="12" t="s">
        <v>33</v>
      </c>
      <c r="K382" s="14" t="s">
        <v>33</v>
      </c>
    </row>
    <row r="383" spans="2:11" ht="14.25" customHeight="1">
      <c r="B383" s="912" t="s">
        <v>558</v>
      </c>
      <c r="C383" s="913"/>
      <c r="D383" s="914"/>
      <c r="E383" s="22" t="s">
        <v>33</v>
      </c>
      <c r="F383" s="22" t="s">
        <v>33</v>
      </c>
      <c r="G383" s="22" t="s">
        <v>33</v>
      </c>
      <c r="H383" s="22" t="s">
        <v>33</v>
      </c>
      <c r="I383" s="22" t="s">
        <v>33</v>
      </c>
      <c r="J383" s="22" t="s">
        <v>33</v>
      </c>
      <c r="K383" s="24" t="s">
        <v>33</v>
      </c>
    </row>
    <row r="384" spans="2:11" ht="14.25" customHeight="1"/>
    <row r="385" spans="2:11" ht="14.25" customHeight="1"/>
    <row r="386" spans="2:11" ht="14.25" customHeight="1"/>
    <row r="387" spans="2:11" ht="15.75" customHeight="1"/>
    <row r="388" spans="2:11" ht="15.75" customHeight="1"/>
    <row r="389" spans="2:11" ht="15.75" customHeight="1">
      <c r="B389" s="126" t="s">
        <v>704</v>
      </c>
    </row>
    <row r="390" spans="2:11" ht="15.75" customHeight="1"/>
    <row r="391" spans="2:11" ht="15.75" customHeight="1"/>
    <row r="392" spans="2:11" ht="15.75" customHeight="1">
      <c r="B392" s="126" t="s">
        <v>710</v>
      </c>
    </row>
    <row r="393" spans="2:11" ht="15.75" customHeight="1">
      <c r="C393" s="127">
        <v>322</v>
      </c>
      <c r="D393" s="126" t="s">
        <v>722</v>
      </c>
    </row>
    <row r="394" spans="2:11" ht="18" customHeight="1">
      <c r="B394" s="931" t="s">
        <v>685</v>
      </c>
      <c r="C394" s="932"/>
      <c r="D394" s="933"/>
      <c r="E394" s="945" t="s">
        <v>605</v>
      </c>
      <c r="F394" s="921" t="s">
        <v>686</v>
      </c>
      <c r="G394" s="921" t="s">
        <v>544</v>
      </c>
      <c r="H394" s="921" t="s">
        <v>646</v>
      </c>
      <c r="I394" s="921" t="s">
        <v>687</v>
      </c>
      <c r="J394" s="926" t="s">
        <v>712</v>
      </c>
      <c r="K394" s="926" t="s">
        <v>715</v>
      </c>
    </row>
    <row r="395" spans="2:11" ht="18" customHeight="1">
      <c r="B395" s="934"/>
      <c r="C395" s="935"/>
      <c r="D395" s="936"/>
      <c r="E395" s="923"/>
      <c r="F395" s="922"/>
      <c r="G395" s="922"/>
      <c r="H395" s="922"/>
      <c r="I395" s="922"/>
      <c r="J395" s="927"/>
      <c r="K395" s="927"/>
    </row>
    <row r="396" spans="2:11" ht="18" customHeight="1">
      <c r="B396" s="919" t="s">
        <v>689</v>
      </c>
      <c r="C396" s="920"/>
      <c r="D396" s="917"/>
      <c r="E396" s="923"/>
      <c r="F396" s="922"/>
      <c r="G396" s="922"/>
      <c r="H396" s="922"/>
      <c r="I396" s="922"/>
      <c r="J396" s="927"/>
      <c r="K396" s="927"/>
    </row>
    <row r="397" spans="2:11" ht="18" customHeight="1">
      <c r="B397" s="937"/>
      <c r="C397" s="938"/>
      <c r="D397" s="939"/>
      <c r="E397" s="946"/>
      <c r="F397" s="129" t="s">
        <v>690</v>
      </c>
      <c r="G397" s="129" t="s">
        <v>28</v>
      </c>
      <c r="H397" s="129" t="s">
        <v>28</v>
      </c>
      <c r="I397" s="129" t="s">
        <v>28</v>
      </c>
      <c r="J397" s="129" t="s">
        <v>28</v>
      </c>
      <c r="K397" s="129" t="s">
        <v>28</v>
      </c>
    </row>
    <row r="398" spans="2:11" ht="14.25" customHeight="1">
      <c r="B398" s="928" t="s">
        <v>699</v>
      </c>
      <c r="C398" s="929"/>
      <c r="D398" s="930"/>
      <c r="E398" s="149">
        <v>28</v>
      </c>
      <c r="F398" s="149">
        <v>1087</v>
      </c>
      <c r="G398" s="149">
        <v>272292</v>
      </c>
      <c r="H398" s="149">
        <v>1330707</v>
      </c>
      <c r="I398" s="149">
        <v>2004086</v>
      </c>
      <c r="J398" s="149">
        <v>595086</v>
      </c>
      <c r="K398" s="150">
        <v>630752</v>
      </c>
    </row>
    <row r="399" spans="2:11" ht="14.25" customHeight="1">
      <c r="B399" s="928" t="s">
        <v>700</v>
      </c>
      <c r="C399" s="929"/>
      <c r="D399" s="930"/>
      <c r="E399" s="149">
        <v>37</v>
      </c>
      <c r="F399" s="149">
        <v>1278</v>
      </c>
      <c r="G399" s="149">
        <v>321126</v>
      </c>
      <c r="H399" s="149">
        <v>1707188</v>
      </c>
      <c r="I399" s="149">
        <v>3320521</v>
      </c>
      <c r="J399" s="149">
        <v>1431688</v>
      </c>
      <c r="K399" s="151">
        <v>1501539</v>
      </c>
    </row>
    <row r="400" spans="2:11" ht="14.25" customHeight="1">
      <c r="B400" s="928" t="s">
        <v>701</v>
      </c>
      <c r="C400" s="929"/>
      <c r="D400" s="930"/>
      <c r="E400" s="149">
        <v>32</v>
      </c>
      <c r="F400" s="149">
        <v>1236</v>
      </c>
      <c r="G400" s="149">
        <v>318455</v>
      </c>
      <c r="H400" s="149">
        <v>1491460</v>
      </c>
      <c r="I400" s="149">
        <v>2885228</v>
      </c>
      <c r="J400" s="149">
        <v>1226167</v>
      </c>
      <c r="K400" s="151">
        <v>1321281</v>
      </c>
    </row>
    <row r="401" spans="2:11" ht="14.25" customHeight="1">
      <c r="B401" s="928" t="s">
        <v>702</v>
      </c>
      <c r="C401" s="929"/>
      <c r="D401" s="930"/>
      <c r="E401" s="149">
        <v>32</v>
      </c>
      <c r="F401" s="149">
        <v>1290</v>
      </c>
      <c r="G401" s="149">
        <v>335423</v>
      </c>
      <c r="H401" s="149">
        <v>1399026</v>
      </c>
      <c r="I401" s="149">
        <v>3012787</v>
      </c>
      <c r="J401" s="149">
        <v>1428793</v>
      </c>
      <c r="K401" s="151">
        <v>1513177</v>
      </c>
    </row>
    <row r="402" spans="2:11" ht="14.25" customHeight="1">
      <c r="B402" s="928" t="s">
        <v>703</v>
      </c>
      <c r="C402" s="929"/>
      <c r="D402" s="930"/>
      <c r="E402" s="12">
        <v>32</v>
      </c>
      <c r="F402" s="12">
        <v>1314</v>
      </c>
      <c r="G402" s="12">
        <v>349886</v>
      </c>
      <c r="H402" s="12">
        <v>1635597</v>
      </c>
      <c r="I402" s="12">
        <v>3250881</v>
      </c>
      <c r="J402" s="12">
        <v>1428816</v>
      </c>
      <c r="K402" s="14">
        <v>1507370</v>
      </c>
    </row>
    <row r="403" spans="2:11" ht="14.25" customHeight="1">
      <c r="B403" s="919"/>
      <c r="C403" s="920"/>
      <c r="D403" s="917"/>
      <c r="E403" s="12"/>
      <c r="F403" s="12"/>
      <c r="G403" s="12"/>
      <c r="H403" s="12"/>
      <c r="I403" s="12"/>
      <c r="J403" s="12"/>
      <c r="K403" s="14"/>
    </row>
    <row r="404" spans="2:11" ht="14.25" customHeight="1">
      <c r="B404" s="130" t="s">
        <v>706</v>
      </c>
      <c r="C404" s="917" t="s">
        <v>31</v>
      </c>
      <c r="D404" s="918"/>
      <c r="E404" s="12">
        <v>12</v>
      </c>
      <c r="F404" s="12">
        <v>861</v>
      </c>
      <c r="G404" s="12">
        <v>185572</v>
      </c>
      <c r="H404" s="12">
        <v>896267</v>
      </c>
      <c r="I404" s="12">
        <v>1500538</v>
      </c>
      <c r="J404" s="12">
        <v>512276</v>
      </c>
      <c r="K404" s="14">
        <v>562689</v>
      </c>
    </row>
    <row r="405" spans="2:11" ht="14.25" customHeight="1">
      <c r="B405" s="130">
        <v>10</v>
      </c>
      <c r="C405" s="917" t="s">
        <v>32</v>
      </c>
      <c r="D405" s="918"/>
      <c r="E405" s="12" t="s">
        <v>33</v>
      </c>
      <c r="F405" s="12" t="s">
        <v>33</v>
      </c>
      <c r="G405" s="12" t="s">
        <v>33</v>
      </c>
      <c r="H405" s="12" t="s">
        <v>33</v>
      </c>
      <c r="I405" s="12" t="s">
        <v>33</v>
      </c>
      <c r="J405" s="12" t="s">
        <v>33</v>
      </c>
      <c r="K405" s="14" t="s">
        <v>33</v>
      </c>
    </row>
    <row r="406" spans="2:11" ht="14.25" customHeight="1">
      <c r="B406" s="130">
        <v>11</v>
      </c>
      <c r="C406" s="917" t="s">
        <v>34</v>
      </c>
      <c r="D406" s="918"/>
      <c r="E406" s="12">
        <v>3</v>
      </c>
      <c r="F406" s="12">
        <v>104</v>
      </c>
      <c r="G406" s="12">
        <v>19329</v>
      </c>
      <c r="H406" s="12">
        <v>3332</v>
      </c>
      <c r="I406" s="12">
        <v>35320</v>
      </c>
      <c r="J406" s="12">
        <v>29619</v>
      </c>
      <c r="K406" s="14">
        <v>29619</v>
      </c>
    </row>
    <row r="407" spans="2:11" ht="14.25" customHeight="1">
      <c r="B407" s="130">
        <v>12</v>
      </c>
      <c r="C407" s="917" t="s">
        <v>35</v>
      </c>
      <c r="D407" s="918"/>
      <c r="E407" s="12">
        <v>1</v>
      </c>
      <c r="F407" s="12">
        <v>8</v>
      </c>
      <c r="G407" s="12" t="s">
        <v>38</v>
      </c>
      <c r="H407" s="12" t="s">
        <v>38</v>
      </c>
      <c r="I407" s="12" t="s">
        <v>38</v>
      </c>
      <c r="J407" s="12" t="s">
        <v>38</v>
      </c>
      <c r="K407" s="14" t="s">
        <v>38</v>
      </c>
    </row>
    <row r="408" spans="2:11" ht="14.25" customHeight="1">
      <c r="B408" s="130">
        <v>13</v>
      </c>
      <c r="C408" s="917" t="s">
        <v>36</v>
      </c>
      <c r="D408" s="918"/>
      <c r="E408" s="12" t="s">
        <v>33</v>
      </c>
      <c r="F408" s="12" t="s">
        <v>33</v>
      </c>
      <c r="G408" s="12" t="s">
        <v>33</v>
      </c>
      <c r="H408" s="12" t="s">
        <v>33</v>
      </c>
      <c r="I408" s="12" t="s">
        <v>33</v>
      </c>
      <c r="J408" s="12" t="s">
        <v>33</v>
      </c>
      <c r="K408" s="14" t="s">
        <v>33</v>
      </c>
    </row>
    <row r="409" spans="2:11" ht="14.25" customHeight="1">
      <c r="B409" s="130">
        <v>14</v>
      </c>
      <c r="C409" s="917" t="s">
        <v>37</v>
      </c>
      <c r="D409" s="918"/>
      <c r="E409" s="12">
        <v>1</v>
      </c>
      <c r="F409" s="12">
        <v>16</v>
      </c>
      <c r="G409" s="12" t="s">
        <v>38</v>
      </c>
      <c r="H409" s="12" t="s">
        <v>38</v>
      </c>
      <c r="I409" s="12" t="s">
        <v>38</v>
      </c>
      <c r="J409" s="12" t="s">
        <v>38</v>
      </c>
      <c r="K409" s="14" t="s">
        <v>38</v>
      </c>
    </row>
    <row r="410" spans="2:11" ht="14.25" customHeight="1">
      <c r="B410" s="130">
        <v>15</v>
      </c>
      <c r="C410" s="917" t="s">
        <v>39</v>
      </c>
      <c r="D410" s="918"/>
      <c r="E410" s="12">
        <v>2</v>
      </c>
      <c r="F410" s="12">
        <v>41</v>
      </c>
      <c r="G410" s="12" t="s">
        <v>38</v>
      </c>
      <c r="H410" s="12" t="s">
        <v>38</v>
      </c>
      <c r="I410" s="12" t="s">
        <v>38</v>
      </c>
      <c r="J410" s="12" t="s">
        <v>38</v>
      </c>
      <c r="K410" s="14" t="s">
        <v>38</v>
      </c>
    </row>
    <row r="411" spans="2:11" ht="14.25" customHeight="1">
      <c r="B411" s="130">
        <v>16</v>
      </c>
      <c r="C411" s="917" t="s">
        <v>40</v>
      </c>
      <c r="D411" s="918"/>
      <c r="E411" s="12">
        <v>1</v>
      </c>
      <c r="F411" s="12">
        <v>5</v>
      </c>
      <c r="G411" s="12" t="s">
        <v>38</v>
      </c>
      <c r="H411" s="12" t="s">
        <v>38</v>
      </c>
      <c r="I411" s="12" t="s">
        <v>38</v>
      </c>
      <c r="J411" s="12" t="s">
        <v>38</v>
      </c>
      <c r="K411" s="14" t="s">
        <v>38</v>
      </c>
    </row>
    <row r="412" spans="2:11" ht="14.25" customHeight="1">
      <c r="B412" s="130">
        <v>17</v>
      </c>
      <c r="C412" s="917" t="s">
        <v>41</v>
      </c>
      <c r="D412" s="918"/>
      <c r="E412" s="12">
        <v>1</v>
      </c>
      <c r="F412" s="12">
        <v>11</v>
      </c>
      <c r="G412" s="12" t="s">
        <v>38</v>
      </c>
      <c r="H412" s="12" t="s">
        <v>38</v>
      </c>
      <c r="I412" s="12" t="s">
        <v>38</v>
      </c>
      <c r="J412" s="12" t="s">
        <v>38</v>
      </c>
      <c r="K412" s="14" t="s">
        <v>38</v>
      </c>
    </row>
    <row r="413" spans="2:11" ht="14.25" customHeight="1">
      <c r="B413" s="130">
        <v>18</v>
      </c>
      <c r="C413" s="920" t="s">
        <v>42</v>
      </c>
      <c r="D413" s="918"/>
      <c r="E413" s="12">
        <v>2</v>
      </c>
      <c r="F413" s="12">
        <v>25</v>
      </c>
      <c r="G413" s="12" t="s">
        <v>38</v>
      </c>
      <c r="H413" s="12" t="s">
        <v>38</v>
      </c>
      <c r="I413" s="12" t="s">
        <v>38</v>
      </c>
      <c r="J413" s="12" t="s">
        <v>38</v>
      </c>
      <c r="K413" s="14" t="s">
        <v>38</v>
      </c>
    </row>
    <row r="414" spans="2:11" ht="14.25" customHeight="1">
      <c r="B414" s="130">
        <v>19</v>
      </c>
      <c r="C414" s="917" t="s">
        <v>43</v>
      </c>
      <c r="D414" s="918"/>
      <c r="E414" s="12" t="s">
        <v>33</v>
      </c>
      <c r="F414" s="12" t="s">
        <v>33</v>
      </c>
      <c r="G414" s="12" t="s">
        <v>33</v>
      </c>
      <c r="H414" s="12" t="s">
        <v>33</v>
      </c>
      <c r="I414" s="12" t="s">
        <v>33</v>
      </c>
      <c r="J414" s="12" t="s">
        <v>33</v>
      </c>
      <c r="K414" s="14" t="s">
        <v>33</v>
      </c>
    </row>
    <row r="415" spans="2:11" ht="14.25" customHeight="1">
      <c r="B415" s="130">
        <v>20</v>
      </c>
      <c r="C415" s="917" t="s">
        <v>44</v>
      </c>
      <c r="D415" s="918"/>
      <c r="E415" s="12" t="s">
        <v>33</v>
      </c>
      <c r="F415" s="12" t="s">
        <v>33</v>
      </c>
      <c r="G415" s="12" t="s">
        <v>33</v>
      </c>
      <c r="H415" s="12" t="s">
        <v>33</v>
      </c>
      <c r="I415" s="12" t="s">
        <v>33</v>
      </c>
      <c r="J415" s="12" t="s">
        <v>33</v>
      </c>
      <c r="K415" s="14" t="s">
        <v>33</v>
      </c>
    </row>
    <row r="416" spans="2:11" ht="14.25" customHeight="1">
      <c r="B416" s="130">
        <v>21</v>
      </c>
      <c r="C416" s="917" t="s">
        <v>45</v>
      </c>
      <c r="D416" s="918"/>
      <c r="E416" s="12">
        <v>2</v>
      </c>
      <c r="F416" s="12">
        <v>30</v>
      </c>
      <c r="G416" s="12" t="s">
        <v>38</v>
      </c>
      <c r="H416" s="12" t="s">
        <v>38</v>
      </c>
      <c r="I416" s="12" t="s">
        <v>38</v>
      </c>
      <c r="J416" s="12" t="s">
        <v>38</v>
      </c>
      <c r="K416" s="14" t="s">
        <v>38</v>
      </c>
    </row>
    <row r="417" spans="2:11" ht="14.25" customHeight="1">
      <c r="B417" s="130">
        <v>22</v>
      </c>
      <c r="C417" s="917" t="s">
        <v>47</v>
      </c>
      <c r="D417" s="918"/>
      <c r="E417" s="12">
        <v>1</v>
      </c>
      <c r="F417" s="12">
        <v>18</v>
      </c>
      <c r="G417" s="12" t="s">
        <v>38</v>
      </c>
      <c r="H417" s="12" t="s">
        <v>38</v>
      </c>
      <c r="I417" s="12" t="s">
        <v>38</v>
      </c>
      <c r="J417" s="12" t="s">
        <v>38</v>
      </c>
      <c r="K417" s="14" t="s">
        <v>38</v>
      </c>
    </row>
    <row r="418" spans="2:11" ht="14.25" customHeight="1">
      <c r="B418" s="130">
        <v>23</v>
      </c>
      <c r="C418" s="917" t="s">
        <v>48</v>
      </c>
      <c r="D418" s="918"/>
      <c r="E418" s="12" t="s">
        <v>33</v>
      </c>
      <c r="F418" s="12" t="s">
        <v>33</v>
      </c>
      <c r="G418" s="12" t="s">
        <v>33</v>
      </c>
      <c r="H418" s="12" t="s">
        <v>33</v>
      </c>
      <c r="I418" s="12" t="s">
        <v>33</v>
      </c>
      <c r="J418" s="12" t="s">
        <v>33</v>
      </c>
      <c r="K418" s="14" t="s">
        <v>33</v>
      </c>
    </row>
    <row r="419" spans="2:11" ht="14.25" customHeight="1">
      <c r="B419" s="130">
        <v>24</v>
      </c>
      <c r="C419" s="917" t="s">
        <v>49</v>
      </c>
      <c r="D419" s="918"/>
      <c r="E419" s="12">
        <v>2</v>
      </c>
      <c r="F419" s="12">
        <v>42</v>
      </c>
      <c r="G419" s="12" t="s">
        <v>38</v>
      </c>
      <c r="H419" s="12" t="s">
        <v>38</v>
      </c>
      <c r="I419" s="12" t="s">
        <v>38</v>
      </c>
      <c r="J419" s="12" t="s">
        <v>38</v>
      </c>
      <c r="K419" s="14" t="s">
        <v>38</v>
      </c>
    </row>
    <row r="420" spans="2:11" ht="14.25" customHeight="1">
      <c r="B420" s="130">
        <v>25</v>
      </c>
      <c r="C420" s="917" t="s">
        <v>50</v>
      </c>
      <c r="D420" s="918"/>
      <c r="E420" s="12">
        <v>2</v>
      </c>
      <c r="F420" s="12">
        <v>121</v>
      </c>
      <c r="G420" s="12" t="s">
        <v>38</v>
      </c>
      <c r="H420" s="12" t="s">
        <v>38</v>
      </c>
      <c r="I420" s="12" t="s">
        <v>38</v>
      </c>
      <c r="J420" s="12" t="s">
        <v>38</v>
      </c>
      <c r="K420" s="14" t="s">
        <v>38</v>
      </c>
    </row>
    <row r="421" spans="2:11" ht="14.25" customHeight="1">
      <c r="B421" s="130">
        <v>26</v>
      </c>
      <c r="C421" s="917" t="s">
        <v>51</v>
      </c>
      <c r="D421" s="918"/>
      <c r="E421" s="12" t="s">
        <v>33</v>
      </c>
      <c r="F421" s="12" t="s">
        <v>33</v>
      </c>
      <c r="G421" s="12" t="s">
        <v>33</v>
      </c>
      <c r="H421" s="12" t="s">
        <v>33</v>
      </c>
      <c r="I421" s="12" t="s">
        <v>33</v>
      </c>
      <c r="J421" s="12" t="s">
        <v>33</v>
      </c>
      <c r="K421" s="14" t="s">
        <v>33</v>
      </c>
    </row>
    <row r="422" spans="2:11" ht="14.25" customHeight="1">
      <c r="B422" s="130">
        <v>27</v>
      </c>
      <c r="C422" s="917" t="s">
        <v>52</v>
      </c>
      <c r="D422" s="918"/>
      <c r="E422" s="12" t="s">
        <v>33</v>
      </c>
      <c r="F422" s="12" t="s">
        <v>33</v>
      </c>
      <c r="G422" s="12" t="s">
        <v>33</v>
      </c>
      <c r="H422" s="12" t="s">
        <v>33</v>
      </c>
      <c r="I422" s="12" t="s">
        <v>33</v>
      </c>
      <c r="J422" s="12" t="s">
        <v>33</v>
      </c>
      <c r="K422" s="14" t="s">
        <v>33</v>
      </c>
    </row>
    <row r="423" spans="2:11" ht="14.25" customHeight="1">
      <c r="B423" s="130">
        <v>28</v>
      </c>
      <c r="C423" s="917" t="s">
        <v>53</v>
      </c>
      <c r="D423" s="918"/>
      <c r="E423" s="12" t="s">
        <v>33</v>
      </c>
      <c r="F423" s="12" t="s">
        <v>33</v>
      </c>
      <c r="G423" s="12" t="s">
        <v>33</v>
      </c>
      <c r="H423" s="12" t="s">
        <v>33</v>
      </c>
      <c r="I423" s="12" t="s">
        <v>33</v>
      </c>
      <c r="J423" s="12" t="s">
        <v>33</v>
      </c>
      <c r="K423" s="14" t="s">
        <v>33</v>
      </c>
    </row>
    <row r="424" spans="2:11" ht="14.25" customHeight="1">
      <c r="B424" s="130">
        <v>29</v>
      </c>
      <c r="C424" s="917" t="s">
        <v>54</v>
      </c>
      <c r="D424" s="918"/>
      <c r="E424" s="12" t="s">
        <v>33</v>
      </c>
      <c r="F424" s="12" t="s">
        <v>33</v>
      </c>
      <c r="G424" s="12" t="s">
        <v>33</v>
      </c>
      <c r="H424" s="12" t="s">
        <v>33</v>
      </c>
      <c r="I424" s="12" t="s">
        <v>33</v>
      </c>
      <c r="J424" s="12" t="s">
        <v>33</v>
      </c>
      <c r="K424" s="14" t="s">
        <v>33</v>
      </c>
    </row>
    <row r="425" spans="2:11" ht="14.25" customHeight="1">
      <c r="B425" s="130">
        <v>30</v>
      </c>
      <c r="C425" s="917" t="s">
        <v>55</v>
      </c>
      <c r="D425" s="918"/>
      <c r="E425" s="12" t="s">
        <v>33</v>
      </c>
      <c r="F425" s="12" t="s">
        <v>33</v>
      </c>
      <c r="G425" s="12" t="s">
        <v>33</v>
      </c>
      <c r="H425" s="12" t="s">
        <v>33</v>
      </c>
      <c r="I425" s="12" t="s">
        <v>33</v>
      </c>
      <c r="J425" s="12" t="s">
        <v>33</v>
      </c>
      <c r="K425" s="14" t="s">
        <v>33</v>
      </c>
    </row>
    <row r="426" spans="2:11" ht="14.25" customHeight="1">
      <c r="B426" s="130">
        <v>31</v>
      </c>
      <c r="C426" s="917" t="s">
        <v>56</v>
      </c>
      <c r="D426" s="918"/>
      <c r="E426" s="12" t="s">
        <v>33</v>
      </c>
      <c r="F426" s="12" t="s">
        <v>33</v>
      </c>
      <c r="G426" s="12" t="s">
        <v>33</v>
      </c>
      <c r="H426" s="12" t="s">
        <v>33</v>
      </c>
      <c r="I426" s="12" t="s">
        <v>33</v>
      </c>
      <c r="J426" s="12" t="s">
        <v>33</v>
      </c>
      <c r="K426" s="14" t="s">
        <v>33</v>
      </c>
    </row>
    <row r="427" spans="2:11" ht="14.25" customHeight="1">
      <c r="B427" s="130">
        <v>32</v>
      </c>
      <c r="C427" s="917" t="s">
        <v>57</v>
      </c>
      <c r="D427" s="918"/>
      <c r="E427" s="12">
        <v>2</v>
      </c>
      <c r="F427" s="12">
        <v>32</v>
      </c>
      <c r="G427" s="12" t="s">
        <v>38</v>
      </c>
      <c r="H427" s="12" t="s">
        <v>38</v>
      </c>
      <c r="I427" s="12" t="s">
        <v>38</v>
      </c>
      <c r="J427" s="12" t="s">
        <v>38</v>
      </c>
      <c r="K427" s="14" t="s">
        <v>38</v>
      </c>
    </row>
    <row r="428" spans="2:11" ht="14.25" customHeight="1">
      <c r="B428" s="919"/>
      <c r="C428" s="920"/>
      <c r="D428" s="917"/>
      <c r="E428" s="12"/>
      <c r="F428" s="12"/>
      <c r="G428" s="12"/>
      <c r="H428" s="12"/>
      <c r="I428" s="12"/>
      <c r="J428" s="12"/>
      <c r="K428" s="14"/>
    </row>
    <row r="429" spans="2:11" ht="14.25" customHeight="1">
      <c r="B429" s="909" t="s">
        <v>549</v>
      </c>
      <c r="C429" s="910"/>
      <c r="D429" s="911"/>
      <c r="E429" s="12">
        <v>7</v>
      </c>
      <c r="F429" s="12">
        <v>43</v>
      </c>
      <c r="G429" s="12">
        <v>11116</v>
      </c>
      <c r="H429" s="12">
        <v>16789</v>
      </c>
      <c r="I429" s="12">
        <v>36149</v>
      </c>
      <c r="J429" s="12">
        <v>17934</v>
      </c>
      <c r="K429" s="14">
        <v>17934</v>
      </c>
    </row>
    <row r="430" spans="2:11" ht="14.25" customHeight="1">
      <c r="B430" s="909" t="s">
        <v>550</v>
      </c>
      <c r="C430" s="915"/>
      <c r="D430" s="916"/>
      <c r="E430" s="12">
        <v>10</v>
      </c>
      <c r="F430" s="12">
        <v>138</v>
      </c>
      <c r="G430" s="12">
        <v>37798</v>
      </c>
      <c r="H430" s="12">
        <v>191380</v>
      </c>
      <c r="I430" s="12">
        <v>357858</v>
      </c>
      <c r="J430" s="12">
        <v>157453</v>
      </c>
      <c r="K430" s="14">
        <v>157453</v>
      </c>
    </row>
    <row r="431" spans="2:11" ht="14.25" customHeight="1">
      <c r="B431" s="909" t="s">
        <v>551</v>
      </c>
      <c r="C431" s="910"/>
      <c r="D431" s="911"/>
      <c r="E431" s="12">
        <v>6</v>
      </c>
      <c r="F431" s="12">
        <v>130</v>
      </c>
      <c r="G431" s="12">
        <v>38116</v>
      </c>
      <c r="H431" s="12">
        <v>219326</v>
      </c>
      <c r="I431" s="12">
        <v>317238</v>
      </c>
      <c r="J431" s="12">
        <v>90660</v>
      </c>
      <c r="K431" s="14">
        <v>90660</v>
      </c>
    </row>
    <row r="432" spans="2:11" ht="14.25" customHeight="1">
      <c r="B432" s="909" t="s">
        <v>552</v>
      </c>
      <c r="C432" s="910"/>
      <c r="D432" s="911"/>
      <c r="E432" s="12">
        <v>4</v>
      </c>
      <c r="F432" s="12">
        <v>151</v>
      </c>
      <c r="G432" s="12">
        <v>65409</v>
      </c>
      <c r="H432" s="12">
        <v>482436</v>
      </c>
      <c r="I432" s="12">
        <v>1303334</v>
      </c>
      <c r="J432" s="12">
        <v>723743</v>
      </c>
      <c r="K432" s="14">
        <v>761453</v>
      </c>
    </row>
    <row r="433" spans="2:11" ht="14.25" customHeight="1">
      <c r="B433" s="909" t="s">
        <v>553</v>
      </c>
      <c r="C433" s="910"/>
      <c r="D433" s="911"/>
      <c r="E433" s="12">
        <v>1</v>
      </c>
      <c r="F433" s="12">
        <v>70</v>
      </c>
      <c r="G433" s="12" t="s">
        <v>38</v>
      </c>
      <c r="H433" s="12" t="s">
        <v>38</v>
      </c>
      <c r="I433" s="12" t="s">
        <v>38</v>
      </c>
      <c r="J433" s="12" t="s">
        <v>38</v>
      </c>
      <c r="K433" s="14" t="s">
        <v>38</v>
      </c>
    </row>
    <row r="434" spans="2:11" ht="14.25" customHeight="1">
      <c r="B434" s="909" t="s">
        <v>554</v>
      </c>
      <c r="C434" s="910"/>
      <c r="D434" s="911"/>
      <c r="E434" s="12">
        <v>3</v>
      </c>
      <c r="F434" s="12">
        <v>380</v>
      </c>
      <c r="G434" s="12" t="s">
        <v>38</v>
      </c>
      <c r="H434" s="12" t="s">
        <v>38</v>
      </c>
      <c r="I434" s="12" t="s">
        <v>38</v>
      </c>
      <c r="J434" s="12" t="s">
        <v>38</v>
      </c>
      <c r="K434" s="14" t="s">
        <v>38</v>
      </c>
    </row>
    <row r="435" spans="2:11" ht="14.25" customHeight="1">
      <c r="B435" s="909" t="s">
        <v>555</v>
      </c>
      <c r="C435" s="910"/>
      <c r="D435" s="911"/>
      <c r="E435" s="12" t="s">
        <v>33</v>
      </c>
      <c r="F435" s="12" t="s">
        <v>33</v>
      </c>
      <c r="G435" s="12" t="s">
        <v>33</v>
      </c>
      <c r="H435" s="12" t="s">
        <v>33</v>
      </c>
      <c r="I435" s="12" t="s">
        <v>33</v>
      </c>
      <c r="J435" s="12" t="s">
        <v>33</v>
      </c>
      <c r="K435" s="14" t="s">
        <v>33</v>
      </c>
    </row>
    <row r="436" spans="2:11" ht="14.25" customHeight="1">
      <c r="B436" s="909" t="s">
        <v>556</v>
      </c>
      <c r="C436" s="910"/>
      <c r="D436" s="911"/>
      <c r="E436" s="12">
        <v>1</v>
      </c>
      <c r="F436" s="12">
        <v>402</v>
      </c>
      <c r="G436" s="12" t="s">
        <v>38</v>
      </c>
      <c r="H436" s="12" t="s">
        <v>38</v>
      </c>
      <c r="I436" s="12" t="s">
        <v>38</v>
      </c>
      <c r="J436" s="12" t="s">
        <v>38</v>
      </c>
      <c r="K436" s="14" t="s">
        <v>38</v>
      </c>
    </row>
    <row r="437" spans="2:11" ht="14.25" customHeight="1">
      <c r="B437" s="909" t="s">
        <v>557</v>
      </c>
      <c r="C437" s="910"/>
      <c r="D437" s="911"/>
      <c r="E437" s="12" t="s">
        <v>33</v>
      </c>
      <c r="F437" s="12" t="s">
        <v>33</v>
      </c>
      <c r="G437" s="12" t="s">
        <v>33</v>
      </c>
      <c r="H437" s="12" t="s">
        <v>33</v>
      </c>
      <c r="I437" s="12" t="s">
        <v>33</v>
      </c>
      <c r="J437" s="12" t="s">
        <v>33</v>
      </c>
      <c r="K437" s="14" t="s">
        <v>33</v>
      </c>
    </row>
    <row r="438" spans="2:11" ht="14.25" customHeight="1">
      <c r="B438" s="912" t="s">
        <v>558</v>
      </c>
      <c r="C438" s="913"/>
      <c r="D438" s="914"/>
      <c r="E438" s="22" t="s">
        <v>33</v>
      </c>
      <c r="F438" s="22" t="s">
        <v>33</v>
      </c>
      <c r="G438" s="22" t="s">
        <v>33</v>
      </c>
      <c r="H438" s="22" t="s">
        <v>33</v>
      </c>
      <c r="I438" s="22" t="s">
        <v>33</v>
      </c>
      <c r="J438" s="22" t="s">
        <v>33</v>
      </c>
      <c r="K438" s="24" t="s">
        <v>33</v>
      </c>
    </row>
  </sheetData>
  <mergeCells count="400">
    <mergeCell ref="J9:J11"/>
    <mergeCell ref="K9:K11"/>
    <mergeCell ref="B11:D12"/>
    <mergeCell ref="B13:D13"/>
    <mergeCell ref="B14:D14"/>
    <mergeCell ref="B15:D15"/>
    <mergeCell ref="B9:D10"/>
    <mergeCell ref="E9:E12"/>
    <mergeCell ref="F9:F11"/>
    <mergeCell ref="G9:G11"/>
    <mergeCell ref="H9:H11"/>
    <mergeCell ref="I9:I11"/>
    <mergeCell ref="C22:D22"/>
    <mergeCell ref="C23:D23"/>
    <mergeCell ref="C24:D24"/>
    <mergeCell ref="C25:D25"/>
    <mergeCell ref="C26:D26"/>
    <mergeCell ref="C27:D27"/>
    <mergeCell ref="B16:D16"/>
    <mergeCell ref="B17:D17"/>
    <mergeCell ref="B18:D18"/>
    <mergeCell ref="C19:D19"/>
    <mergeCell ref="C20:D20"/>
    <mergeCell ref="C21:D21"/>
    <mergeCell ref="C34:D34"/>
    <mergeCell ref="C35:D35"/>
    <mergeCell ref="C36:D36"/>
    <mergeCell ref="C37:D37"/>
    <mergeCell ref="C38:D38"/>
    <mergeCell ref="C39:D39"/>
    <mergeCell ref="C28:D28"/>
    <mergeCell ref="C29:D29"/>
    <mergeCell ref="C30:D30"/>
    <mergeCell ref="C31:D31"/>
    <mergeCell ref="C32:D32"/>
    <mergeCell ref="C33:D33"/>
    <mergeCell ref="B46:D46"/>
    <mergeCell ref="B47:D47"/>
    <mergeCell ref="B48:D48"/>
    <mergeCell ref="B49:D49"/>
    <mergeCell ref="B50:D50"/>
    <mergeCell ref="B51:D51"/>
    <mergeCell ref="C40:D40"/>
    <mergeCell ref="C41:D41"/>
    <mergeCell ref="C42:D42"/>
    <mergeCell ref="B43:D43"/>
    <mergeCell ref="B44:D44"/>
    <mergeCell ref="B45:D45"/>
    <mergeCell ref="H64:H66"/>
    <mergeCell ref="I64:I66"/>
    <mergeCell ref="J64:J66"/>
    <mergeCell ref="K64:K66"/>
    <mergeCell ref="B66:D67"/>
    <mergeCell ref="B68:D68"/>
    <mergeCell ref="B52:D52"/>
    <mergeCell ref="B53:D53"/>
    <mergeCell ref="B64:D65"/>
    <mergeCell ref="E64:E67"/>
    <mergeCell ref="F64:F66"/>
    <mergeCell ref="G64:G66"/>
    <mergeCell ref="C75:D75"/>
    <mergeCell ref="C76:D76"/>
    <mergeCell ref="C77:D77"/>
    <mergeCell ref="C78:D78"/>
    <mergeCell ref="C79:D79"/>
    <mergeCell ref="C80:D80"/>
    <mergeCell ref="B69:D69"/>
    <mergeCell ref="B70:D70"/>
    <mergeCell ref="B71:D71"/>
    <mergeCell ref="B72:D72"/>
    <mergeCell ref="B73:D73"/>
    <mergeCell ref="C74:D74"/>
    <mergeCell ref="C87:D87"/>
    <mergeCell ref="C88:D88"/>
    <mergeCell ref="C89:D89"/>
    <mergeCell ref="C90:D90"/>
    <mergeCell ref="C91:D91"/>
    <mergeCell ref="C92:D92"/>
    <mergeCell ref="C81:D81"/>
    <mergeCell ref="C82:D82"/>
    <mergeCell ref="C83:D83"/>
    <mergeCell ref="C84:D84"/>
    <mergeCell ref="C85:D85"/>
    <mergeCell ref="C86:D86"/>
    <mergeCell ref="B99:D99"/>
    <mergeCell ref="B100:D100"/>
    <mergeCell ref="B101:D101"/>
    <mergeCell ref="B102:D102"/>
    <mergeCell ref="B103:D103"/>
    <mergeCell ref="B104:D104"/>
    <mergeCell ref="C93:D93"/>
    <mergeCell ref="C94:D94"/>
    <mergeCell ref="C95:D95"/>
    <mergeCell ref="C96:D96"/>
    <mergeCell ref="C97:D97"/>
    <mergeCell ref="B98:D98"/>
    <mergeCell ref="I119:I121"/>
    <mergeCell ref="J119:J121"/>
    <mergeCell ref="K119:K121"/>
    <mergeCell ref="B105:D105"/>
    <mergeCell ref="B106:D106"/>
    <mergeCell ref="B107:D107"/>
    <mergeCell ref="B108:D108"/>
    <mergeCell ref="B119:D120"/>
    <mergeCell ref="E119:E122"/>
    <mergeCell ref="B121:D122"/>
    <mergeCell ref="B123:D123"/>
    <mergeCell ref="B124:D124"/>
    <mergeCell ref="B125:D125"/>
    <mergeCell ref="B126:D126"/>
    <mergeCell ref="B127:D127"/>
    <mergeCell ref="B128:D128"/>
    <mergeCell ref="F119:F121"/>
    <mergeCell ref="G119:G121"/>
    <mergeCell ref="H119:H121"/>
    <mergeCell ref="C135:D135"/>
    <mergeCell ref="C136:D136"/>
    <mergeCell ref="C137:D137"/>
    <mergeCell ref="C138:D138"/>
    <mergeCell ref="C139:D139"/>
    <mergeCell ref="C140:D140"/>
    <mergeCell ref="C129:D129"/>
    <mergeCell ref="C130:D130"/>
    <mergeCell ref="C131:D131"/>
    <mergeCell ref="C132:D132"/>
    <mergeCell ref="C133:D133"/>
    <mergeCell ref="C134:D134"/>
    <mergeCell ref="C147:D147"/>
    <mergeCell ref="C148:D148"/>
    <mergeCell ref="C149:D149"/>
    <mergeCell ref="C150:D150"/>
    <mergeCell ref="C151:D151"/>
    <mergeCell ref="C152:D152"/>
    <mergeCell ref="C141:D141"/>
    <mergeCell ref="C142:D142"/>
    <mergeCell ref="C143:D143"/>
    <mergeCell ref="C144:D144"/>
    <mergeCell ref="C145:D145"/>
    <mergeCell ref="C146:D146"/>
    <mergeCell ref="B159:D159"/>
    <mergeCell ref="B160:D160"/>
    <mergeCell ref="B161:D161"/>
    <mergeCell ref="B162:D162"/>
    <mergeCell ref="B163:D163"/>
    <mergeCell ref="B174:D175"/>
    <mergeCell ref="B153:D153"/>
    <mergeCell ref="B154:D154"/>
    <mergeCell ref="B155:D155"/>
    <mergeCell ref="B156:D156"/>
    <mergeCell ref="B157:D157"/>
    <mergeCell ref="B158:D158"/>
    <mergeCell ref="K174:K176"/>
    <mergeCell ref="B176:D177"/>
    <mergeCell ref="B178:D178"/>
    <mergeCell ref="B179:D179"/>
    <mergeCell ref="B180:D180"/>
    <mergeCell ref="B181:D181"/>
    <mergeCell ref="E174:E177"/>
    <mergeCell ref="F174:F176"/>
    <mergeCell ref="G174:G176"/>
    <mergeCell ref="H174:H176"/>
    <mergeCell ref="I174:I176"/>
    <mergeCell ref="J174:J176"/>
    <mergeCell ref="C188:D188"/>
    <mergeCell ref="C189:D189"/>
    <mergeCell ref="C190:D190"/>
    <mergeCell ref="C191:D191"/>
    <mergeCell ref="C192:D192"/>
    <mergeCell ref="C193:D193"/>
    <mergeCell ref="B182:D182"/>
    <mergeCell ref="B183:D183"/>
    <mergeCell ref="C184:D184"/>
    <mergeCell ref="C185:D185"/>
    <mergeCell ref="C186:D186"/>
    <mergeCell ref="C187:D187"/>
    <mergeCell ref="C200:D200"/>
    <mergeCell ref="C201:D201"/>
    <mergeCell ref="C202:D202"/>
    <mergeCell ref="C203:D203"/>
    <mergeCell ref="C204:D204"/>
    <mergeCell ref="C205:D205"/>
    <mergeCell ref="C194:D194"/>
    <mergeCell ref="C195:D195"/>
    <mergeCell ref="C196:D196"/>
    <mergeCell ref="C197:D197"/>
    <mergeCell ref="C198:D198"/>
    <mergeCell ref="C199:D199"/>
    <mergeCell ref="B212:D212"/>
    <mergeCell ref="B213:D213"/>
    <mergeCell ref="B214:D214"/>
    <mergeCell ref="B215:D215"/>
    <mergeCell ref="B216:D216"/>
    <mergeCell ref="B217:D217"/>
    <mergeCell ref="C206:D206"/>
    <mergeCell ref="C207:D207"/>
    <mergeCell ref="B208:D208"/>
    <mergeCell ref="B209:D209"/>
    <mergeCell ref="B210:D210"/>
    <mergeCell ref="B211:D211"/>
    <mergeCell ref="I229:I231"/>
    <mergeCell ref="J229:J231"/>
    <mergeCell ref="K229:K231"/>
    <mergeCell ref="B231:D232"/>
    <mergeCell ref="B233:D233"/>
    <mergeCell ref="B234:D234"/>
    <mergeCell ref="B218:D218"/>
    <mergeCell ref="B229:D230"/>
    <mergeCell ref="E229:E231"/>
    <mergeCell ref="F229:F231"/>
    <mergeCell ref="G229:G231"/>
    <mergeCell ref="H229:H231"/>
    <mergeCell ref="C241:D241"/>
    <mergeCell ref="C242:D242"/>
    <mergeCell ref="C243:D243"/>
    <mergeCell ref="C244:D244"/>
    <mergeCell ref="C245:D245"/>
    <mergeCell ref="C246:D246"/>
    <mergeCell ref="B235:D235"/>
    <mergeCell ref="B236:D236"/>
    <mergeCell ref="B237:D237"/>
    <mergeCell ref="B238:D238"/>
    <mergeCell ref="C239:D239"/>
    <mergeCell ref="C240:D240"/>
    <mergeCell ref="C253:D253"/>
    <mergeCell ref="C254:D254"/>
    <mergeCell ref="C255:D255"/>
    <mergeCell ref="C256:D256"/>
    <mergeCell ref="C257:D257"/>
    <mergeCell ref="C258:D258"/>
    <mergeCell ref="C247:D247"/>
    <mergeCell ref="C248:D248"/>
    <mergeCell ref="C249:D249"/>
    <mergeCell ref="C250:D250"/>
    <mergeCell ref="C251:D251"/>
    <mergeCell ref="C252:D252"/>
    <mergeCell ref="B265:D265"/>
    <mergeCell ref="B266:D266"/>
    <mergeCell ref="B267:D267"/>
    <mergeCell ref="B268:D268"/>
    <mergeCell ref="B269:D269"/>
    <mergeCell ref="B270:D270"/>
    <mergeCell ref="C259:D259"/>
    <mergeCell ref="C260:D260"/>
    <mergeCell ref="C261:D261"/>
    <mergeCell ref="C262:D262"/>
    <mergeCell ref="B263:D263"/>
    <mergeCell ref="B264:D264"/>
    <mergeCell ref="J284:J286"/>
    <mergeCell ref="K284:K286"/>
    <mergeCell ref="B286:D287"/>
    <mergeCell ref="B271:D271"/>
    <mergeCell ref="B272:D272"/>
    <mergeCell ref="B273:D273"/>
    <mergeCell ref="B284:D285"/>
    <mergeCell ref="E284:E287"/>
    <mergeCell ref="F284:F286"/>
    <mergeCell ref="B288:D288"/>
    <mergeCell ref="B289:D289"/>
    <mergeCell ref="B290:D290"/>
    <mergeCell ref="B291:D291"/>
    <mergeCell ref="B292:D292"/>
    <mergeCell ref="B293:D293"/>
    <mergeCell ref="G284:G286"/>
    <mergeCell ref="H284:H286"/>
    <mergeCell ref="I284:I286"/>
    <mergeCell ref="C300:D300"/>
    <mergeCell ref="C301:D301"/>
    <mergeCell ref="C302:D302"/>
    <mergeCell ref="C303:D303"/>
    <mergeCell ref="C304:D304"/>
    <mergeCell ref="C305:D305"/>
    <mergeCell ref="C294:D294"/>
    <mergeCell ref="C295:D295"/>
    <mergeCell ref="C296:D296"/>
    <mergeCell ref="C297:D297"/>
    <mergeCell ref="C298:D298"/>
    <mergeCell ref="C299:D299"/>
    <mergeCell ref="C312:D312"/>
    <mergeCell ref="C313:D313"/>
    <mergeCell ref="C314:D314"/>
    <mergeCell ref="C315:D315"/>
    <mergeCell ref="C316:D316"/>
    <mergeCell ref="C317:D317"/>
    <mergeCell ref="C306:D306"/>
    <mergeCell ref="C307:D307"/>
    <mergeCell ref="C308:D308"/>
    <mergeCell ref="C309:D309"/>
    <mergeCell ref="C310:D310"/>
    <mergeCell ref="C311:D311"/>
    <mergeCell ref="B324:D324"/>
    <mergeCell ref="B325:D325"/>
    <mergeCell ref="B326:D326"/>
    <mergeCell ref="B327:D327"/>
    <mergeCell ref="B328:D328"/>
    <mergeCell ref="B339:D340"/>
    <mergeCell ref="B318:D318"/>
    <mergeCell ref="B319:D319"/>
    <mergeCell ref="B320:D320"/>
    <mergeCell ref="B321:D321"/>
    <mergeCell ref="B322:D322"/>
    <mergeCell ref="B323:D323"/>
    <mergeCell ref="B347:D347"/>
    <mergeCell ref="B348:D348"/>
    <mergeCell ref="C349:D349"/>
    <mergeCell ref="C350:D350"/>
    <mergeCell ref="C351:D351"/>
    <mergeCell ref="C352:D352"/>
    <mergeCell ref="K339:K341"/>
    <mergeCell ref="B341:D342"/>
    <mergeCell ref="B343:D343"/>
    <mergeCell ref="B344:D344"/>
    <mergeCell ref="B345:D345"/>
    <mergeCell ref="B346:D346"/>
    <mergeCell ref="E339:E342"/>
    <mergeCell ref="F339:F341"/>
    <mergeCell ref="G339:G341"/>
    <mergeCell ref="H339:H341"/>
    <mergeCell ref="I339:I341"/>
    <mergeCell ref="J339:J341"/>
    <mergeCell ref="C359:D359"/>
    <mergeCell ref="C360:D360"/>
    <mergeCell ref="C361:D361"/>
    <mergeCell ref="C362:D362"/>
    <mergeCell ref="C363:D363"/>
    <mergeCell ref="C364:D364"/>
    <mergeCell ref="C353:D353"/>
    <mergeCell ref="C354:D354"/>
    <mergeCell ref="C355:D355"/>
    <mergeCell ref="C356:D356"/>
    <mergeCell ref="C357:D357"/>
    <mergeCell ref="C358:D358"/>
    <mergeCell ref="C371:D371"/>
    <mergeCell ref="C372:D372"/>
    <mergeCell ref="B373:D373"/>
    <mergeCell ref="B374:D374"/>
    <mergeCell ref="B375:D375"/>
    <mergeCell ref="B376:D376"/>
    <mergeCell ref="C365:D365"/>
    <mergeCell ref="C366:D366"/>
    <mergeCell ref="C367:D367"/>
    <mergeCell ref="C368:D368"/>
    <mergeCell ref="C369:D369"/>
    <mergeCell ref="C370:D370"/>
    <mergeCell ref="B383:D383"/>
    <mergeCell ref="B394:D395"/>
    <mergeCell ref="E394:E397"/>
    <mergeCell ref="F394:F396"/>
    <mergeCell ref="G394:G396"/>
    <mergeCell ref="H394:H396"/>
    <mergeCell ref="B377:D377"/>
    <mergeCell ref="B378:D378"/>
    <mergeCell ref="B379:D379"/>
    <mergeCell ref="B380:D380"/>
    <mergeCell ref="B381:D381"/>
    <mergeCell ref="B382:D382"/>
    <mergeCell ref="B400:D400"/>
    <mergeCell ref="B401:D401"/>
    <mergeCell ref="B402:D402"/>
    <mergeCell ref="B403:D403"/>
    <mergeCell ref="C404:D404"/>
    <mergeCell ref="C405:D405"/>
    <mergeCell ref="I394:I396"/>
    <mergeCell ref="J394:J396"/>
    <mergeCell ref="K394:K396"/>
    <mergeCell ref="B396:D397"/>
    <mergeCell ref="B398:D398"/>
    <mergeCell ref="B399:D399"/>
    <mergeCell ref="C412:D412"/>
    <mergeCell ref="C413:D413"/>
    <mergeCell ref="C414:D414"/>
    <mergeCell ref="C415:D415"/>
    <mergeCell ref="C416:D416"/>
    <mergeCell ref="C417:D417"/>
    <mergeCell ref="C406:D406"/>
    <mergeCell ref="C407:D407"/>
    <mergeCell ref="C408:D408"/>
    <mergeCell ref="C409:D409"/>
    <mergeCell ref="C410:D410"/>
    <mergeCell ref="C411:D411"/>
    <mergeCell ref="C424:D424"/>
    <mergeCell ref="C425:D425"/>
    <mergeCell ref="C426:D426"/>
    <mergeCell ref="C427:D427"/>
    <mergeCell ref="B428:D428"/>
    <mergeCell ref="B429:D429"/>
    <mergeCell ref="C418:D418"/>
    <mergeCell ref="C419:D419"/>
    <mergeCell ref="C420:D420"/>
    <mergeCell ref="C421:D421"/>
    <mergeCell ref="C422:D422"/>
    <mergeCell ref="C423:D423"/>
    <mergeCell ref="B436:D436"/>
    <mergeCell ref="B437:D437"/>
    <mergeCell ref="B438:D438"/>
    <mergeCell ref="B430:D430"/>
    <mergeCell ref="B431:D431"/>
    <mergeCell ref="B432:D432"/>
    <mergeCell ref="B433:D433"/>
    <mergeCell ref="B434:D434"/>
    <mergeCell ref="B435:D435"/>
  </mergeCells>
  <phoneticPr fontId="4"/>
  <pageMargins left="0.70866141732283472" right="0.70866141732283472" top="0.74803149606299213" bottom="0.35433070866141736" header="0.31496062992125984" footer="0.31496062992125984"/>
  <pageSetup paperSize="9" scale="98" orientation="portrait" r:id="rId1"/>
  <rowBreaks count="7" manualBreakCount="7">
    <brk id="56" min="1" max="10" man="1"/>
    <brk id="111" min="1" max="10" man="1"/>
    <brk id="166" min="1" max="10" man="1"/>
    <brk id="221" min="1" max="10" man="1"/>
    <brk id="276" min="1" max="10" man="1"/>
    <brk id="331" min="1" max="10" man="1"/>
    <brk id="386" min="1" max="10"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B2:K438"/>
  <sheetViews>
    <sheetView zoomScaleNormal="100" zoomScaleSheetLayoutView="100" workbookViewId="0"/>
  </sheetViews>
  <sheetFormatPr defaultColWidth="9" defaultRowHeight="12"/>
  <cols>
    <col min="1" max="1" width="3.5" style="126" customWidth="1"/>
    <col min="2" max="2" width="4.125" style="126" customWidth="1"/>
    <col min="3" max="3" width="4.625" style="126" customWidth="1"/>
    <col min="4" max="4" width="7.875" style="126" customWidth="1"/>
    <col min="5" max="6" width="9.125" style="131" customWidth="1"/>
    <col min="7" max="11" width="11.25" style="131" customWidth="1"/>
    <col min="12" max="16384" width="9" style="126"/>
  </cols>
  <sheetData>
    <row r="2" spans="2:11" ht="15.75" customHeight="1"/>
    <row r="3" spans="2:11" ht="15.75" customHeight="1"/>
    <row r="4" spans="2:11" ht="15.75" customHeight="1">
      <c r="B4" s="126" t="s">
        <v>723</v>
      </c>
    </row>
    <row r="5" spans="2:11" ht="15.75" customHeight="1"/>
    <row r="6" spans="2:11" ht="15.75" customHeight="1"/>
    <row r="7" spans="2:11" ht="15.75" customHeight="1">
      <c r="B7" s="126" t="s">
        <v>710</v>
      </c>
    </row>
    <row r="8" spans="2:11" ht="15.75" customHeight="1">
      <c r="C8" s="127">
        <v>205</v>
      </c>
      <c r="D8" s="126" t="s">
        <v>724</v>
      </c>
    </row>
    <row r="9" spans="2:11" ht="18" customHeight="1">
      <c r="B9" s="931" t="s">
        <v>685</v>
      </c>
      <c r="C9" s="932"/>
      <c r="D9" s="933"/>
      <c r="E9" s="945" t="s">
        <v>605</v>
      </c>
      <c r="F9" s="921" t="s">
        <v>686</v>
      </c>
      <c r="G9" s="921" t="s">
        <v>544</v>
      </c>
      <c r="H9" s="921" t="s">
        <v>646</v>
      </c>
      <c r="I9" s="921" t="s">
        <v>687</v>
      </c>
      <c r="J9" s="926" t="s">
        <v>688</v>
      </c>
      <c r="K9" s="926" t="s">
        <v>725</v>
      </c>
    </row>
    <row r="10" spans="2:11" ht="18" customHeight="1">
      <c r="B10" s="934"/>
      <c r="C10" s="935"/>
      <c r="D10" s="936"/>
      <c r="E10" s="923"/>
      <c r="F10" s="922"/>
      <c r="G10" s="922"/>
      <c r="H10" s="922"/>
      <c r="I10" s="922"/>
      <c r="J10" s="927"/>
      <c r="K10" s="927"/>
    </row>
    <row r="11" spans="2:11" ht="18" customHeight="1">
      <c r="B11" s="919" t="s">
        <v>689</v>
      </c>
      <c r="C11" s="920"/>
      <c r="D11" s="917"/>
      <c r="E11" s="923"/>
      <c r="F11" s="923"/>
      <c r="G11" s="923"/>
      <c r="H11" s="923"/>
      <c r="I11" s="923"/>
      <c r="J11" s="927"/>
      <c r="K11" s="927"/>
    </row>
    <row r="12" spans="2:11" ht="18" customHeight="1">
      <c r="B12" s="937"/>
      <c r="C12" s="938"/>
      <c r="D12" s="939"/>
      <c r="E12" s="901"/>
      <c r="F12" s="129" t="s">
        <v>690</v>
      </c>
      <c r="G12" s="129" t="s">
        <v>28</v>
      </c>
      <c r="H12" s="129" t="s">
        <v>28</v>
      </c>
      <c r="I12" s="129" t="s">
        <v>28</v>
      </c>
      <c r="J12" s="129" t="s">
        <v>28</v>
      </c>
      <c r="K12" s="129" t="s">
        <v>28</v>
      </c>
    </row>
    <row r="13" spans="2:11" ht="14.25" customHeight="1">
      <c r="B13" s="928" t="s">
        <v>699</v>
      </c>
      <c r="C13" s="929"/>
      <c r="D13" s="930"/>
      <c r="E13" s="149">
        <v>214</v>
      </c>
      <c r="F13" s="149">
        <v>8104</v>
      </c>
      <c r="G13" s="149">
        <v>2743662</v>
      </c>
      <c r="H13" s="149">
        <v>9532017</v>
      </c>
      <c r="I13" s="149">
        <v>17755668</v>
      </c>
      <c r="J13" s="149">
        <v>7401851</v>
      </c>
      <c r="K13" s="150">
        <v>7720701</v>
      </c>
    </row>
    <row r="14" spans="2:11" ht="14.25" customHeight="1">
      <c r="B14" s="928" t="s">
        <v>700</v>
      </c>
      <c r="C14" s="929"/>
      <c r="D14" s="930"/>
      <c r="E14" s="149">
        <v>217</v>
      </c>
      <c r="F14" s="149">
        <v>7993</v>
      </c>
      <c r="G14" s="149">
        <v>2618891</v>
      </c>
      <c r="H14" s="149">
        <v>10101406</v>
      </c>
      <c r="I14" s="149">
        <v>17966311</v>
      </c>
      <c r="J14" s="149">
        <v>6971783</v>
      </c>
      <c r="K14" s="151">
        <v>7316759</v>
      </c>
    </row>
    <row r="15" spans="2:11" ht="14.25" customHeight="1">
      <c r="B15" s="928" t="s">
        <v>701</v>
      </c>
      <c r="C15" s="929"/>
      <c r="D15" s="930"/>
      <c r="E15" s="149">
        <v>205</v>
      </c>
      <c r="F15" s="149">
        <v>8087</v>
      </c>
      <c r="G15" s="149">
        <v>2602660</v>
      </c>
      <c r="H15" s="149">
        <v>9821304</v>
      </c>
      <c r="I15" s="149">
        <v>18117369</v>
      </c>
      <c r="J15" s="149">
        <v>7412199</v>
      </c>
      <c r="K15" s="151">
        <v>7736140</v>
      </c>
    </row>
    <row r="16" spans="2:11" ht="14.25" customHeight="1">
      <c r="B16" s="928" t="s">
        <v>702</v>
      </c>
      <c r="C16" s="929"/>
      <c r="D16" s="930"/>
      <c r="E16" s="149">
        <v>205</v>
      </c>
      <c r="F16" s="149">
        <v>8327</v>
      </c>
      <c r="G16" s="149">
        <v>2887765</v>
      </c>
      <c r="H16" s="149">
        <v>12082767</v>
      </c>
      <c r="I16" s="149">
        <v>19293257</v>
      </c>
      <c r="J16" s="149">
        <v>6389246</v>
      </c>
      <c r="K16" s="151">
        <v>6759562</v>
      </c>
    </row>
    <row r="17" spans="2:11" ht="14.25" customHeight="1">
      <c r="B17" s="928" t="s">
        <v>703</v>
      </c>
      <c r="C17" s="929"/>
      <c r="D17" s="930"/>
      <c r="E17" s="12">
        <v>205</v>
      </c>
      <c r="F17" s="12">
        <v>8089</v>
      </c>
      <c r="G17" s="12">
        <v>2825805</v>
      </c>
      <c r="H17" s="12">
        <v>14683257</v>
      </c>
      <c r="I17" s="12">
        <v>24374980</v>
      </c>
      <c r="J17" s="12">
        <v>8609903</v>
      </c>
      <c r="K17" s="14">
        <v>9052645</v>
      </c>
    </row>
    <row r="18" spans="2:11" ht="14.25" customHeight="1">
      <c r="B18" s="919"/>
      <c r="C18" s="920"/>
      <c r="D18" s="917"/>
      <c r="E18" s="12"/>
      <c r="F18" s="12"/>
      <c r="G18" s="12"/>
      <c r="H18" s="12"/>
      <c r="I18" s="12"/>
      <c r="J18" s="12"/>
      <c r="K18" s="14"/>
    </row>
    <row r="19" spans="2:11" ht="14.25" customHeight="1">
      <c r="B19" s="130" t="s">
        <v>726</v>
      </c>
      <c r="C19" s="917" t="s">
        <v>31</v>
      </c>
      <c r="D19" s="918"/>
      <c r="E19" s="12">
        <v>42</v>
      </c>
      <c r="F19" s="12">
        <v>1318</v>
      </c>
      <c r="G19" s="12">
        <v>297431</v>
      </c>
      <c r="H19" s="12">
        <v>1354508</v>
      </c>
      <c r="I19" s="12">
        <v>2485019</v>
      </c>
      <c r="J19" s="12">
        <v>1002500</v>
      </c>
      <c r="K19" s="14">
        <v>1050079</v>
      </c>
    </row>
    <row r="20" spans="2:11" ht="14.25" customHeight="1">
      <c r="B20" s="130">
        <v>10</v>
      </c>
      <c r="C20" s="917" t="s">
        <v>32</v>
      </c>
      <c r="D20" s="918"/>
      <c r="E20" s="12">
        <v>6</v>
      </c>
      <c r="F20" s="12">
        <v>225</v>
      </c>
      <c r="G20" s="12">
        <v>70095</v>
      </c>
      <c r="H20" s="12">
        <v>1761573</v>
      </c>
      <c r="I20" s="12">
        <v>3817294</v>
      </c>
      <c r="J20" s="12">
        <v>1822632</v>
      </c>
      <c r="K20" s="14">
        <v>1901561</v>
      </c>
    </row>
    <row r="21" spans="2:11" ht="14.25" customHeight="1">
      <c r="B21" s="130">
        <v>11</v>
      </c>
      <c r="C21" s="917" t="s">
        <v>34</v>
      </c>
      <c r="D21" s="918"/>
      <c r="E21" s="12">
        <v>12</v>
      </c>
      <c r="F21" s="12">
        <v>253</v>
      </c>
      <c r="G21" s="12">
        <v>50533</v>
      </c>
      <c r="H21" s="12">
        <v>45553</v>
      </c>
      <c r="I21" s="12">
        <v>119908</v>
      </c>
      <c r="J21" s="12">
        <v>67129</v>
      </c>
      <c r="K21" s="14">
        <v>68937</v>
      </c>
    </row>
    <row r="22" spans="2:11" ht="14.25" customHeight="1">
      <c r="B22" s="130">
        <v>12</v>
      </c>
      <c r="C22" s="917" t="s">
        <v>35</v>
      </c>
      <c r="D22" s="918"/>
      <c r="E22" s="12">
        <v>2</v>
      </c>
      <c r="F22" s="12">
        <v>27</v>
      </c>
      <c r="G22" s="12" t="s">
        <v>38</v>
      </c>
      <c r="H22" s="12" t="s">
        <v>38</v>
      </c>
      <c r="I22" s="12" t="s">
        <v>38</v>
      </c>
      <c r="J22" s="12" t="s">
        <v>38</v>
      </c>
      <c r="K22" s="14" t="s">
        <v>38</v>
      </c>
    </row>
    <row r="23" spans="2:11" ht="14.25" customHeight="1">
      <c r="B23" s="130">
        <v>13</v>
      </c>
      <c r="C23" s="917" t="s">
        <v>36</v>
      </c>
      <c r="D23" s="918"/>
      <c r="E23" s="12">
        <v>4</v>
      </c>
      <c r="F23" s="12">
        <v>54</v>
      </c>
      <c r="G23" s="12">
        <v>11674</v>
      </c>
      <c r="H23" s="12">
        <v>13225</v>
      </c>
      <c r="I23" s="12">
        <v>33882</v>
      </c>
      <c r="J23" s="12">
        <v>19141</v>
      </c>
      <c r="K23" s="14">
        <v>19141</v>
      </c>
    </row>
    <row r="24" spans="2:11" ht="14.25" customHeight="1">
      <c r="B24" s="130">
        <v>14</v>
      </c>
      <c r="C24" s="917" t="s">
        <v>37</v>
      </c>
      <c r="D24" s="918"/>
      <c r="E24" s="12">
        <v>2</v>
      </c>
      <c r="F24" s="12">
        <v>23</v>
      </c>
      <c r="G24" s="12" t="s">
        <v>38</v>
      </c>
      <c r="H24" s="12" t="s">
        <v>38</v>
      </c>
      <c r="I24" s="12" t="s">
        <v>38</v>
      </c>
      <c r="J24" s="12" t="s">
        <v>38</v>
      </c>
      <c r="K24" s="14" t="s">
        <v>38</v>
      </c>
    </row>
    <row r="25" spans="2:11" ht="14.25" customHeight="1">
      <c r="B25" s="130">
        <v>15</v>
      </c>
      <c r="C25" s="917" t="s">
        <v>39</v>
      </c>
      <c r="D25" s="918"/>
      <c r="E25" s="12">
        <v>12</v>
      </c>
      <c r="F25" s="12">
        <v>255</v>
      </c>
      <c r="G25" s="12">
        <v>73082</v>
      </c>
      <c r="H25" s="12">
        <v>424622</v>
      </c>
      <c r="I25" s="12">
        <v>569564</v>
      </c>
      <c r="J25" s="12">
        <v>131753</v>
      </c>
      <c r="K25" s="14">
        <v>134497</v>
      </c>
    </row>
    <row r="26" spans="2:11" ht="14.25" customHeight="1">
      <c r="B26" s="130">
        <v>16</v>
      </c>
      <c r="C26" s="917" t="s">
        <v>40</v>
      </c>
      <c r="D26" s="918"/>
      <c r="E26" s="12">
        <v>3</v>
      </c>
      <c r="F26" s="12">
        <v>336</v>
      </c>
      <c r="G26" s="12">
        <v>157581</v>
      </c>
      <c r="H26" s="12">
        <v>1060356</v>
      </c>
      <c r="I26" s="12">
        <v>1882495</v>
      </c>
      <c r="J26" s="12">
        <v>719540</v>
      </c>
      <c r="K26" s="14">
        <v>782537</v>
      </c>
    </row>
    <row r="27" spans="2:11" ht="14.25" customHeight="1">
      <c r="B27" s="130">
        <v>17</v>
      </c>
      <c r="C27" s="917" t="s">
        <v>41</v>
      </c>
      <c r="D27" s="918"/>
      <c r="E27" s="12">
        <v>1</v>
      </c>
      <c r="F27" s="12">
        <v>12</v>
      </c>
      <c r="G27" s="12" t="s">
        <v>38</v>
      </c>
      <c r="H27" s="12" t="s">
        <v>38</v>
      </c>
      <c r="I27" s="12" t="s">
        <v>38</v>
      </c>
      <c r="J27" s="12" t="s">
        <v>38</v>
      </c>
      <c r="K27" s="14" t="s">
        <v>38</v>
      </c>
    </row>
    <row r="28" spans="2:11" ht="14.25" customHeight="1">
      <c r="B28" s="130">
        <v>18</v>
      </c>
      <c r="C28" s="920" t="s">
        <v>42</v>
      </c>
      <c r="D28" s="918"/>
      <c r="E28" s="12">
        <v>11</v>
      </c>
      <c r="F28" s="12">
        <v>413</v>
      </c>
      <c r="G28" s="12">
        <v>128974</v>
      </c>
      <c r="H28" s="12">
        <v>511695</v>
      </c>
      <c r="I28" s="12">
        <v>831921</v>
      </c>
      <c r="J28" s="12">
        <v>275772</v>
      </c>
      <c r="K28" s="14">
        <v>297901</v>
      </c>
    </row>
    <row r="29" spans="2:11" ht="14.25" customHeight="1">
      <c r="B29" s="130">
        <v>19</v>
      </c>
      <c r="C29" s="917" t="s">
        <v>43</v>
      </c>
      <c r="D29" s="918"/>
      <c r="E29" s="12" t="s">
        <v>33</v>
      </c>
      <c r="F29" s="12" t="s">
        <v>33</v>
      </c>
      <c r="G29" s="12" t="s">
        <v>33</v>
      </c>
      <c r="H29" s="12" t="s">
        <v>33</v>
      </c>
      <c r="I29" s="12" t="s">
        <v>33</v>
      </c>
      <c r="J29" s="12" t="s">
        <v>33</v>
      </c>
      <c r="K29" s="14" t="s">
        <v>33</v>
      </c>
    </row>
    <row r="30" spans="2:11" ht="14.25" customHeight="1">
      <c r="B30" s="130">
        <v>20</v>
      </c>
      <c r="C30" s="917" t="s">
        <v>44</v>
      </c>
      <c r="D30" s="918"/>
      <c r="E30" s="12" t="s">
        <v>33</v>
      </c>
      <c r="F30" s="12" t="s">
        <v>33</v>
      </c>
      <c r="G30" s="12" t="s">
        <v>33</v>
      </c>
      <c r="H30" s="12" t="s">
        <v>33</v>
      </c>
      <c r="I30" s="12" t="s">
        <v>33</v>
      </c>
      <c r="J30" s="12" t="s">
        <v>33</v>
      </c>
      <c r="K30" s="14" t="s">
        <v>33</v>
      </c>
    </row>
    <row r="31" spans="2:11" ht="14.25" customHeight="1">
      <c r="B31" s="130">
        <v>21</v>
      </c>
      <c r="C31" s="917" t="s">
        <v>45</v>
      </c>
      <c r="D31" s="918"/>
      <c r="E31" s="12">
        <v>9</v>
      </c>
      <c r="F31" s="12">
        <v>152</v>
      </c>
      <c r="G31" s="12">
        <v>57510</v>
      </c>
      <c r="H31" s="12">
        <v>289290</v>
      </c>
      <c r="I31" s="12">
        <v>556543</v>
      </c>
      <c r="J31" s="12">
        <v>246250</v>
      </c>
      <c r="K31" s="14">
        <v>247543</v>
      </c>
    </row>
    <row r="32" spans="2:11" ht="14.25" customHeight="1">
      <c r="B32" s="130">
        <v>22</v>
      </c>
      <c r="C32" s="917" t="s">
        <v>47</v>
      </c>
      <c r="D32" s="918"/>
      <c r="E32" s="12">
        <v>4</v>
      </c>
      <c r="F32" s="12">
        <v>154</v>
      </c>
      <c r="G32" s="12">
        <v>56772</v>
      </c>
      <c r="H32" s="12">
        <v>563320</v>
      </c>
      <c r="I32" s="12">
        <v>691265</v>
      </c>
      <c r="J32" s="12">
        <v>115898</v>
      </c>
      <c r="K32" s="14">
        <v>119270</v>
      </c>
    </row>
    <row r="33" spans="2:11" ht="14.25" customHeight="1">
      <c r="B33" s="130">
        <v>23</v>
      </c>
      <c r="C33" s="917" t="s">
        <v>48</v>
      </c>
      <c r="D33" s="918"/>
      <c r="E33" s="12">
        <v>1</v>
      </c>
      <c r="F33" s="12">
        <v>8</v>
      </c>
      <c r="G33" s="12" t="s">
        <v>38</v>
      </c>
      <c r="H33" s="12" t="s">
        <v>38</v>
      </c>
      <c r="I33" s="12" t="s">
        <v>38</v>
      </c>
      <c r="J33" s="12" t="s">
        <v>38</v>
      </c>
      <c r="K33" s="14" t="s">
        <v>38</v>
      </c>
    </row>
    <row r="34" spans="2:11" ht="14.25" customHeight="1">
      <c r="B34" s="130">
        <v>24</v>
      </c>
      <c r="C34" s="917" t="s">
        <v>49</v>
      </c>
      <c r="D34" s="918"/>
      <c r="E34" s="12">
        <v>22</v>
      </c>
      <c r="F34" s="12">
        <v>626</v>
      </c>
      <c r="G34" s="12">
        <v>264393</v>
      </c>
      <c r="H34" s="12">
        <v>718440</v>
      </c>
      <c r="I34" s="12">
        <v>1292261</v>
      </c>
      <c r="J34" s="12">
        <v>486710</v>
      </c>
      <c r="K34" s="14">
        <v>532979</v>
      </c>
    </row>
    <row r="35" spans="2:11" ht="14.25" customHeight="1">
      <c r="B35" s="130">
        <v>25</v>
      </c>
      <c r="C35" s="917" t="s">
        <v>50</v>
      </c>
      <c r="D35" s="918"/>
      <c r="E35" s="12">
        <v>8</v>
      </c>
      <c r="F35" s="12">
        <v>572</v>
      </c>
      <c r="G35" s="12">
        <v>250976</v>
      </c>
      <c r="H35" s="12">
        <v>159667</v>
      </c>
      <c r="I35" s="12">
        <v>874843</v>
      </c>
      <c r="J35" s="12">
        <v>614081</v>
      </c>
      <c r="K35" s="14">
        <v>667684</v>
      </c>
    </row>
    <row r="36" spans="2:11" ht="14.25" customHeight="1">
      <c r="B36" s="130">
        <v>26</v>
      </c>
      <c r="C36" s="917" t="s">
        <v>51</v>
      </c>
      <c r="D36" s="918"/>
      <c r="E36" s="12">
        <v>24</v>
      </c>
      <c r="F36" s="12">
        <v>966</v>
      </c>
      <c r="G36" s="12">
        <v>346406</v>
      </c>
      <c r="H36" s="12">
        <v>1048468</v>
      </c>
      <c r="I36" s="12">
        <v>1660931</v>
      </c>
      <c r="J36" s="12">
        <v>531678</v>
      </c>
      <c r="K36" s="14">
        <v>575708</v>
      </c>
    </row>
    <row r="37" spans="2:11" ht="14.25" customHeight="1">
      <c r="B37" s="130">
        <v>27</v>
      </c>
      <c r="C37" s="917" t="s">
        <v>52</v>
      </c>
      <c r="D37" s="918"/>
      <c r="E37" s="12">
        <v>17</v>
      </c>
      <c r="F37" s="12">
        <v>1685</v>
      </c>
      <c r="G37" s="12">
        <v>627677</v>
      </c>
      <c r="H37" s="12">
        <v>5622472</v>
      </c>
      <c r="I37" s="12">
        <v>7628559</v>
      </c>
      <c r="J37" s="12">
        <v>1841866</v>
      </c>
      <c r="K37" s="14">
        <v>1885189</v>
      </c>
    </row>
    <row r="38" spans="2:11" ht="14.25" customHeight="1">
      <c r="B38" s="130">
        <v>28</v>
      </c>
      <c r="C38" s="917" t="s">
        <v>53</v>
      </c>
      <c r="D38" s="918"/>
      <c r="E38" s="12">
        <v>6</v>
      </c>
      <c r="F38" s="12">
        <v>162</v>
      </c>
      <c r="G38" s="12">
        <v>56183</v>
      </c>
      <c r="H38" s="12">
        <v>166937</v>
      </c>
      <c r="I38" s="12">
        <v>324870</v>
      </c>
      <c r="J38" s="12">
        <v>144786</v>
      </c>
      <c r="K38" s="14">
        <v>147232</v>
      </c>
    </row>
    <row r="39" spans="2:11" ht="14.25" customHeight="1">
      <c r="B39" s="130">
        <v>29</v>
      </c>
      <c r="C39" s="917" t="s">
        <v>54</v>
      </c>
      <c r="D39" s="918"/>
      <c r="E39" s="12">
        <v>8</v>
      </c>
      <c r="F39" s="12">
        <v>349</v>
      </c>
      <c r="G39" s="12">
        <v>173943</v>
      </c>
      <c r="H39" s="12">
        <v>362119</v>
      </c>
      <c r="I39" s="12">
        <v>577163</v>
      </c>
      <c r="J39" s="12">
        <v>196969</v>
      </c>
      <c r="K39" s="14">
        <v>202983</v>
      </c>
    </row>
    <row r="40" spans="2:11" ht="14.25" customHeight="1">
      <c r="B40" s="130">
        <v>30</v>
      </c>
      <c r="C40" s="917" t="s">
        <v>55</v>
      </c>
      <c r="D40" s="918"/>
      <c r="E40" s="12">
        <v>6</v>
      </c>
      <c r="F40" s="12">
        <v>312</v>
      </c>
      <c r="G40" s="12">
        <v>115112</v>
      </c>
      <c r="H40" s="12">
        <v>324057</v>
      </c>
      <c r="I40" s="12">
        <v>536820</v>
      </c>
      <c r="J40" s="12">
        <v>181608</v>
      </c>
      <c r="K40" s="14">
        <v>201117</v>
      </c>
    </row>
    <row r="41" spans="2:11" ht="14.25" customHeight="1">
      <c r="B41" s="130">
        <v>31</v>
      </c>
      <c r="C41" s="917" t="s">
        <v>56</v>
      </c>
      <c r="D41" s="918"/>
      <c r="E41" s="12">
        <v>4</v>
      </c>
      <c r="F41" s="12">
        <v>183</v>
      </c>
      <c r="G41" s="12">
        <v>63810</v>
      </c>
      <c r="H41" s="12">
        <v>89301</v>
      </c>
      <c r="I41" s="12">
        <v>248244</v>
      </c>
      <c r="J41" s="12">
        <v>141456</v>
      </c>
      <c r="K41" s="14">
        <v>148153</v>
      </c>
    </row>
    <row r="42" spans="2:11" ht="14.25" customHeight="1">
      <c r="B42" s="130">
        <v>32</v>
      </c>
      <c r="C42" s="917" t="s">
        <v>57</v>
      </c>
      <c r="D42" s="918"/>
      <c r="E42" s="12">
        <v>1</v>
      </c>
      <c r="F42" s="12">
        <v>4</v>
      </c>
      <c r="G42" s="12" t="s">
        <v>38</v>
      </c>
      <c r="H42" s="12" t="s">
        <v>38</v>
      </c>
      <c r="I42" s="12" t="s">
        <v>38</v>
      </c>
      <c r="J42" s="12" t="s">
        <v>38</v>
      </c>
      <c r="K42" s="14" t="s">
        <v>38</v>
      </c>
    </row>
    <row r="43" spans="2:11" ht="14.25" customHeight="1">
      <c r="B43" s="919"/>
      <c r="C43" s="920"/>
      <c r="D43" s="917"/>
      <c r="E43" s="12"/>
      <c r="F43" s="12"/>
      <c r="G43" s="12"/>
      <c r="H43" s="12"/>
      <c r="I43" s="12"/>
      <c r="J43" s="12"/>
      <c r="K43" s="14"/>
    </row>
    <row r="44" spans="2:11" ht="14.25" customHeight="1">
      <c r="B44" s="909" t="s">
        <v>549</v>
      </c>
      <c r="C44" s="910"/>
      <c r="D44" s="911"/>
      <c r="E44" s="12">
        <v>63</v>
      </c>
      <c r="F44" s="12">
        <v>390</v>
      </c>
      <c r="G44" s="12">
        <v>84790</v>
      </c>
      <c r="H44" s="12">
        <v>267415</v>
      </c>
      <c r="I44" s="12">
        <v>569322</v>
      </c>
      <c r="J44" s="12">
        <v>278741</v>
      </c>
      <c r="K44" s="14">
        <v>278741</v>
      </c>
    </row>
    <row r="45" spans="2:11" ht="14.25" customHeight="1">
      <c r="B45" s="909" t="s">
        <v>550</v>
      </c>
      <c r="C45" s="915"/>
      <c r="D45" s="916"/>
      <c r="E45" s="12">
        <v>48</v>
      </c>
      <c r="F45" s="12">
        <v>652</v>
      </c>
      <c r="G45" s="12">
        <v>193501</v>
      </c>
      <c r="H45" s="12">
        <v>721532</v>
      </c>
      <c r="I45" s="12">
        <v>1287463</v>
      </c>
      <c r="J45" s="12">
        <v>524025</v>
      </c>
      <c r="K45" s="14">
        <v>524025</v>
      </c>
    </row>
    <row r="46" spans="2:11" ht="14.25" customHeight="1">
      <c r="B46" s="909" t="s">
        <v>551</v>
      </c>
      <c r="C46" s="910"/>
      <c r="D46" s="911"/>
      <c r="E46" s="12">
        <v>27</v>
      </c>
      <c r="F46" s="12">
        <v>685</v>
      </c>
      <c r="G46" s="12">
        <v>234858</v>
      </c>
      <c r="H46" s="12">
        <v>621931</v>
      </c>
      <c r="I46" s="12">
        <v>1270767</v>
      </c>
      <c r="J46" s="12">
        <v>600923</v>
      </c>
      <c r="K46" s="14">
        <v>600923</v>
      </c>
    </row>
    <row r="47" spans="2:11" ht="14.25" customHeight="1">
      <c r="B47" s="909" t="s">
        <v>552</v>
      </c>
      <c r="C47" s="910"/>
      <c r="D47" s="911"/>
      <c r="E47" s="12">
        <v>30</v>
      </c>
      <c r="F47" s="12">
        <v>1113</v>
      </c>
      <c r="G47" s="12">
        <v>353781</v>
      </c>
      <c r="H47" s="12">
        <v>1625317</v>
      </c>
      <c r="I47" s="12">
        <v>2370980</v>
      </c>
      <c r="J47" s="12">
        <v>654785</v>
      </c>
      <c r="K47" s="14">
        <v>693350</v>
      </c>
    </row>
    <row r="48" spans="2:11" ht="14.25" customHeight="1">
      <c r="B48" s="909" t="s">
        <v>553</v>
      </c>
      <c r="C48" s="910"/>
      <c r="D48" s="911"/>
      <c r="E48" s="12">
        <v>19</v>
      </c>
      <c r="F48" s="12">
        <v>1373</v>
      </c>
      <c r="G48" s="12">
        <v>441854</v>
      </c>
      <c r="H48" s="12">
        <v>951660</v>
      </c>
      <c r="I48" s="12">
        <v>1939700</v>
      </c>
      <c r="J48" s="12">
        <v>857877</v>
      </c>
      <c r="K48" s="14">
        <v>924023</v>
      </c>
    </row>
    <row r="49" spans="2:11" ht="14.25" customHeight="1">
      <c r="B49" s="909" t="s">
        <v>554</v>
      </c>
      <c r="C49" s="910"/>
      <c r="D49" s="911"/>
      <c r="E49" s="12">
        <v>11</v>
      </c>
      <c r="F49" s="12">
        <v>1509</v>
      </c>
      <c r="G49" s="12">
        <v>581655</v>
      </c>
      <c r="H49" s="12">
        <v>3058890</v>
      </c>
      <c r="I49" s="12">
        <v>6199509</v>
      </c>
      <c r="J49" s="12">
        <v>2760618</v>
      </c>
      <c r="K49" s="14">
        <v>2921309</v>
      </c>
    </row>
    <row r="50" spans="2:11" ht="14.25" customHeight="1">
      <c r="B50" s="909" t="s">
        <v>555</v>
      </c>
      <c r="C50" s="910"/>
      <c r="D50" s="911"/>
      <c r="E50" s="12">
        <v>4</v>
      </c>
      <c r="F50" s="12">
        <v>1057</v>
      </c>
      <c r="G50" s="12">
        <v>305566</v>
      </c>
      <c r="H50" s="12">
        <v>4152741</v>
      </c>
      <c r="I50" s="12">
        <v>5540188</v>
      </c>
      <c r="J50" s="12">
        <v>1247612</v>
      </c>
      <c r="K50" s="14">
        <v>1309488</v>
      </c>
    </row>
    <row r="51" spans="2:11" ht="14.25" customHeight="1">
      <c r="B51" s="909" t="s">
        <v>556</v>
      </c>
      <c r="C51" s="910"/>
      <c r="D51" s="911"/>
      <c r="E51" s="12">
        <v>2</v>
      </c>
      <c r="F51" s="12">
        <v>730</v>
      </c>
      <c r="G51" s="12" t="s">
        <v>38</v>
      </c>
      <c r="H51" s="12" t="s">
        <v>38</v>
      </c>
      <c r="I51" s="12" t="s">
        <v>38</v>
      </c>
      <c r="J51" s="12" t="s">
        <v>38</v>
      </c>
      <c r="K51" s="14" t="s">
        <v>38</v>
      </c>
    </row>
    <row r="52" spans="2:11" ht="14.25" customHeight="1">
      <c r="B52" s="909" t="s">
        <v>557</v>
      </c>
      <c r="C52" s="910"/>
      <c r="D52" s="911"/>
      <c r="E52" s="12">
        <v>1</v>
      </c>
      <c r="F52" s="12">
        <v>580</v>
      </c>
      <c r="G52" s="12" t="s">
        <v>38</v>
      </c>
      <c r="H52" s="12" t="s">
        <v>38</v>
      </c>
      <c r="I52" s="12" t="s">
        <v>38</v>
      </c>
      <c r="J52" s="12" t="s">
        <v>38</v>
      </c>
      <c r="K52" s="14" t="s">
        <v>38</v>
      </c>
    </row>
    <row r="53" spans="2:11" ht="14.25" customHeight="1">
      <c r="B53" s="912" t="s">
        <v>558</v>
      </c>
      <c r="C53" s="913"/>
      <c r="D53" s="914"/>
      <c r="E53" s="22" t="s">
        <v>33</v>
      </c>
      <c r="F53" s="22" t="s">
        <v>33</v>
      </c>
      <c r="G53" s="22" t="s">
        <v>33</v>
      </c>
      <c r="H53" s="22" t="s">
        <v>33</v>
      </c>
      <c r="I53" s="22" t="s">
        <v>33</v>
      </c>
      <c r="J53" s="22" t="s">
        <v>33</v>
      </c>
      <c r="K53" s="24" t="s">
        <v>33</v>
      </c>
    </row>
    <row r="54" spans="2:11" ht="14.25" customHeight="1"/>
    <row r="55" spans="2:11" ht="14.25" customHeight="1"/>
    <row r="56" spans="2:11" ht="14.25" customHeight="1"/>
    <row r="57" spans="2:11" ht="15.75" customHeight="1"/>
    <row r="58" spans="2:11" ht="15.75" customHeight="1"/>
    <row r="59" spans="2:11" ht="15.75" customHeight="1">
      <c r="B59" s="126" t="s">
        <v>704</v>
      </c>
    </row>
    <row r="60" spans="2:11" ht="15.75" customHeight="1"/>
    <row r="61" spans="2:11" ht="15.75" customHeight="1"/>
    <row r="62" spans="2:11" ht="15.75" customHeight="1">
      <c r="B62" s="126" t="s">
        <v>710</v>
      </c>
    </row>
    <row r="63" spans="2:11" ht="15.75" customHeight="1">
      <c r="C63" s="127">
        <v>206</v>
      </c>
      <c r="D63" s="126" t="s">
        <v>727</v>
      </c>
    </row>
    <row r="64" spans="2:11" ht="18" customHeight="1">
      <c r="B64" s="931" t="s">
        <v>685</v>
      </c>
      <c r="C64" s="932"/>
      <c r="D64" s="933"/>
      <c r="E64" s="945" t="s">
        <v>605</v>
      </c>
      <c r="F64" s="921" t="s">
        <v>686</v>
      </c>
      <c r="G64" s="921" t="s">
        <v>544</v>
      </c>
      <c r="H64" s="921" t="s">
        <v>646</v>
      </c>
      <c r="I64" s="921" t="s">
        <v>687</v>
      </c>
      <c r="J64" s="926" t="s">
        <v>688</v>
      </c>
      <c r="K64" s="926" t="s">
        <v>715</v>
      </c>
    </row>
    <row r="65" spans="2:11" ht="18" customHeight="1">
      <c r="B65" s="934"/>
      <c r="C65" s="935"/>
      <c r="D65" s="936"/>
      <c r="E65" s="923"/>
      <c r="F65" s="922"/>
      <c r="G65" s="922"/>
      <c r="H65" s="922"/>
      <c r="I65" s="922"/>
      <c r="J65" s="927"/>
      <c r="K65" s="927"/>
    </row>
    <row r="66" spans="2:11" ht="18" customHeight="1">
      <c r="B66" s="919" t="s">
        <v>689</v>
      </c>
      <c r="C66" s="920"/>
      <c r="D66" s="917"/>
      <c r="E66" s="923"/>
      <c r="F66" s="923"/>
      <c r="G66" s="923"/>
      <c r="H66" s="923"/>
      <c r="I66" s="923"/>
      <c r="J66" s="927"/>
      <c r="K66" s="927"/>
    </row>
    <row r="67" spans="2:11" ht="18" customHeight="1">
      <c r="B67" s="937"/>
      <c r="C67" s="938"/>
      <c r="D67" s="939"/>
      <c r="E67" s="901"/>
      <c r="F67" s="129" t="s">
        <v>690</v>
      </c>
      <c r="G67" s="129" t="s">
        <v>28</v>
      </c>
      <c r="H67" s="129" t="s">
        <v>28</v>
      </c>
      <c r="I67" s="129" t="s">
        <v>28</v>
      </c>
      <c r="J67" s="129" t="s">
        <v>28</v>
      </c>
      <c r="K67" s="129" t="s">
        <v>28</v>
      </c>
    </row>
    <row r="68" spans="2:11" ht="14.25" customHeight="1">
      <c r="B68" s="928" t="s">
        <v>699</v>
      </c>
      <c r="C68" s="929"/>
      <c r="D68" s="930"/>
      <c r="E68" s="149">
        <v>232</v>
      </c>
      <c r="F68" s="149">
        <v>12783</v>
      </c>
      <c r="G68" s="149">
        <v>5162981</v>
      </c>
      <c r="H68" s="149">
        <v>25999275</v>
      </c>
      <c r="I68" s="149">
        <v>37767634</v>
      </c>
      <c r="J68" s="149">
        <v>10152490</v>
      </c>
      <c r="K68" s="150">
        <v>11173322</v>
      </c>
    </row>
    <row r="69" spans="2:11" ht="14.25" customHeight="1">
      <c r="B69" s="928" t="s">
        <v>700</v>
      </c>
      <c r="C69" s="929"/>
      <c r="D69" s="930"/>
      <c r="E69" s="149">
        <v>242</v>
      </c>
      <c r="F69" s="149">
        <v>13447</v>
      </c>
      <c r="G69" s="149">
        <v>5279500</v>
      </c>
      <c r="H69" s="149">
        <v>23774751</v>
      </c>
      <c r="I69" s="149">
        <v>35742457</v>
      </c>
      <c r="J69" s="149">
        <v>10236095</v>
      </c>
      <c r="K69" s="151">
        <v>11309514</v>
      </c>
    </row>
    <row r="70" spans="2:11" ht="14.25" customHeight="1">
      <c r="B70" s="928" t="s">
        <v>701</v>
      </c>
      <c r="C70" s="929"/>
      <c r="D70" s="930"/>
      <c r="E70" s="149">
        <v>232</v>
      </c>
      <c r="F70" s="149">
        <v>13719</v>
      </c>
      <c r="G70" s="149">
        <v>5747449</v>
      </c>
      <c r="H70" s="149">
        <v>23504844</v>
      </c>
      <c r="I70" s="149">
        <v>36430191</v>
      </c>
      <c r="J70" s="149">
        <v>10785048</v>
      </c>
      <c r="K70" s="151">
        <v>12157893</v>
      </c>
    </row>
    <row r="71" spans="2:11" ht="14.25" customHeight="1">
      <c r="B71" s="928" t="s">
        <v>702</v>
      </c>
      <c r="C71" s="929"/>
      <c r="D71" s="930"/>
      <c r="E71" s="149">
        <v>232</v>
      </c>
      <c r="F71" s="149">
        <v>14077</v>
      </c>
      <c r="G71" s="149">
        <v>6115436</v>
      </c>
      <c r="H71" s="149">
        <v>24520271</v>
      </c>
      <c r="I71" s="149">
        <v>38995634</v>
      </c>
      <c r="J71" s="149">
        <v>12387598</v>
      </c>
      <c r="K71" s="151">
        <v>13581689</v>
      </c>
    </row>
    <row r="72" spans="2:11" ht="14.25" customHeight="1">
      <c r="B72" s="928" t="s">
        <v>703</v>
      </c>
      <c r="C72" s="929"/>
      <c r="D72" s="930"/>
      <c r="E72" s="12">
        <v>239</v>
      </c>
      <c r="F72" s="12">
        <v>14957</v>
      </c>
      <c r="G72" s="12">
        <v>6356021</v>
      </c>
      <c r="H72" s="12">
        <v>25945111</v>
      </c>
      <c r="I72" s="12">
        <v>41391697</v>
      </c>
      <c r="J72" s="12">
        <v>13667824</v>
      </c>
      <c r="K72" s="14">
        <v>14526920</v>
      </c>
    </row>
    <row r="73" spans="2:11" ht="14.25" customHeight="1">
      <c r="B73" s="919"/>
      <c r="C73" s="920"/>
      <c r="D73" s="917"/>
      <c r="E73" s="12"/>
      <c r="F73" s="12"/>
      <c r="G73" s="12"/>
      <c r="H73" s="12"/>
      <c r="I73" s="12"/>
      <c r="J73" s="12"/>
      <c r="K73" s="14"/>
    </row>
    <row r="74" spans="2:11" ht="14.25" customHeight="1">
      <c r="B74" s="130" t="s">
        <v>706</v>
      </c>
      <c r="C74" s="917" t="s">
        <v>31</v>
      </c>
      <c r="D74" s="918"/>
      <c r="E74" s="12">
        <v>27</v>
      </c>
      <c r="F74" s="12">
        <v>1955</v>
      </c>
      <c r="G74" s="12">
        <v>632512</v>
      </c>
      <c r="H74" s="12">
        <v>1285757</v>
      </c>
      <c r="I74" s="12">
        <v>2463149</v>
      </c>
      <c r="J74" s="12">
        <v>982945</v>
      </c>
      <c r="K74" s="14">
        <v>1100085</v>
      </c>
    </row>
    <row r="75" spans="2:11" ht="14.25" customHeight="1">
      <c r="B75" s="130">
        <v>10</v>
      </c>
      <c r="C75" s="917" t="s">
        <v>32</v>
      </c>
      <c r="D75" s="918"/>
      <c r="E75" s="12">
        <v>1</v>
      </c>
      <c r="F75" s="12">
        <v>21</v>
      </c>
      <c r="G75" s="12" t="s">
        <v>38</v>
      </c>
      <c r="H75" s="12" t="s">
        <v>38</v>
      </c>
      <c r="I75" s="12" t="s">
        <v>38</v>
      </c>
      <c r="J75" s="12" t="s">
        <v>38</v>
      </c>
      <c r="K75" s="14" t="s">
        <v>38</v>
      </c>
    </row>
    <row r="76" spans="2:11" ht="14.25" customHeight="1">
      <c r="B76" s="130">
        <v>11</v>
      </c>
      <c r="C76" s="917" t="s">
        <v>34</v>
      </c>
      <c r="D76" s="918"/>
      <c r="E76" s="12">
        <v>10</v>
      </c>
      <c r="F76" s="12">
        <v>156</v>
      </c>
      <c r="G76" s="12">
        <v>30938</v>
      </c>
      <c r="H76" s="12">
        <v>26059</v>
      </c>
      <c r="I76" s="12">
        <v>70934</v>
      </c>
      <c r="J76" s="12">
        <v>41107</v>
      </c>
      <c r="K76" s="14">
        <v>41825</v>
      </c>
    </row>
    <row r="77" spans="2:11" ht="14.25" customHeight="1">
      <c r="B77" s="130">
        <v>12</v>
      </c>
      <c r="C77" s="917" t="s">
        <v>35</v>
      </c>
      <c r="D77" s="918"/>
      <c r="E77" s="12">
        <v>8</v>
      </c>
      <c r="F77" s="12">
        <v>180</v>
      </c>
      <c r="G77" s="12">
        <v>57135</v>
      </c>
      <c r="H77" s="12">
        <v>317262</v>
      </c>
      <c r="I77" s="12">
        <v>442955</v>
      </c>
      <c r="J77" s="12">
        <v>89516</v>
      </c>
      <c r="K77" s="14">
        <v>117497</v>
      </c>
    </row>
    <row r="78" spans="2:11" ht="14.25" customHeight="1">
      <c r="B78" s="130">
        <v>13</v>
      </c>
      <c r="C78" s="917" t="s">
        <v>36</v>
      </c>
      <c r="D78" s="918"/>
      <c r="E78" s="12">
        <v>2</v>
      </c>
      <c r="F78" s="12">
        <v>16</v>
      </c>
      <c r="G78" s="12" t="s">
        <v>38</v>
      </c>
      <c r="H78" s="12" t="s">
        <v>38</v>
      </c>
      <c r="I78" s="12" t="s">
        <v>38</v>
      </c>
      <c r="J78" s="12" t="s">
        <v>38</v>
      </c>
      <c r="K78" s="14" t="s">
        <v>38</v>
      </c>
    </row>
    <row r="79" spans="2:11" ht="14.25" customHeight="1">
      <c r="B79" s="130">
        <v>14</v>
      </c>
      <c r="C79" s="917" t="s">
        <v>37</v>
      </c>
      <c r="D79" s="918"/>
      <c r="E79" s="12">
        <v>10</v>
      </c>
      <c r="F79" s="12">
        <v>535</v>
      </c>
      <c r="G79" s="12">
        <v>236788</v>
      </c>
      <c r="H79" s="12">
        <v>2505952</v>
      </c>
      <c r="I79" s="12">
        <v>3804857</v>
      </c>
      <c r="J79" s="12">
        <v>1080426</v>
      </c>
      <c r="K79" s="14">
        <v>1222159</v>
      </c>
    </row>
    <row r="80" spans="2:11" ht="14.25" customHeight="1">
      <c r="B80" s="130">
        <v>15</v>
      </c>
      <c r="C80" s="917" t="s">
        <v>39</v>
      </c>
      <c r="D80" s="918"/>
      <c r="E80" s="12">
        <v>10</v>
      </c>
      <c r="F80" s="12">
        <v>349</v>
      </c>
      <c r="G80" s="12">
        <v>132881</v>
      </c>
      <c r="H80" s="12">
        <v>408930</v>
      </c>
      <c r="I80" s="12">
        <v>844754</v>
      </c>
      <c r="J80" s="12">
        <v>400089</v>
      </c>
      <c r="K80" s="14">
        <v>410225</v>
      </c>
    </row>
    <row r="81" spans="2:11" ht="14.25" customHeight="1">
      <c r="B81" s="130">
        <v>16</v>
      </c>
      <c r="C81" s="917" t="s">
        <v>40</v>
      </c>
      <c r="D81" s="918"/>
      <c r="E81" s="12">
        <v>7</v>
      </c>
      <c r="F81" s="12">
        <v>144</v>
      </c>
      <c r="G81" s="12">
        <v>84653</v>
      </c>
      <c r="H81" s="12">
        <v>381972</v>
      </c>
      <c r="I81" s="12">
        <v>838858</v>
      </c>
      <c r="J81" s="12">
        <v>644156</v>
      </c>
      <c r="K81" s="14">
        <v>420338</v>
      </c>
    </row>
    <row r="82" spans="2:11" ht="14.25" customHeight="1">
      <c r="B82" s="130">
        <v>17</v>
      </c>
      <c r="C82" s="917" t="s">
        <v>41</v>
      </c>
      <c r="D82" s="918"/>
      <c r="E82" s="12">
        <v>1</v>
      </c>
      <c r="F82" s="12">
        <v>6</v>
      </c>
      <c r="G82" s="12" t="s">
        <v>38</v>
      </c>
      <c r="H82" s="12" t="s">
        <v>38</v>
      </c>
      <c r="I82" s="12" t="s">
        <v>38</v>
      </c>
      <c r="J82" s="12" t="s">
        <v>38</v>
      </c>
      <c r="K82" s="14" t="s">
        <v>38</v>
      </c>
    </row>
    <row r="83" spans="2:11" ht="14.25" customHeight="1">
      <c r="B83" s="130">
        <v>18</v>
      </c>
      <c r="C83" s="920" t="s">
        <v>42</v>
      </c>
      <c r="D83" s="918"/>
      <c r="E83" s="12">
        <v>21</v>
      </c>
      <c r="F83" s="12">
        <v>960</v>
      </c>
      <c r="G83" s="12">
        <v>334312</v>
      </c>
      <c r="H83" s="12">
        <v>3390916</v>
      </c>
      <c r="I83" s="12">
        <v>5321430</v>
      </c>
      <c r="J83" s="12">
        <v>1785198</v>
      </c>
      <c r="K83" s="14">
        <v>1807105</v>
      </c>
    </row>
    <row r="84" spans="2:11" ht="14.25" customHeight="1">
      <c r="B84" s="130">
        <v>19</v>
      </c>
      <c r="C84" s="917" t="s">
        <v>43</v>
      </c>
      <c r="D84" s="918"/>
      <c r="E84" s="12" t="s">
        <v>33</v>
      </c>
      <c r="F84" s="12" t="s">
        <v>33</v>
      </c>
      <c r="G84" s="12" t="s">
        <v>33</v>
      </c>
      <c r="H84" s="12" t="s">
        <v>33</v>
      </c>
      <c r="I84" s="12" t="s">
        <v>33</v>
      </c>
      <c r="J84" s="12" t="s">
        <v>33</v>
      </c>
      <c r="K84" s="14" t="s">
        <v>33</v>
      </c>
    </row>
    <row r="85" spans="2:11" ht="14.25" customHeight="1">
      <c r="B85" s="130">
        <v>20</v>
      </c>
      <c r="C85" s="917" t="s">
        <v>44</v>
      </c>
      <c r="D85" s="918"/>
      <c r="E85" s="12">
        <v>1</v>
      </c>
      <c r="F85" s="12">
        <v>4</v>
      </c>
      <c r="G85" s="12" t="s">
        <v>38</v>
      </c>
      <c r="H85" s="12" t="s">
        <v>38</v>
      </c>
      <c r="I85" s="12" t="s">
        <v>38</v>
      </c>
      <c r="J85" s="12" t="s">
        <v>38</v>
      </c>
      <c r="K85" s="14" t="s">
        <v>38</v>
      </c>
    </row>
    <row r="86" spans="2:11" ht="14.25" customHeight="1">
      <c r="B86" s="130">
        <v>21</v>
      </c>
      <c r="C86" s="917" t="s">
        <v>45</v>
      </c>
      <c r="D86" s="918"/>
      <c r="E86" s="12">
        <v>13</v>
      </c>
      <c r="F86" s="12">
        <v>356</v>
      </c>
      <c r="G86" s="12">
        <v>165361</v>
      </c>
      <c r="H86" s="12">
        <v>449322</v>
      </c>
      <c r="I86" s="12">
        <v>1031014</v>
      </c>
      <c r="J86" s="12">
        <v>502282</v>
      </c>
      <c r="K86" s="14">
        <v>540930</v>
      </c>
    </row>
    <row r="87" spans="2:11" ht="14.25" customHeight="1">
      <c r="B87" s="130">
        <v>22</v>
      </c>
      <c r="C87" s="917" t="s">
        <v>47</v>
      </c>
      <c r="D87" s="918"/>
      <c r="E87" s="12">
        <v>7</v>
      </c>
      <c r="F87" s="12">
        <v>896</v>
      </c>
      <c r="G87" s="12">
        <v>428289</v>
      </c>
      <c r="H87" s="12">
        <v>1507404</v>
      </c>
      <c r="I87" s="12">
        <v>2365239</v>
      </c>
      <c r="J87" s="12">
        <v>754082</v>
      </c>
      <c r="K87" s="14">
        <v>797922</v>
      </c>
    </row>
    <row r="88" spans="2:11" ht="14.25" customHeight="1">
      <c r="B88" s="130">
        <v>23</v>
      </c>
      <c r="C88" s="917" t="s">
        <v>48</v>
      </c>
      <c r="D88" s="918"/>
      <c r="E88" s="12">
        <v>1</v>
      </c>
      <c r="F88" s="12">
        <v>11</v>
      </c>
      <c r="G88" s="12" t="s">
        <v>38</v>
      </c>
      <c r="H88" s="12" t="s">
        <v>38</v>
      </c>
      <c r="I88" s="12" t="s">
        <v>38</v>
      </c>
      <c r="J88" s="12" t="s">
        <v>38</v>
      </c>
      <c r="K88" s="14" t="s">
        <v>38</v>
      </c>
    </row>
    <row r="89" spans="2:11" ht="14.25" customHeight="1">
      <c r="B89" s="130">
        <v>24</v>
      </c>
      <c r="C89" s="917" t="s">
        <v>49</v>
      </c>
      <c r="D89" s="918"/>
      <c r="E89" s="12">
        <v>33</v>
      </c>
      <c r="F89" s="12">
        <v>1241</v>
      </c>
      <c r="G89" s="12">
        <v>573399</v>
      </c>
      <c r="H89" s="12">
        <v>2974759</v>
      </c>
      <c r="I89" s="12">
        <v>4267358</v>
      </c>
      <c r="J89" s="12">
        <v>1161182</v>
      </c>
      <c r="K89" s="14">
        <v>1215380</v>
      </c>
    </row>
    <row r="90" spans="2:11" ht="14.25" customHeight="1">
      <c r="B90" s="130">
        <v>25</v>
      </c>
      <c r="C90" s="917" t="s">
        <v>50</v>
      </c>
      <c r="D90" s="918"/>
      <c r="E90" s="12">
        <v>2</v>
      </c>
      <c r="F90" s="12">
        <v>26</v>
      </c>
      <c r="G90" s="12" t="s">
        <v>38</v>
      </c>
      <c r="H90" s="12" t="s">
        <v>38</v>
      </c>
      <c r="I90" s="12" t="s">
        <v>38</v>
      </c>
      <c r="J90" s="12" t="s">
        <v>38</v>
      </c>
      <c r="K90" s="14" t="s">
        <v>38</v>
      </c>
    </row>
    <row r="91" spans="2:11" ht="14.25" customHeight="1">
      <c r="B91" s="130">
        <v>26</v>
      </c>
      <c r="C91" s="917" t="s">
        <v>51</v>
      </c>
      <c r="D91" s="918"/>
      <c r="E91" s="12">
        <v>39</v>
      </c>
      <c r="F91" s="12">
        <v>2056</v>
      </c>
      <c r="G91" s="12">
        <v>775641</v>
      </c>
      <c r="H91" s="12">
        <v>2846342</v>
      </c>
      <c r="I91" s="12">
        <v>4567102</v>
      </c>
      <c r="J91" s="12">
        <v>1606951</v>
      </c>
      <c r="K91" s="14">
        <v>1654506</v>
      </c>
    </row>
    <row r="92" spans="2:11" ht="14.25" customHeight="1">
      <c r="B92" s="130">
        <v>27</v>
      </c>
      <c r="C92" s="917" t="s">
        <v>52</v>
      </c>
      <c r="D92" s="918"/>
      <c r="E92" s="12">
        <v>3</v>
      </c>
      <c r="F92" s="12">
        <v>375</v>
      </c>
      <c r="G92" s="12">
        <v>119088</v>
      </c>
      <c r="H92" s="12">
        <v>395383</v>
      </c>
      <c r="I92" s="12">
        <v>594387</v>
      </c>
      <c r="J92" s="12">
        <v>182631</v>
      </c>
      <c r="K92" s="14">
        <v>185146</v>
      </c>
    </row>
    <row r="93" spans="2:11" ht="14.25" customHeight="1">
      <c r="B93" s="130">
        <v>28</v>
      </c>
      <c r="C93" s="917" t="s">
        <v>53</v>
      </c>
      <c r="D93" s="918"/>
      <c r="E93" s="12">
        <v>15</v>
      </c>
      <c r="F93" s="12">
        <v>2668</v>
      </c>
      <c r="G93" s="12">
        <v>1454166</v>
      </c>
      <c r="H93" s="12">
        <v>3203508</v>
      </c>
      <c r="I93" s="12">
        <v>6058367</v>
      </c>
      <c r="J93" s="12">
        <v>2384124</v>
      </c>
      <c r="K93" s="14">
        <v>2663143</v>
      </c>
    </row>
    <row r="94" spans="2:11" ht="14.25" customHeight="1">
      <c r="B94" s="130">
        <v>29</v>
      </c>
      <c r="C94" s="917" t="s">
        <v>54</v>
      </c>
      <c r="D94" s="918"/>
      <c r="E94" s="12">
        <v>5</v>
      </c>
      <c r="F94" s="12">
        <v>293</v>
      </c>
      <c r="G94" s="12">
        <v>122140</v>
      </c>
      <c r="H94" s="12">
        <v>521914</v>
      </c>
      <c r="I94" s="12">
        <v>653901</v>
      </c>
      <c r="J94" s="12">
        <v>148241</v>
      </c>
      <c r="K94" s="14">
        <v>151477</v>
      </c>
    </row>
    <row r="95" spans="2:11" ht="14.25" customHeight="1">
      <c r="B95" s="130">
        <v>30</v>
      </c>
      <c r="C95" s="917" t="s">
        <v>55</v>
      </c>
      <c r="D95" s="918"/>
      <c r="E95" s="12">
        <v>1</v>
      </c>
      <c r="F95" s="12">
        <v>51</v>
      </c>
      <c r="G95" s="12" t="s">
        <v>38</v>
      </c>
      <c r="H95" s="12" t="s">
        <v>38</v>
      </c>
      <c r="I95" s="12" t="s">
        <v>38</v>
      </c>
      <c r="J95" s="12" t="s">
        <v>38</v>
      </c>
      <c r="K95" s="14" t="s">
        <v>38</v>
      </c>
    </row>
    <row r="96" spans="2:11" ht="14.25" customHeight="1">
      <c r="B96" s="130">
        <v>31</v>
      </c>
      <c r="C96" s="917" t="s">
        <v>56</v>
      </c>
      <c r="D96" s="918"/>
      <c r="E96" s="12">
        <v>12</v>
      </c>
      <c r="F96" s="12">
        <v>1964</v>
      </c>
      <c r="G96" s="12">
        <v>881343</v>
      </c>
      <c r="H96" s="12">
        <v>4830431</v>
      </c>
      <c r="I96" s="12">
        <v>6715638</v>
      </c>
      <c r="J96" s="12">
        <v>1522652</v>
      </c>
      <c r="K96" s="14">
        <v>1773733</v>
      </c>
    </row>
    <row r="97" spans="2:11" ht="14.25" customHeight="1">
      <c r="B97" s="130">
        <v>32</v>
      </c>
      <c r="C97" s="917" t="s">
        <v>57</v>
      </c>
      <c r="D97" s="918"/>
      <c r="E97" s="12">
        <v>10</v>
      </c>
      <c r="F97" s="12">
        <v>694</v>
      </c>
      <c r="G97" s="12">
        <v>278552</v>
      </c>
      <c r="H97" s="12">
        <v>780640</v>
      </c>
      <c r="I97" s="12">
        <v>1143952</v>
      </c>
      <c r="J97" s="12">
        <v>302754</v>
      </c>
      <c r="K97" s="14">
        <v>342810</v>
      </c>
    </row>
    <row r="98" spans="2:11" ht="14.25" customHeight="1">
      <c r="B98" s="919"/>
      <c r="C98" s="920"/>
      <c r="D98" s="917"/>
      <c r="E98" s="12"/>
      <c r="F98" s="12"/>
      <c r="G98" s="12"/>
      <c r="H98" s="12"/>
      <c r="I98" s="12"/>
      <c r="J98" s="12"/>
      <c r="K98" s="14"/>
    </row>
    <row r="99" spans="2:11" ht="14.25" customHeight="1">
      <c r="B99" s="909" t="s">
        <v>549</v>
      </c>
      <c r="C99" s="910"/>
      <c r="D99" s="911"/>
      <c r="E99" s="12">
        <v>45</v>
      </c>
      <c r="F99" s="12">
        <v>284</v>
      </c>
      <c r="G99" s="12">
        <v>89941</v>
      </c>
      <c r="H99" s="12">
        <v>1151466</v>
      </c>
      <c r="I99" s="12">
        <v>1493165</v>
      </c>
      <c r="J99" s="12">
        <v>316389</v>
      </c>
      <c r="K99" s="14">
        <v>316389</v>
      </c>
    </row>
    <row r="100" spans="2:11" ht="14.25" customHeight="1">
      <c r="B100" s="909" t="s">
        <v>550</v>
      </c>
      <c r="C100" s="915"/>
      <c r="D100" s="916"/>
      <c r="E100" s="12">
        <v>68</v>
      </c>
      <c r="F100" s="12">
        <v>938</v>
      </c>
      <c r="G100" s="12">
        <v>302758</v>
      </c>
      <c r="H100" s="12">
        <v>1270368</v>
      </c>
      <c r="I100" s="12">
        <v>2034320</v>
      </c>
      <c r="J100" s="12">
        <v>713329</v>
      </c>
      <c r="K100" s="14">
        <v>713329</v>
      </c>
    </row>
    <row r="101" spans="2:11" ht="14.25" customHeight="1">
      <c r="B101" s="909" t="s">
        <v>551</v>
      </c>
      <c r="C101" s="910"/>
      <c r="D101" s="911"/>
      <c r="E101" s="12">
        <v>36</v>
      </c>
      <c r="F101" s="12">
        <v>894</v>
      </c>
      <c r="G101" s="12">
        <v>305708</v>
      </c>
      <c r="H101" s="12">
        <v>896523</v>
      </c>
      <c r="I101" s="12">
        <v>1664040</v>
      </c>
      <c r="J101" s="12">
        <v>710663</v>
      </c>
      <c r="K101" s="14">
        <v>710663</v>
      </c>
    </row>
    <row r="102" spans="2:11" ht="14.25" customHeight="1">
      <c r="B102" s="909" t="s">
        <v>552</v>
      </c>
      <c r="C102" s="910"/>
      <c r="D102" s="911"/>
      <c r="E102" s="12">
        <v>34</v>
      </c>
      <c r="F102" s="12">
        <v>1339</v>
      </c>
      <c r="G102" s="12">
        <v>502813</v>
      </c>
      <c r="H102" s="12">
        <v>1779268</v>
      </c>
      <c r="I102" s="12">
        <v>3078031</v>
      </c>
      <c r="J102" s="12">
        <v>1331609</v>
      </c>
      <c r="K102" s="14">
        <v>1208519</v>
      </c>
    </row>
    <row r="103" spans="2:11" ht="14.25" customHeight="1">
      <c r="B103" s="909" t="s">
        <v>553</v>
      </c>
      <c r="C103" s="910"/>
      <c r="D103" s="911"/>
      <c r="E103" s="12">
        <v>22</v>
      </c>
      <c r="F103" s="12">
        <v>1572</v>
      </c>
      <c r="G103" s="12">
        <v>580885</v>
      </c>
      <c r="H103" s="12">
        <v>1749216</v>
      </c>
      <c r="I103" s="12">
        <v>3014114</v>
      </c>
      <c r="J103" s="12">
        <v>1079693</v>
      </c>
      <c r="K103" s="14">
        <v>1189214</v>
      </c>
    </row>
    <row r="104" spans="2:11" ht="14.25" customHeight="1">
      <c r="B104" s="909" t="s">
        <v>554</v>
      </c>
      <c r="C104" s="910"/>
      <c r="D104" s="911"/>
      <c r="E104" s="12">
        <v>16</v>
      </c>
      <c r="F104" s="12">
        <v>2249</v>
      </c>
      <c r="G104" s="12">
        <v>982679</v>
      </c>
      <c r="H104" s="12">
        <v>6850204</v>
      </c>
      <c r="I104" s="12">
        <v>10280070</v>
      </c>
      <c r="J104" s="12">
        <v>3001169</v>
      </c>
      <c r="K104" s="14">
        <v>3319932</v>
      </c>
    </row>
    <row r="105" spans="2:11" ht="14.25" customHeight="1">
      <c r="B105" s="909" t="s">
        <v>555</v>
      </c>
      <c r="C105" s="910"/>
      <c r="D105" s="911"/>
      <c r="E105" s="12">
        <v>3</v>
      </c>
      <c r="F105" s="12">
        <v>767</v>
      </c>
      <c r="G105" s="12">
        <v>268068</v>
      </c>
      <c r="H105" s="12">
        <v>2705986</v>
      </c>
      <c r="I105" s="12">
        <v>4443048</v>
      </c>
      <c r="J105" s="12">
        <v>1619266</v>
      </c>
      <c r="K105" s="14">
        <v>1615798</v>
      </c>
    </row>
    <row r="106" spans="2:11" ht="14.25" customHeight="1">
      <c r="B106" s="909" t="s">
        <v>556</v>
      </c>
      <c r="C106" s="910"/>
      <c r="D106" s="911"/>
      <c r="E106" s="12">
        <v>11</v>
      </c>
      <c r="F106" s="12">
        <v>4133</v>
      </c>
      <c r="G106" s="12">
        <v>1832928</v>
      </c>
      <c r="H106" s="12">
        <v>6450475</v>
      </c>
      <c r="I106" s="12">
        <v>9532662</v>
      </c>
      <c r="J106" s="12">
        <v>2644067</v>
      </c>
      <c r="K106" s="14">
        <v>2883890</v>
      </c>
    </row>
    <row r="107" spans="2:11" ht="14.25" customHeight="1">
      <c r="B107" s="909" t="s">
        <v>557</v>
      </c>
      <c r="C107" s="910"/>
      <c r="D107" s="911"/>
      <c r="E107" s="12">
        <v>4</v>
      </c>
      <c r="F107" s="12">
        <v>2781</v>
      </c>
      <c r="G107" s="12">
        <v>1490241</v>
      </c>
      <c r="H107" s="12">
        <v>3091605</v>
      </c>
      <c r="I107" s="12">
        <v>5852247</v>
      </c>
      <c r="J107" s="12">
        <v>2251639</v>
      </c>
      <c r="K107" s="14">
        <v>2569186</v>
      </c>
    </row>
    <row r="108" spans="2:11" ht="14.25" customHeight="1">
      <c r="B108" s="912" t="s">
        <v>558</v>
      </c>
      <c r="C108" s="913"/>
      <c r="D108" s="914"/>
      <c r="E108" s="22" t="s">
        <v>33</v>
      </c>
      <c r="F108" s="22" t="s">
        <v>33</v>
      </c>
      <c r="G108" s="22" t="s">
        <v>33</v>
      </c>
      <c r="H108" s="22" t="s">
        <v>33</v>
      </c>
      <c r="I108" s="22" t="s">
        <v>33</v>
      </c>
      <c r="J108" s="22" t="s">
        <v>33</v>
      </c>
      <c r="K108" s="24" t="s">
        <v>33</v>
      </c>
    </row>
    <row r="109" spans="2:11" ht="14.25" customHeight="1"/>
    <row r="110" spans="2:11" ht="14.25" customHeight="1"/>
    <row r="111" spans="2:11" ht="14.25" customHeight="1"/>
    <row r="112" spans="2:11" ht="15.75" customHeight="1"/>
    <row r="113" spans="2:11" ht="15.75" customHeight="1"/>
    <row r="114" spans="2:11" ht="15.75" customHeight="1">
      <c r="B114" s="126" t="s">
        <v>704</v>
      </c>
    </row>
    <row r="115" spans="2:11" ht="15.75" customHeight="1"/>
    <row r="116" spans="2:11" ht="15.75" customHeight="1"/>
    <row r="117" spans="2:11" ht="15.75" customHeight="1">
      <c r="B117" s="126" t="s">
        <v>710</v>
      </c>
    </row>
    <row r="118" spans="2:11" ht="15.75" customHeight="1">
      <c r="C118" s="127">
        <v>208</v>
      </c>
      <c r="D118" s="126" t="s">
        <v>728</v>
      </c>
    </row>
    <row r="119" spans="2:11" ht="15.75" customHeight="1">
      <c r="B119" s="931" t="s">
        <v>685</v>
      </c>
      <c r="C119" s="932"/>
      <c r="D119" s="933"/>
      <c r="E119" s="945" t="s">
        <v>605</v>
      </c>
      <c r="F119" s="921" t="s">
        <v>686</v>
      </c>
      <c r="G119" s="921" t="s">
        <v>544</v>
      </c>
      <c r="H119" s="921" t="s">
        <v>646</v>
      </c>
      <c r="I119" s="921" t="s">
        <v>687</v>
      </c>
      <c r="J119" s="926" t="s">
        <v>688</v>
      </c>
      <c r="K119" s="926" t="s">
        <v>715</v>
      </c>
    </row>
    <row r="120" spans="2:11" ht="15.75" customHeight="1">
      <c r="B120" s="934"/>
      <c r="C120" s="935"/>
      <c r="D120" s="936"/>
      <c r="E120" s="923"/>
      <c r="F120" s="922"/>
      <c r="G120" s="922"/>
      <c r="H120" s="922"/>
      <c r="I120" s="922"/>
      <c r="J120" s="927"/>
      <c r="K120" s="927"/>
    </row>
    <row r="121" spans="2:11" ht="15.75" customHeight="1">
      <c r="B121" s="919" t="s">
        <v>689</v>
      </c>
      <c r="C121" s="920"/>
      <c r="D121" s="917"/>
      <c r="E121" s="923"/>
      <c r="F121" s="923"/>
      <c r="G121" s="923"/>
      <c r="H121" s="923"/>
      <c r="I121" s="923"/>
      <c r="J121" s="927"/>
      <c r="K121" s="927"/>
    </row>
    <row r="122" spans="2:11" ht="15.75" customHeight="1">
      <c r="B122" s="937"/>
      <c r="C122" s="938"/>
      <c r="D122" s="939"/>
      <c r="E122" s="901"/>
      <c r="F122" s="129" t="s">
        <v>690</v>
      </c>
      <c r="G122" s="129" t="s">
        <v>28</v>
      </c>
      <c r="H122" s="129" t="s">
        <v>28</v>
      </c>
      <c r="I122" s="129" t="s">
        <v>28</v>
      </c>
      <c r="J122" s="129" t="s">
        <v>28</v>
      </c>
      <c r="K122" s="129" t="s">
        <v>28</v>
      </c>
    </row>
    <row r="123" spans="2:11" ht="14.25" customHeight="1">
      <c r="B123" s="928" t="s">
        <v>699</v>
      </c>
      <c r="C123" s="929"/>
      <c r="D123" s="930"/>
      <c r="E123" s="149">
        <v>60</v>
      </c>
      <c r="F123" s="149">
        <v>2094</v>
      </c>
      <c r="G123" s="149">
        <v>567479</v>
      </c>
      <c r="H123" s="149">
        <v>2114741</v>
      </c>
      <c r="I123" s="149">
        <v>4984659</v>
      </c>
      <c r="J123" s="149">
        <v>2751222</v>
      </c>
      <c r="K123" s="150">
        <v>2825086</v>
      </c>
    </row>
    <row r="124" spans="2:11" ht="14.25" customHeight="1">
      <c r="B124" s="928" t="s">
        <v>700</v>
      </c>
      <c r="C124" s="929"/>
      <c r="D124" s="930"/>
      <c r="E124" s="149">
        <v>67</v>
      </c>
      <c r="F124" s="149">
        <v>2175</v>
      </c>
      <c r="G124" s="149">
        <v>613123</v>
      </c>
      <c r="H124" s="149">
        <v>2358009</v>
      </c>
      <c r="I124" s="149">
        <v>5517297</v>
      </c>
      <c r="J124" s="149">
        <v>3013501</v>
      </c>
      <c r="K124" s="151">
        <v>3101137</v>
      </c>
    </row>
    <row r="125" spans="2:11" ht="14.25" customHeight="1">
      <c r="B125" s="928" t="s">
        <v>701</v>
      </c>
      <c r="C125" s="929"/>
      <c r="D125" s="930"/>
      <c r="E125" s="149">
        <v>60</v>
      </c>
      <c r="F125" s="149">
        <v>2172</v>
      </c>
      <c r="G125" s="149">
        <v>648629</v>
      </c>
      <c r="H125" s="149">
        <v>2733737</v>
      </c>
      <c r="I125" s="149">
        <v>5777157</v>
      </c>
      <c r="J125" s="149">
        <v>2925135</v>
      </c>
      <c r="K125" s="151">
        <v>3004544</v>
      </c>
    </row>
    <row r="126" spans="2:11" ht="14.25" customHeight="1">
      <c r="B126" s="928" t="s">
        <v>702</v>
      </c>
      <c r="C126" s="929"/>
      <c r="D126" s="930"/>
      <c r="E126" s="149">
        <v>62</v>
      </c>
      <c r="F126" s="149">
        <v>2371</v>
      </c>
      <c r="G126" s="149">
        <v>682742</v>
      </c>
      <c r="H126" s="149">
        <v>3384509</v>
      </c>
      <c r="I126" s="149">
        <v>7176898</v>
      </c>
      <c r="J126" s="149">
        <v>3735912</v>
      </c>
      <c r="K126" s="151">
        <v>3770204</v>
      </c>
    </row>
    <row r="127" spans="2:11" ht="14.25" customHeight="1">
      <c r="B127" s="928" t="s">
        <v>703</v>
      </c>
      <c r="C127" s="929"/>
      <c r="D127" s="930"/>
      <c r="E127" s="12">
        <v>65</v>
      </c>
      <c r="F127" s="12">
        <v>2385</v>
      </c>
      <c r="G127" s="12">
        <v>745339</v>
      </c>
      <c r="H127" s="12">
        <v>3538569</v>
      </c>
      <c r="I127" s="12">
        <v>7317298</v>
      </c>
      <c r="J127" s="12">
        <v>3865629</v>
      </c>
      <c r="K127" s="14">
        <v>3750498</v>
      </c>
    </row>
    <row r="128" spans="2:11" ht="14.25" customHeight="1">
      <c r="B128" s="919"/>
      <c r="C128" s="920"/>
      <c r="D128" s="917"/>
      <c r="E128" s="12"/>
      <c r="F128" s="12"/>
      <c r="G128" s="12"/>
      <c r="H128" s="12"/>
      <c r="I128" s="12"/>
      <c r="J128" s="12"/>
      <c r="K128" s="14"/>
    </row>
    <row r="129" spans="2:11" ht="14.25" customHeight="1">
      <c r="B129" s="130" t="s">
        <v>706</v>
      </c>
      <c r="C129" s="917" t="s">
        <v>31</v>
      </c>
      <c r="D129" s="918"/>
      <c r="E129" s="12">
        <v>12</v>
      </c>
      <c r="F129" s="12">
        <v>88</v>
      </c>
      <c r="G129" s="12">
        <v>14451</v>
      </c>
      <c r="H129" s="12">
        <v>25930</v>
      </c>
      <c r="I129" s="12">
        <v>56391</v>
      </c>
      <c r="J129" s="12">
        <v>28206</v>
      </c>
      <c r="K129" s="14">
        <v>28206</v>
      </c>
    </row>
    <row r="130" spans="2:11" ht="14.25" customHeight="1">
      <c r="B130" s="130">
        <v>10</v>
      </c>
      <c r="C130" s="917" t="s">
        <v>32</v>
      </c>
      <c r="D130" s="918"/>
      <c r="E130" s="12">
        <v>2</v>
      </c>
      <c r="F130" s="12">
        <v>18</v>
      </c>
      <c r="G130" s="12" t="s">
        <v>38</v>
      </c>
      <c r="H130" s="12" t="s">
        <v>38</v>
      </c>
      <c r="I130" s="12" t="s">
        <v>38</v>
      </c>
      <c r="J130" s="12" t="s">
        <v>38</v>
      </c>
      <c r="K130" s="14" t="s">
        <v>38</v>
      </c>
    </row>
    <row r="131" spans="2:11" ht="14.25" customHeight="1">
      <c r="B131" s="130">
        <v>11</v>
      </c>
      <c r="C131" s="917" t="s">
        <v>34</v>
      </c>
      <c r="D131" s="918"/>
      <c r="E131" s="12">
        <v>5</v>
      </c>
      <c r="F131" s="12">
        <v>183</v>
      </c>
      <c r="G131" s="12">
        <v>40796</v>
      </c>
      <c r="H131" s="12">
        <v>20904</v>
      </c>
      <c r="I131" s="12">
        <v>81743</v>
      </c>
      <c r="J131" s="12">
        <v>56340</v>
      </c>
      <c r="K131" s="14">
        <v>56375</v>
      </c>
    </row>
    <row r="132" spans="2:11" ht="14.25" customHeight="1">
      <c r="B132" s="130">
        <v>12</v>
      </c>
      <c r="C132" s="917" t="s">
        <v>35</v>
      </c>
      <c r="D132" s="918"/>
      <c r="E132" s="12">
        <v>7</v>
      </c>
      <c r="F132" s="12">
        <v>98</v>
      </c>
      <c r="G132" s="12">
        <v>26614</v>
      </c>
      <c r="H132" s="12">
        <v>54930</v>
      </c>
      <c r="I132" s="12">
        <v>114311</v>
      </c>
      <c r="J132" s="12">
        <v>54984</v>
      </c>
      <c r="K132" s="14">
        <v>54984</v>
      </c>
    </row>
    <row r="133" spans="2:11" ht="14.25" customHeight="1">
      <c r="B133" s="130">
        <v>13</v>
      </c>
      <c r="C133" s="917" t="s">
        <v>36</v>
      </c>
      <c r="D133" s="918"/>
      <c r="E133" s="12">
        <v>2</v>
      </c>
      <c r="F133" s="12">
        <v>27</v>
      </c>
      <c r="G133" s="12" t="s">
        <v>38</v>
      </c>
      <c r="H133" s="12" t="s">
        <v>38</v>
      </c>
      <c r="I133" s="12" t="s">
        <v>38</v>
      </c>
      <c r="J133" s="12" t="s">
        <v>38</v>
      </c>
      <c r="K133" s="14" t="s">
        <v>38</v>
      </c>
    </row>
    <row r="134" spans="2:11" ht="14.25" customHeight="1">
      <c r="B134" s="130">
        <v>14</v>
      </c>
      <c r="C134" s="917" t="s">
        <v>37</v>
      </c>
      <c r="D134" s="918"/>
      <c r="E134" s="12" t="s">
        <v>33</v>
      </c>
      <c r="F134" s="12" t="s">
        <v>33</v>
      </c>
      <c r="G134" s="12" t="s">
        <v>33</v>
      </c>
      <c r="H134" s="12" t="s">
        <v>33</v>
      </c>
      <c r="I134" s="12" t="s">
        <v>33</v>
      </c>
      <c r="J134" s="12" t="s">
        <v>33</v>
      </c>
      <c r="K134" s="14" t="s">
        <v>33</v>
      </c>
    </row>
    <row r="135" spans="2:11" ht="14.25" customHeight="1">
      <c r="B135" s="130">
        <v>15</v>
      </c>
      <c r="C135" s="917" t="s">
        <v>39</v>
      </c>
      <c r="D135" s="918"/>
      <c r="E135" s="12" t="s">
        <v>33</v>
      </c>
      <c r="F135" s="12" t="s">
        <v>33</v>
      </c>
      <c r="G135" s="12" t="s">
        <v>33</v>
      </c>
      <c r="H135" s="12" t="s">
        <v>33</v>
      </c>
      <c r="I135" s="12" t="s">
        <v>33</v>
      </c>
      <c r="J135" s="12" t="s">
        <v>33</v>
      </c>
      <c r="K135" s="14" t="s">
        <v>33</v>
      </c>
    </row>
    <row r="136" spans="2:11" ht="14.25" customHeight="1">
      <c r="B136" s="130">
        <v>16</v>
      </c>
      <c r="C136" s="917" t="s">
        <v>40</v>
      </c>
      <c r="D136" s="918"/>
      <c r="E136" s="12">
        <v>1</v>
      </c>
      <c r="F136" s="12">
        <v>21</v>
      </c>
      <c r="G136" s="12" t="s">
        <v>38</v>
      </c>
      <c r="H136" s="12" t="s">
        <v>38</v>
      </c>
      <c r="I136" s="12" t="s">
        <v>38</v>
      </c>
      <c r="J136" s="12" t="s">
        <v>38</v>
      </c>
      <c r="K136" s="14" t="s">
        <v>38</v>
      </c>
    </row>
    <row r="137" spans="2:11" ht="14.25" customHeight="1">
      <c r="B137" s="130">
        <v>17</v>
      </c>
      <c r="C137" s="917" t="s">
        <v>41</v>
      </c>
      <c r="D137" s="918"/>
      <c r="E137" s="12">
        <v>1</v>
      </c>
      <c r="F137" s="12">
        <v>5</v>
      </c>
      <c r="G137" s="12" t="s">
        <v>38</v>
      </c>
      <c r="H137" s="12" t="s">
        <v>38</v>
      </c>
      <c r="I137" s="12" t="s">
        <v>38</v>
      </c>
      <c r="J137" s="12" t="s">
        <v>38</v>
      </c>
      <c r="K137" s="14" t="s">
        <v>38</v>
      </c>
    </row>
    <row r="138" spans="2:11" ht="14.25" customHeight="1">
      <c r="B138" s="130">
        <v>18</v>
      </c>
      <c r="C138" s="920" t="s">
        <v>42</v>
      </c>
      <c r="D138" s="918"/>
      <c r="E138" s="12">
        <v>2</v>
      </c>
      <c r="F138" s="12">
        <v>112</v>
      </c>
      <c r="G138" s="12" t="s">
        <v>38</v>
      </c>
      <c r="H138" s="12" t="s">
        <v>38</v>
      </c>
      <c r="I138" s="12" t="s">
        <v>38</v>
      </c>
      <c r="J138" s="12" t="s">
        <v>38</v>
      </c>
      <c r="K138" s="14" t="s">
        <v>38</v>
      </c>
    </row>
    <row r="139" spans="2:11" ht="14.25" customHeight="1">
      <c r="B139" s="130">
        <v>19</v>
      </c>
      <c r="C139" s="917" t="s">
        <v>43</v>
      </c>
      <c r="D139" s="918"/>
      <c r="E139" s="12">
        <v>1</v>
      </c>
      <c r="F139" s="12">
        <v>83</v>
      </c>
      <c r="G139" s="12" t="s">
        <v>38</v>
      </c>
      <c r="H139" s="12" t="s">
        <v>38</v>
      </c>
      <c r="I139" s="12" t="s">
        <v>38</v>
      </c>
      <c r="J139" s="12" t="s">
        <v>38</v>
      </c>
      <c r="K139" s="14" t="s">
        <v>38</v>
      </c>
    </row>
    <row r="140" spans="2:11" ht="14.25" customHeight="1">
      <c r="B140" s="130">
        <v>20</v>
      </c>
      <c r="C140" s="917" t="s">
        <v>44</v>
      </c>
      <c r="D140" s="918"/>
      <c r="E140" s="12">
        <v>1</v>
      </c>
      <c r="F140" s="12">
        <v>27</v>
      </c>
      <c r="G140" s="12" t="s">
        <v>38</v>
      </c>
      <c r="H140" s="12" t="s">
        <v>38</v>
      </c>
      <c r="I140" s="12" t="s">
        <v>38</v>
      </c>
      <c r="J140" s="12" t="s">
        <v>38</v>
      </c>
      <c r="K140" s="14" t="s">
        <v>38</v>
      </c>
    </row>
    <row r="141" spans="2:11" ht="14.25" customHeight="1">
      <c r="B141" s="130">
        <v>21</v>
      </c>
      <c r="C141" s="917" t="s">
        <v>45</v>
      </c>
      <c r="D141" s="918"/>
      <c r="E141" s="12">
        <v>3</v>
      </c>
      <c r="F141" s="12">
        <v>45</v>
      </c>
      <c r="G141" s="12">
        <v>13062</v>
      </c>
      <c r="H141" s="12">
        <v>57243</v>
      </c>
      <c r="I141" s="12">
        <v>97753</v>
      </c>
      <c r="J141" s="12">
        <v>37510</v>
      </c>
      <c r="K141" s="14">
        <v>37510</v>
      </c>
    </row>
    <row r="142" spans="2:11" ht="14.25" customHeight="1">
      <c r="B142" s="130">
        <v>22</v>
      </c>
      <c r="C142" s="917" t="s">
        <v>47</v>
      </c>
      <c r="D142" s="918"/>
      <c r="E142" s="12" t="s">
        <v>33</v>
      </c>
      <c r="F142" s="12" t="s">
        <v>33</v>
      </c>
      <c r="G142" s="12" t="s">
        <v>33</v>
      </c>
      <c r="H142" s="12" t="s">
        <v>33</v>
      </c>
      <c r="I142" s="12" t="s">
        <v>33</v>
      </c>
      <c r="J142" s="12" t="s">
        <v>33</v>
      </c>
      <c r="K142" s="14" t="s">
        <v>33</v>
      </c>
    </row>
    <row r="143" spans="2:11" ht="14.25" customHeight="1">
      <c r="B143" s="130">
        <v>23</v>
      </c>
      <c r="C143" s="917" t="s">
        <v>48</v>
      </c>
      <c r="D143" s="918"/>
      <c r="E143" s="12">
        <v>3</v>
      </c>
      <c r="F143" s="12">
        <v>166</v>
      </c>
      <c r="G143" s="12">
        <v>48579</v>
      </c>
      <c r="H143" s="12">
        <v>171008</v>
      </c>
      <c r="I143" s="12">
        <v>281080</v>
      </c>
      <c r="J143" s="12">
        <v>86872</v>
      </c>
      <c r="K143" s="14">
        <v>102160</v>
      </c>
    </row>
    <row r="144" spans="2:11" ht="14.25" customHeight="1">
      <c r="B144" s="130">
        <v>24</v>
      </c>
      <c r="C144" s="917" t="s">
        <v>49</v>
      </c>
      <c r="D144" s="918"/>
      <c r="E144" s="12">
        <v>7</v>
      </c>
      <c r="F144" s="12">
        <v>87</v>
      </c>
      <c r="G144" s="12">
        <v>16733</v>
      </c>
      <c r="H144" s="12">
        <v>6490</v>
      </c>
      <c r="I144" s="12">
        <v>31630</v>
      </c>
      <c r="J144" s="12">
        <v>23277</v>
      </c>
      <c r="K144" s="14">
        <v>23277</v>
      </c>
    </row>
    <row r="145" spans="2:11" ht="14.25" customHeight="1">
      <c r="B145" s="130">
        <v>25</v>
      </c>
      <c r="C145" s="917" t="s">
        <v>50</v>
      </c>
      <c r="D145" s="918"/>
      <c r="E145" s="12">
        <v>2</v>
      </c>
      <c r="F145" s="12">
        <v>583</v>
      </c>
      <c r="G145" s="12" t="s">
        <v>38</v>
      </c>
      <c r="H145" s="12" t="s">
        <v>38</v>
      </c>
      <c r="I145" s="12" t="s">
        <v>38</v>
      </c>
      <c r="J145" s="12" t="s">
        <v>38</v>
      </c>
      <c r="K145" s="14" t="s">
        <v>38</v>
      </c>
    </row>
    <row r="146" spans="2:11" ht="14.25" customHeight="1">
      <c r="B146" s="130">
        <v>26</v>
      </c>
      <c r="C146" s="917" t="s">
        <v>51</v>
      </c>
      <c r="D146" s="918"/>
      <c r="E146" s="12">
        <v>4</v>
      </c>
      <c r="F146" s="12">
        <v>197</v>
      </c>
      <c r="G146" s="12">
        <v>86729</v>
      </c>
      <c r="H146" s="12">
        <v>143171</v>
      </c>
      <c r="I146" s="12">
        <v>357537</v>
      </c>
      <c r="J146" s="12">
        <v>190044</v>
      </c>
      <c r="K146" s="14">
        <v>201830</v>
      </c>
    </row>
    <row r="147" spans="2:11" ht="14.25" customHeight="1">
      <c r="B147" s="130">
        <v>27</v>
      </c>
      <c r="C147" s="917" t="s">
        <v>52</v>
      </c>
      <c r="D147" s="918"/>
      <c r="E147" s="12">
        <v>5</v>
      </c>
      <c r="F147" s="12">
        <v>107</v>
      </c>
      <c r="G147" s="12">
        <v>32493</v>
      </c>
      <c r="H147" s="12">
        <v>73011</v>
      </c>
      <c r="I147" s="12">
        <v>200433</v>
      </c>
      <c r="J147" s="12">
        <v>123274</v>
      </c>
      <c r="K147" s="14">
        <v>122751</v>
      </c>
    </row>
    <row r="148" spans="2:11" ht="14.25" customHeight="1">
      <c r="B148" s="130">
        <v>28</v>
      </c>
      <c r="C148" s="917" t="s">
        <v>53</v>
      </c>
      <c r="D148" s="918"/>
      <c r="E148" s="12">
        <v>1</v>
      </c>
      <c r="F148" s="12">
        <v>200</v>
      </c>
      <c r="G148" s="12" t="s">
        <v>38</v>
      </c>
      <c r="H148" s="12" t="s">
        <v>38</v>
      </c>
      <c r="I148" s="12" t="s">
        <v>38</v>
      </c>
      <c r="J148" s="12" t="s">
        <v>38</v>
      </c>
      <c r="K148" s="14" t="s">
        <v>38</v>
      </c>
    </row>
    <row r="149" spans="2:11" ht="14.25" customHeight="1">
      <c r="B149" s="130">
        <v>29</v>
      </c>
      <c r="C149" s="917" t="s">
        <v>54</v>
      </c>
      <c r="D149" s="918"/>
      <c r="E149" s="12">
        <v>3</v>
      </c>
      <c r="F149" s="12">
        <v>222</v>
      </c>
      <c r="G149" s="12">
        <v>60037</v>
      </c>
      <c r="H149" s="12">
        <v>231607</v>
      </c>
      <c r="I149" s="12">
        <v>452719</v>
      </c>
      <c r="J149" s="12">
        <v>179286</v>
      </c>
      <c r="K149" s="14">
        <v>208335</v>
      </c>
    </row>
    <row r="150" spans="2:11" ht="14.25" customHeight="1">
      <c r="B150" s="130">
        <v>30</v>
      </c>
      <c r="C150" s="917" t="s">
        <v>55</v>
      </c>
      <c r="D150" s="918"/>
      <c r="E150" s="12" t="s">
        <v>33</v>
      </c>
      <c r="F150" s="12" t="s">
        <v>33</v>
      </c>
      <c r="G150" s="12" t="s">
        <v>33</v>
      </c>
      <c r="H150" s="12" t="s">
        <v>33</v>
      </c>
      <c r="I150" s="12" t="s">
        <v>33</v>
      </c>
      <c r="J150" s="12" t="s">
        <v>33</v>
      </c>
      <c r="K150" s="14" t="s">
        <v>33</v>
      </c>
    </row>
    <row r="151" spans="2:11" ht="14.25" customHeight="1">
      <c r="B151" s="130">
        <v>31</v>
      </c>
      <c r="C151" s="917" t="s">
        <v>56</v>
      </c>
      <c r="D151" s="918"/>
      <c r="E151" s="12" t="s">
        <v>33</v>
      </c>
      <c r="F151" s="12" t="s">
        <v>33</v>
      </c>
      <c r="G151" s="12" t="s">
        <v>33</v>
      </c>
      <c r="H151" s="12" t="s">
        <v>33</v>
      </c>
      <c r="I151" s="12" t="s">
        <v>33</v>
      </c>
      <c r="J151" s="12" t="s">
        <v>33</v>
      </c>
      <c r="K151" s="14" t="s">
        <v>33</v>
      </c>
    </row>
    <row r="152" spans="2:11" ht="14.25" customHeight="1">
      <c r="B152" s="130">
        <v>32</v>
      </c>
      <c r="C152" s="917" t="s">
        <v>57</v>
      </c>
      <c r="D152" s="918"/>
      <c r="E152" s="12">
        <v>3</v>
      </c>
      <c r="F152" s="12">
        <v>116</v>
      </c>
      <c r="G152" s="12">
        <v>31531</v>
      </c>
      <c r="H152" s="12">
        <v>17084</v>
      </c>
      <c r="I152" s="12">
        <v>69570</v>
      </c>
      <c r="J152" s="12">
        <v>48684</v>
      </c>
      <c r="K152" s="14">
        <v>48678</v>
      </c>
    </row>
    <row r="153" spans="2:11" ht="14.25" customHeight="1">
      <c r="B153" s="919"/>
      <c r="C153" s="920"/>
      <c r="D153" s="917"/>
      <c r="E153" s="12"/>
      <c r="F153" s="12"/>
      <c r="G153" s="12"/>
      <c r="H153" s="12"/>
      <c r="I153" s="12"/>
      <c r="J153" s="12"/>
      <c r="K153" s="14"/>
    </row>
    <row r="154" spans="2:11" ht="14.25" customHeight="1">
      <c r="B154" s="909" t="s">
        <v>549</v>
      </c>
      <c r="C154" s="910"/>
      <c r="D154" s="911"/>
      <c r="E154" s="12">
        <v>25</v>
      </c>
      <c r="F154" s="12">
        <v>146</v>
      </c>
      <c r="G154" s="12">
        <v>27981</v>
      </c>
      <c r="H154" s="12">
        <v>31791</v>
      </c>
      <c r="I154" s="12">
        <v>92039</v>
      </c>
      <c r="J154" s="12">
        <v>55787</v>
      </c>
      <c r="K154" s="14">
        <v>55787</v>
      </c>
    </row>
    <row r="155" spans="2:11" ht="14.25" customHeight="1">
      <c r="B155" s="909" t="s">
        <v>550</v>
      </c>
      <c r="C155" s="915"/>
      <c r="D155" s="916"/>
      <c r="E155" s="12">
        <v>16</v>
      </c>
      <c r="F155" s="12">
        <v>239</v>
      </c>
      <c r="G155" s="12">
        <v>55568</v>
      </c>
      <c r="H155" s="12">
        <v>143710</v>
      </c>
      <c r="I155" s="12">
        <v>262499</v>
      </c>
      <c r="J155" s="12">
        <v>108030</v>
      </c>
      <c r="K155" s="14">
        <v>108030</v>
      </c>
    </row>
    <row r="156" spans="2:11" ht="14.25" customHeight="1">
      <c r="B156" s="909" t="s">
        <v>551</v>
      </c>
      <c r="C156" s="910"/>
      <c r="D156" s="911"/>
      <c r="E156" s="12">
        <v>9</v>
      </c>
      <c r="F156" s="12">
        <v>231</v>
      </c>
      <c r="G156" s="12" t="s">
        <v>38</v>
      </c>
      <c r="H156" s="12" t="s">
        <v>38</v>
      </c>
      <c r="I156" s="12" t="s">
        <v>38</v>
      </c>
      <c r="J156" s="12" t="s">
        <v>38</v>
      </c>
      <c r="K156" s="14" t="s">
        <v>38</v>
      </c>
    </row>
    <row r="157" spans="2:11" ht="14.25" customHeight="1">
      <c r="B157" s="909" t="s">
        <v>552</v>
      </c>
      <c r="C157" s="910"/>
      <c r="D157" s="911"/>
      <c r="E157" s="12">
        <v>3</v>
      </c>
      <c r="F157" s="12">
        <v>132</v>
      </c>
      <c r="G157" s="12" t="s">
        <v>38</v>
      </c>
      <c r="H157" s="12" t="s">
        <v>38</v>
      </c>
      <c r="I157" s="12" t="s">
        <v>38</v>
      </c>
      <c r="J157" s="12" t="s">
        <v>38</v>
      </c>
      <c r="K157" s="14" t="s">
        <v>38</v>
      </c>
    </row>
    <row r="158" spans="2:11" ht="14.25" customHeight="1">
      <c r="B158" s="909" t="s">
        <v>553</v>
      </c>
      <c r="C158" s="910"/>
      <c r="D158" s="911"/>
      <c r="E158" s="12">
        <v>8</v>
      </c>
      <c r="F158" s="12">
        <v>607</v>
      </c>
      <c r="G158" s="12">
        <v>188449</v>
      </c>
      <c r="H158" s="12">
        <v>451117</v>
      </c>
      <c r="I158" s="12">
        <v>876320</v>
      </c>
      <c r="J158" s="12">
        <v>371022</v>
      </c>
      <c r="K158" s="14">
        <v>399080</v>
      </c>
    </row>
    <row r="159" spans="2:11" ht="14.25" customHeight="1">
      <c r="B159" s="909" t="s">
        <v>554</v>
      </c>
      <c r="C159" s="910"/>
      <c r="D159" s="911"/>
      <c r="E159" s="12">
        <v>2</v>
      </c>
      <c r="F159" s="12">
        <v>252</v>
      </c>
      <c r="G159" s="12" t="s">
        <v>38</v>
      </c>
      <c r="H159" s="12" t="s">
        <v>38</v>
      </c>
      <c r="I159" s="12" t="s">
        <v>38</v>
      </c>
      <c r="J159" s="12" t="s">
        <v>38</v>
      </c>
      <c r="K159" s="14" t="s">
        <v>38</v>
      </c>
    </row>
    <row r="160" spans="2:11" ht="14.25" customHeight="1">
      <c r="B160" s="909" t="s">
        <v>555</v>
      </c>
      <c r="C160" s="910"/>
      <c r="D160" s="911"/>
      <c r="E160" s="12">
        <v>1</v>
      </c>
      <c r="F160" s="12">
        <v>200</v>
      </c>
      <c r="G160" s="12" t="s">
        <v>38</v>
      </c>
      <c r="H160" s="12" t="s">
        <v>38</v>
      </c>
      <c r="I160" s="12" t="s">
        <v>38</v>
      </c>
      <c r="J160" s="12" t="s">
        <v>38</v>
      </c>
      <c r="K160" s="14" t="s">
        <v>38</v>
      </c>
    </row>
    <row r="161" spans="2:11" ht="14.25" customHeight="1">
      <c r="B161" s="909" t="s">
        <v>556</v>
      </c>
      <c r="C161" s="910"/>
      <c r="D161" s="911"/>
      <c r="E161" s="12" t="s">
        <v>33</v>
      </c>
      <c r="F161" s="12" t="s">
        <v>33</v>
      </c>
      <c r="G161" s="12" t="s">
        <v>33</v>
      </c>
      <c r="H161" s="12" t="s">
        <v>33</v>
      </c>
      <c r="I161" s="12" t="s">
        <v>33</v>
      </c>
      <c r="J161" s="12" t="s">
        <v>33</v>
      </c>
      <c r="K161" s="14" t="s">
        <v>33</v>
      </c>
    </row>
    <row r="162" spans="2:11" ht="14.25" customHeight="1">
      <c r="B162" s="909" t="s">
        <v>557</v>
      </c>
      <c r="C162" s="910"/>
      <c r="D162" s="911"/>
      <c r="E162" s="12">
        <v>1</v>
      </c>
      <c r="F162" s="12">
        <v>578</v>
      </c>
      <c r="G162" s="12" t="s">
        <v>38</v>
      </c>
      <c r="H162" s="12" t="s">
        <v>38</v>
      </c>
      <c r="I162" s="12" t="s">
        <v>38</v>
      </c>
      <c r="J162" s="12" t="s">
        <v>38</v>
      </c>
      <c r="K162" s="14" t="s">
        <v>38</v>
      </c>
    </row>
    <row r="163" spans="2:11" ht="14.25" customHeight="1">
      <c r="B163" s="912" t="s">
        <v>558</v>
      </c>
      <c r="C163" s="913"/>
      <c r="D163" s="914"/>
      <c r="E163" s="22" t="s">
        <v>33</v>
      </c>
      <c r="F163" s="22" t="s">
        <v>33</v>
      </c>
      <c r="G163" s="22" t="s">
        <v>33</v>
      </c>
      <c r="H163" s="22" t="s">
        <v>33</v>
      </c>
      <c r="I163" s="22" t="s">
        <v>33</v>
      </c>
      <c r="J163" s="22" t="s">
        <v>33</v>
      </c>
      <c r="K163" s="24" t="s">
        <v>33</v>
      </c>
    </row>
    <row r="164" spans="2:11" ht="14.25" customHeight="1"/>
    <row r="165" spans="2:11" ht="14.25" customHeight="1"/>
    <row r="166" spans="2:11" ht="14.25" customHeight="1"/>
    <row r="167" spans="2:11" ht="15.75" customHeight="1"/>
    <row r="168" spans="2:11" ht="15.75" customHeight="1"/>
    <row r="169" spans="2:11" ht="15.75" customHeight="1">
      <c r="B169" s="126" t="s">
        <v>704</v>
      </c>
    </row>
    <row r="170" spans="2:11" ht="15.75" customHeight="1"/>
    <row r="171" spans="2:11" ht="15.75" customHeight="1"/>
    <row r="172" spans="2:11" ht="15.75" customHeight="1">
      <c r="B172" s="126" t="s">
        <v>710</v>
      </c>
    </row>
    <row r="173" spans="2:11" ht="15.75" customHeight="1">
      <c r="C173" s="127">
        <v>209</v>
      </c>
      <c r="D173" s="126" t="s">
        <v>729</v>
      </c>
    </row>
    <row r="174" spans="2:11" ht="15.75" customHeight="1">
      <c r="B174" s="931" t="s">
        <v>685</v>
      </c>
      <c r="C174" s="932"/>
      <c r="D174" s="933"/>
      <c r="E174" s="945" t="s">
        <v>605</v>
      </c>
      <c r="F174" s="921" t="s">
        <v>686</v>
      </c>
      <c r="G174" s="921" t="s">
        <v>544</v>
      </c>
      <c r="H174" s="921" t="s">
        <v>646</v>
      </c>
      <c r="I174" s="921" t="s">
        <v>687</v>
      </c>
      <c r="J174" s="926" t="s">
        <v>688</v>
      </c>
      <c r="K174" s="926" t="s">
        <v>715</v>
      </c>
    </row>
    <row r="175" spans="2:11" ht="15.75" customHeight="1">
      <c r="B175" s="934"/>
      <c r="C175" s="935"/>
      <c r="D175" s="936"/>
      <c r="E175" s="923"/>
      <c r="F175" s="922"/>
      <c r="G175" s="922"/>
      <c r="H175" s="922"/>
      <c r="I175" s="922"/>
      <c r="J175" s="927"/>
      <c r="K175" s="927"/>
    </row>
    <row r="176" spans="2:11" ht="15.75" customHeight="1">
      <c r="B176" s="919" t="s">
        <v>689</v>
      </c>
      <c r="C176" s="920"/>
      <c r="D176" s="917"/>
      <c r="E176" s="923"/>
      <c r="F176" s="923"/>
      <c r="G176" s="923"/>
      <c r="H176" s="923"/>
      <c r="I176" s="923"/>
      <c r="J176" s="927"/>
      <c r="K176" s="927"/>
    </row>
    <row r="177" spans="2:11" ht="15.75" customHeight="1">
      <c r="B177" s="937"/>
      <c r="C177" s="938"/>
      <c r="D177" s="939"/>
      <c r="E177" s="901"/>
      <c r="F177" s="129" t="s">
        <v>690</v>
      </c>
      <c r="G177" s="129" t="s">
        <v>28</v>
      </c>
      <c r="H177" s="129" t="s">
        <v>28</v>
      </c>
      <c r="I177" s="129" t="s">
        <v>28</v>
      </c>
      <c r="J177" s="129" t="s">
        <v>28</v>
      </c>
      <c r="K177" s="129" t="s">
        <v>28</v>
      </c>
    </row>
    <row r="178" spans="2:11" ht="14.25" customHeight="1">
      <c r="B178" s="928" t="s">
        <v>699</v>
      </c>
      <c r="C178" s="929"/>
      <c r="D178" s="930"/>
      <c r="E178" s="149">
        <v>253</v>
      </c>
      <c r="F178" s="149">
        <v>10795</v>
      </c>
      <c r="G178" s="149">
        <v>3587437</v>
      </c>
      <c r="H178" s="149">
        <v>13136962</v>
      </c>
      <c r="I178" s="149">
        <v>21171167</v>
      </c>
      <c r="J178" s="149">
        <v>7065931</v>
      </c>
      <c r="K178" s="151">
        <v>7576481</v>
      </c>
    </row>
    <row r="179" spans="2:11" ht="14.25" customHeight="1">
      <c r="B179" s="928" t="s">
        <v>700</v>
      </c>
      <c r="C179" s="929"/>
      <c r="D179" s="930"/>
      <c r="E179" s="149">
        <v>276</v>
      </c>
      <c r="F179" s="149">
        <v>11202</v>
      </c>
      <c r="G179" s="149">
        <v>3790137</v>
      </c>
      <c r="H179" s="149">
        <v>12470025</v>
      </c>
      <c r="I179" s="149">
        <v>20967963</v>
      </c>
      <c r="J179" s="149">
        <v>7401919</v>
      </c>
      <c r="K179" s="151">
        <v>7962078</v>
      </c>
    </row>
    <row r="180" spans="2:11" ht="14.25" customHeight="1">
      <c r="B180" s="928" t="s">
        <v>701</v>
      </c>
      <c r="C180" s="929"/>
      <c r="D180" s="930"/>
      <c r="E180" s="149">
        <v>248</v>
      </c>
      <c r="F180" s="149">
        <v>10747</v>
      </c>
      <c r="G180" s="149">
        <v>3731540</v>
      </c>
      <c r="H180" s="149">
        <v>11618695</v>
      </c>
      <c r="I180" s="149">
        <v>20359493</v>
      </c>
      <c r="J180" s="149">
        <v>7639149</v>
      </c>
      <c r="K180" s="151">
        <v>8206668</v>
      </c>
    </row>
    <row r="181" spans="2:11" ht="14.25" customHeight="1">
      <c r="B181" s="928" t="s">
        <v>702</v>
      </c>
      <c r="C181" s="929"/>
      <c r="D181" s="930"/>
      <c r="E181" s="149">
        <v>252</v>
      </c>
      <c r="F181" s="149">
        <v>10889</v>
      </c>
      <c r="G181" s="149">
        <v>3817438</v>
      </c>
      <c r="H181" s="149">
        <v>11753178</v>
      </c>
      <c r="I181" s="149">
        <v>20916065</v>
      </c>
      <c r="J181" s="149">
        <v>8044847</v>
      </c>
      <c r="K181" s="151">
        <v>8584314</v>
      </c>
    </row>
    <row r="182" spans="2:11" ht="14.25" customHeight="1">
      <c r="B182" s="928" t="s">
        <v>703</v>
      </c>
      <c r="C182" s="929"/>
      <c r="D182" s="930"/>
      <c r="E182" s="12">
        <v>250</v>
      </c>
      <c r="F182" s="12">
        <v>10999</v>
      </c>
      <c r="G182" s="12">
        <v>3900591</v>
      </c>
      <c r="H182" s="12">
        <v>11212705</v>
      </c>
      <c r="I182" s="12">
        <v>20948612</v>
      </c>
      <c r="J182" s="12">
        <v>8535474</v>
      </c>
      <c r="K182" s="14">
        <v>9158260</v>
      </c>
    </row>
    <row r="183" spans="2:11" ht="14.25" customHeight="1">
      <c r="B183" s="919"/>
      <c r="C183" s="920"/>
      <c r="D183" s="917"/>
      <c r="E183" s="12"/>
      <c r="F183" s="12"/>
      <c r="G183" s="12"/>
      <c r="H183" s="12"/>
      <c r="I183" s="12"/>
      <c r="J183" s="12"/>
      <c r="K183" s="14"/>
    </row>
    <row r="184" spans="2:11" ht="14.25" customHeight="1">
      <c r="B184" s="130" t="s">
        <v>706</v>
      </c>
      <c r="C184" s="917" t="s">
        <v>31</v>
      </c>
      <c r="D184" s="918"/>
      <c r="E184" s="12">
        <v>36</v>
      </c>
      <c r="F184" s="12">
        <v>1490</v>
      </c>
      <c r="G184" s="12">
        <v>363693</v>
      </c>
      <c r="H184" s="12">
        <v>1111632</v>
      </c>
      <c r="I184" s="12">
        <v>2306227</v>
      </c>
      <c r="J184" s="12">
        <v>1060788</v>
      </c>
      <c r="K184" s="14">
        <v>1108900</v>
      </c>
    </row>
    <row r="185" spans="2:11" ht="14.25" customHeight="1">
      <c r="B185" s="130">
        <v>10</v>
      </c>
      <c r="C185" s="917" t="s">
        <v>32</v>
      </c>
      <c r="D185" s="918"/>
      <c r="E185" s="12">
        <v>2</v>
      </c>
      <c r="F185" s="12">
        <v>21</v>
      </c>
      <c r="G185" s="12" t="s">
        <v>38</v>
      </c>
      <c r="H185" s="12" t="s">
        <v>38</v>
      </c>
      <c r="I185" s="12" t="s">
        <v>38</v>
      </c>
      <c r="J185" s="12" t="s">
        <v>38</v>
      </c>
      <c r="K185" s="14" t="s">
        <v>38</v>
      </c>
    </row>
    <row r="186" spans="2:11" ht="14.25" customHeight="1">
      <c r="B186" s="130">
        <v>11</v>
      </c>
      <c r="C186" s="917" t="s">
        <v>34</v>
      </c>
      <c r="D186" s="918"/>
      <c r="E186" s="12">
        <v>24</v>
      </c>
      <c r="F186" s="12">
        <v>716</v>
      </c>
      <c r="G186" s="12">
        <v>156848</v>
      </c>
      <c r="H186" s="12">
        <v>279278</v>
      </c>
      <c r="I186" s="12">
        <v>565330</v>
      </c>
      <c r="J186" s="12">
        <v>258737</v>
      </c>
      <c r="K186" s="14">
        <v>265156</v>
      </c>
    </row>
    <row r="187" spans="2:11" ht="14.25" customHeight="1">
      <c r="B187" s="130">
        <v>12</v>
      </c>
      <c r="C187" s="917" t="s">
        <v>35</v>
      </c>
      <c r="D187" s="918"/>
      <c r="E187" s="12">
        <v>7</v>
      </c>
      <c r="F187" s="12">
        <v>132</v>
      </c>
      <c r="G187" s="12">
        <v>38676</v>
      </c>
      <c r="H187" s="12">
        <v>121684</v>
      </c>
      <c r="I187" s="12">
        <v>174951</v>
      </c>
      <c r="J187" s="12">
        <v>43090</v>
      </c>
      <c r="K187" s="14">
        <v>49928</v>
      </c>
    </row>
    <row r="188" spans="2:11" ht="14.25" customHeight="1">
      <c r="B188" s="130">
        <v>13</v>
      </c>
      <c r="C188" s="917" t="s">
        <v>36</v>
      </c>
      <c r="D188" s="918"/>
      <c r="E188" s="12">
        <v>1</v>
      </c>
      <c r="F188" s="12">
        <v>6</v>
      </c>
      <c r="G188" s="12" t="s">
        <v>38</v>
      </c>
      <c r="H188" s="12" t="s">
        <v>38</v>
      </c>
      <c r="I188" s="12" t="s">
        <v>38</v>
      </c>
      <c r="J188" s="12" t="s">
        <v>38</v>
      </c>
      <c r="K188" s="14" t="s">
        <v>38</v>
      </c>
    </row>
    <row r="189" spans="2:11" ht="14.25" customHeight="1">
      <c r="B189" s="130">
        <v>14</v>
      </c>
      <c r="C189" s="917" t="s">
        <v>37</v>
      </c>
      <c r="D189" s="918"/>
      <c r="E189" s="12">
        <v>4</v>
      </c>
      <c r="F189" s="12">
        <v>239</v>
      </c>
      <c r="G189" s="12">
        <v>101590</v>
      </c>
      <c r="H189" s="12">
        <v>569245</v>
      </c>
      <c r="I189" s="12">
        <v>899899</v>
      </c>
      <c r="J189" s="12">
        <v>257288</v>
      </c>
      <c r="K189" s="14">
        <v>310679</v>
      </c>
    </row>
    <row r="190" spans="2:11" ht="14.25" customHeight="1">
      <c r="B190" s="130">
        <v>15</v>
      </c>
      <c r="C190" s="917" t="s">
        <v>39</v>
      </c>
      <c r="D190" s="918"/>
      <c r="E190" s="12">
        <v>6</v>
      </c>
      <c r="F190" s="12">
        <v>134</v>
      </c>
      <c r="G190" s="12">
        <v>41915</v>
      </c>
      <c r="H190" s="12">
        <v>31704</v>
      </c>
      <c r="I190" s="12">
        <v>97960</v>
      </c>
      <c r="J190" s="12">
        <v>61348</v>
      </c>
      <c r="K190" s="14">
        <v>61348</v>
      </c>
    </row>
    <row r="191" spans="2:11" ht="14.25" customHeight="1">
      <c r="B191" s="130">
        <v>16</v>
      </c>
      <c r="C191" s="917" t="s">
        <v>40</v>
      </c>
      <c r="D191" s="918"/>
      <c r="E191" s="12">
        <v>2</v>
      </c>
      <c r="F191" s="12">
        <v>78</v>
      </c>
      <c r="G191" s="12" t="s">
        <v>38</v>
      </c>
      <c r="H191" s="12" t="s">
        <v>38</v>
      </c>
      <c r="I191" s="12" t="s">
        <v>38</v>
      </c>
      <c r="J191" s="12" t="s">
        <v>38</v>
      </c>
      <c r="K191" s="14" t="s">
        <v>38</v>
      </c>
    </row>
    <row r="192" spans="2:11" ht="14.25" customHeight="1">
      <c r="B192" s="130">
        <v>17</v>
      </c>
      <c r="C192" s="917" t="s">
        <v>41</v>
      </c>
      <c r="D192" s="918"/>
      <c r="E192" s="12">
        <v>4</v>
      </c>
      <c r="F192" s="12">
        <v>44</v>
      </c>
      <c r="G192" s="12">
        <v>19416</v>
      </c>
      <c r="H192" s="12">
        <v>136907</v>
      </c>
      <c r="I192" s="12">
        <v>198577</v>
      </c>
      <c r="J192" s="12">
        <v>57102</v>
      </c>
      <c r="K192" s="14">
        <v>57102</v>
      </c>
    </row>
    <row r="193" spans="2:11" ht="14.25" customHeight="1">
      <c r="B193" s="130">
        <v>18</v>
      </c>
      <c r="C193" s="920" t="s">
        <v>42</v>
      </c>
      <c r="D193" s="918"/>
      <c r="E193" s="12">
        <v>22</v>
      </c>
      <c r="F193" s="12">
        <v>1363</v>
      </c>
      <c r="G193" s="12">
        <v>445847</v>
      </c>
      <c r="H193" s="12">
        <v>559417</v>
      </c>
      <c r="I193" s="12">
        <v>1346578</v>
      </c>
      <c r="J193" s="12">
        <v>703002</v>
      </c>
      <c r="K193" s="14">
        <v>735407</v>
      </c>
    </row>
    <row r="194" spans="2:11" ht="14.25" customHeight="1">
      <c r="B194" s="130">
        <v>19</v>
      </c>
      <c r="C194" s="917" t="s">
        <v>43</v>
      </c>
      <c r="D194" s="918"/>
      <c r="E194" s="12">
        <v>4</v>
      </c>
      <c r="F194" s="12">
        <v>64</v>
      </c>
      <c r="G194" s="12">
        <v>23414</v>
      </c>
      <c r="H194" s="12">
        <v>63776</v>
      </c>
      <c r="I194" s="12">
        <v>107356</v>
      </c>
      <c r="J194" s="12">
        <v>40352</v>
      </c>
      <c r="K194" s="14">
        <v>40352</v>
      </c>
    </row>
    <row r="195" spans="2:11" ht="14.25" customHeight="1">
      <c r="B195" s="130">
        <v>20</v>
      </c>
      <c r="C195" s="917" t="s">
        <v>44</v>
      </c>
      <c r="D195" s="918"/>
      <c r="E195" s="12">
        <v>8</v>
      </c>
      <c r="F195" s="12">
        <v>164</v>
      </c>
      <c r="G195" s="12">
        <v>35140</v>
      </c>
      <c r="H195" s="12">
        <v>241651</v>
      </c>
      <c r="I195" s="12">
        <v>300436</v>
      </c>
      <c r="J195" s="12">
        <v>57753</v>
      </c>
      <c r="K195" s="14">
        <v>54464</v>
      </c>
    </row>
    <row r="196" spans="2:11" ht="14.25" customHeight="1">
      <c r="B196" s="130">
        <v>21</v>
      </c>
      <c r="C196" s="917" t="s">
        <v>45</v>
      </c>
      <c r="D196" s="918"/>
      <c r="E196" s="12">
        <v>20</v>
      </c>
      <c r="F196" s="12">
        <v>553</v>
      </c>
      <c r="G196" s="12">
        <v>224608</v>
      </c>
      <c r="H196" s="12">
        <v>1059658</v>
      </c>
      <c r="I196" s="12">
        <v>1741245</v>
      </c>
      <c r="J196" s="12">
        <v>590412</v>
      </c>
      <c r="K196" s="14">
        <v>647784</v>
      </c>
    </row>
    <row r="197" spans="2:11" ht="14.25" customHeight="1">
      <c r="B197" s="130">
        <v>22</v>
      </c>
      <c r="C197" s="917" t="s">
        <v>47</v>
      </c>
      <c r="D197" s="918"/>
      <c r="E197" s="12">
        <v>4</v>
      </c>
      <c r="F197" s="12">
        <v>157</v>
      </c>
      <c r="G197" s="12">
        <v>60885</v>
      </c>
      <c r="H197" s="12">
        <v>208204</v>
      </c>
      <c r="I197" s="12">
        <v>351002</v>
      </c>
      <c r="J197" s="12">
        <v>114622</v>
      </c>
      <c r="K197" s="14">
        <v>133078</v>
      </c>
    </row>
    <row r="198" spans="2:11" ht="14.25" customHeight="1">
      <c r="B198" s="130">
        <v>23</v>
      </c>
      <c r="C198" s="917" t="s">
        <v>48</v>
      </c>
      <c r="D198" s="918"/>
      <c r="E198" s="12">
        <v>2</v>
      </c>
      <c r="F198" s="12">
        <v>242</v>
      </c>
      <c r="G198" s="12" t="s">
        <v>38</v>
      </c>
      <c r="H198" s="12" t="s">
        <v>38</v>
      </c>
      <c r="I198" s="12" t="s">
        <v>38</v>
      </c>
      <c r="J198" s="12" t="s">
        <v>38</v>
      </c>
      <c r="K198" s="14" t="s">
        <v>38</v>
      </c>
    </row>
    <row r="199" spans="2:11" ht="14.25" customHeight="1">
      <c r="B199" s="130">
        <v>24</v>
      </c>
      <c r="C199" s="917" t="s">
        <v>49</v>
      </c>
      <c r="D199" s="918"/>
      <c r="E199" s="12">
        <v>21</v>
      </c>
      <c r="F199" s="12">
        <v>767</v>
      </c>
      <c r="G199" s="12">
        <v>258636</v>
      </c>
      <c r="H199" s="12">
        <v>503621</v>
      </c>
      <c r="I199" s="12">
        <v>1036602</v>
      </c>
      <c r="J199" s="12">
        <v>470103</v>
      </c>
      <c r="K199" s="14">
        <v>495819</v>
      </c>
    </row>
    <row r="200" spans="2:11" ht="14.25" customHeight="1">
      <c r="B200" s="130">
        <v>25</v>
      </c>
      <c r="C200" s="917" t="s">
        <v>50</v>
      </c>
      <c r="D200" s="918"/>
      <c r="E200" s="12">
        <v>9</v>
      </c>
      <c r="F200" s="12">
        <v>992</v>
      </c>
      <c r="G200" s="12">
        <v>435948</v>
      </c>
      <c r="H200" s="12">
        <v>833373</v>
      </c>
      <c r="I200" s="12">
        <v>1806681</v>
      </c>
      <c r="J200" s="12">
        <v>903518</v>
      </c>
      <c r="K200" s="14">
        <v>925711</v>
      </c>
    </row>
    <row r="201" spans="2:11" ht="14.25" customHeight="1">
      <c r="B201" s="130">
        <v>26</v>
      </c>
      <c r="C201" s="917" t="s">
        <v>51</v>
      </c>
      <c r="D201" s="918"/>
      <c r="E201" s="12">
        <v>18</v>
      </c>
      <c r="F201" s="12">
        <v>423</v>
      </c>
      <c r="G201" s="12">
        <v>188183</v>
      </c>
      <c r="H201" s="12">
        <v>248774</v>
      </c>
      <c r="I201" s="12">
        <v>718782</v>
      </c>
      <c r="J201" s="12">
        <v>407208</v>
      </c>
      <c r="K201" s="14">
        <v>446160</v>
      </c>
    </row>
    <row r="202" spans="2:11" ht="14.25" customHeight="1">
      <c r="B202" s="130">
        <v>27</v>
      </c>
      <c r="C202" s="917" t="s">
        <v>52</v>
      </c>
      <c r="D202" s="918"/>
      <c r="E202" s="12">
        <v>7</v>
      </c>
      <c r="F202" s="12">
        <v>170</v>
      </c>
      <c r="G202" s="12">
        <v>57681</v>
      </c>
      <c r="H202" s="12">
        <v>117982</v>
      </c>
      <c r="I202" s="12">
        <v>230391</v>
      </c>
      <c r="J202" s="12">
        <v>97754</v>
      </c>
      <c r="K202" s="14">
        <v>105852</v>
      </c>
    </row>
    <row r="203" spans="2:11" ht="14.25" customHeight="1">
      <c r="B203" s="130">
        <v>28</v>
      </c>
      <c r="C203" s="917" t="s">
        <v>53</v>
      </c>
      <c r="D203" s="918"/>
      <c r="E203" s="12">
        <v>22</v>
      </c>
      <c r="F203" s="12">
        <v>1604</v>
      </c>
      <c r="G203" s="12">
        <v>587720</v>
      </c>
      <c r="H203" s="12">
        <v>2305809</v>
      </c>
      <c r="I203" s="12">
        <v>3784825</v>
      </c>
      <c r="J203" s="12">
        <v>1228226</v>
      </c>
      <c r="K203" s="14">
        <v>1412328</v>
      </c>
    </row>
    <row r="204" spans="2:11" ht="14.25" customHeight="1">
      <c r="B204" s="130">
        <v>29</v>
      </c>
      <c r="C204" s="917" t="s">
        <v>54</v>
      </c>
      <c r="D204" s="918"/>
      <c r="E204" s="12">
        <v>13</v>
      </c>
      <c r="F204" s="12">
        <v>928</v>
      </c>
      <c r="G204" s="12">
        <v>369803</v>
      </c>
      <c r="H204" s="12">
        <v>1118401</v>
      </c>
      <c r="I204" s="12">
        <v>2192724</v>
      </c>
      <c r="J204" s="12">
        <v>926583</v>
      </c>
      <c r="K204" s="14">
        <v>1012483</v>
      </c>
    </row>
    <row r="205" spans="2:11" ht="14.25" customHeight="1">
      <c r="B205" s="130">
        <v>30</v>
      </c>
      <c r="C205" s="917" t="s">
        <v>55</v>
      </c>
      <c r="D205" s="918"/>
      <c r="E205" s="12">
        <v>3</v>
      </c>
      <c r="F205" s="12">
        <v>430</v>
      </c>
      <c r="G205" s="12">
        <v>267625</v>
      </c>
      <c r="H205" s="12">
        <v>1231096</v>
      </c>
      <c r="I205" s="12">
        <v>2077880</v>
      </c>
      <c r="J205" s="12">
        <v>784080</v>
      </c>
      <c r="K205" s="14">
        <v>787818</v>
      </c>
    </row>
    <row r="206" spans="2:11" ht="14.25" customHeight="1">
      <c r="B206" s="130">
        <v>31</v>
      </c>
      <c r="C206" s="917" t="s">
        <v>56</v>
      </c>
      <c r="D206" s="918"/>
      <c r="E206" s="12">
        <v>8</v>
      </c>
      <c r="F206" s="12">
        <v>221</v>
      </c>
      <c r="G206" s="12">
        <v>68818</v>
      </c>
      <c r="H206" s="12">
        <v>192711</v>
      </c>
      <c r="I206" s="12">
        <v>354118</v>
      </c>
      <c r="J206" s="12">
        <v>142353</v>
      </c>
      <c r="K206" s="14">
        <v>154846</v>
      </c>
    </row>
    <row r="207" spans="2:11" ht="14.25" customHeight="1">
      <c r="B207" s="130">
        <v>32</v>
      </c>
      <c r="C207" s="917" t="s">
        <v>57</v>
      </c>
      <c r="D207" s="918"/>
      <c r="E207" s="12">
        <v>3</v>
      </c>
      <c r="F207" s="12">
        <v>61</v>
      </c>
      <c r="G207" s="12">
        <v>18888</v>
      </c>
      <c r="H207" s="12">
        <v>20425</v>
      </c>
      <c r="I207" s="12">
        <v>63116</v>
      </c>
      <c r="J207" s="12">
        <v>39071</v>
      </c>
      <c r="K207" s="14">
        <v>39631</v>
      </c>
    </row>
    <row r="208" spans="2:11" ht="14.25" customHeight="1">
      <c r="B208" s="919"/>
      <c r="C208" s="920"/>
      <c r="D208" s="917"/>
      <c r="E208" s="12"/>
      <c r="F208" s="12"/>
      <c r="G208" s="12"/>
      <c r="H208" s="12"/>
      <c r="I208" s="12"/>
      <c r="J208" s="12"/>
      <c r="K208" s="14"/>
    </row>
    <row r="209" spans="2:11" ht="14.25" customHeight="1">
      <c r="B209" s="909" t="s">
        <v>549</v>
      </c>
      <c r="C209" s="910"/>
      <c r="D209" s="911"/>
      <c r="E209" s="12">
        <v>62</v>
      </c>
      <c r="F209" s="12">
        <v>411</v>
      </c>
      <c r="G209" s="12">
        <v>100781</v>
      </c>
      <c r="H209" s="12">
        <v>192493</v>
      </c>
      <c r="I209" s="12">
        <v>456694</v>
      </c>
      <c r="J209" s="12">
        <v>244629</v>
      </c>
      <c r="K209" s="14">
        <v>244629</v>
      </c>
    </row>
    <row r="210" spans="2:11" ht="14.25" customHeight="1">
      <c r="B210" s="909" t="s">
        <v>550</v>
      </c>
      <c r="C210" s="915"/>
      <c r="D210" s="916"/>
      <c r="E210" s="12">
        <v>65</v>
      </c>
      <c r="F210" s="12">
        <v>912</v>
      </c>
      <c r="G210" s="12">
        <v>250115</v>
      </c>
      <c r="H210" s="12">
        <v>818230</v>
      </c>
      <c r="I210" s="12">
        <v>1400146</v>
      </c>
      <c r="J210" s="12">
        <v>541989</v>
      </c>
      <c r="K210" s="14">
        <v>541989</v>
      </c>
    </row>
    <row r="211" spans="2:11" ht="14.25" customHeight="1">
      <c r="B211" s="909" t="s">
        <v>551</v>
      </c>
      <c r="C211" s="910"/>
      <c r="D211" s="911"/>
      <c r="E211" s="12">
        <v>37</v>
      </c>
      <c r="F211" s="12">
        <v>897</v>
      </c>
      <c r="G211" s="12">
        <v>238658</v>
      </c>
      <c r="H211" s="12">
        <v>625546</v>
      </c>
      <c r="I211" s="12">
        <v>1283735</v>
      </c>
      <c r="J211" s="12">
        <v>609711</v>
      </c>
      <c r="K211" s="14">
        <v>609711</v>
      </c>
    </row>
    <row r="212" spans="2:11" ht="14.25" customHeight="1">
      <c r="B212" s="909" t="s">
        <v>552</v>
      </c>
      <c r="C212" s="910"/>
      <c r="D212" s="911"/>
      <c r="E212" s="12">
        <v>30</v>
      </c>
      <c r="F212" s="12">
        <v>1216</v>
      </c>
      <c r="G212" s="12">
        <v>419238</v>
      </c>
      <c r="H212" s="12">
        <v>644044</v>
      </c>
      <c r="I212" s="12">
        <v>1763608</v>
      </c>
      <c r="J212" s="12">
        <v>978234</v>
      </c>
      <c r="K212" s="14">
        <v>1049447</v>
      </c>
    </row>
    <row r="213" spans="2:11" ht="14.25" customHeight="1">
      <c r="B213" s="909" t="s">
        <v>553</v>
      </c>
      <c r="C213" s="910"/>
      <c r="D213" s="911"/>
      <c r="E213" s="12">
        <v>35</v>
      </c>
      <c r="F213" s="12">
        <v>2347</v>
      </c>
      <c r="G213" s="12">
        <v>819636</v>
      </c>
      <c r="H213" s="12">
        <v>2713681</v>
      </c>
      <c r="I213" s="12">
        <v>4650320</v>
      </c>
      <c r="J213" s="12">
        <v>1673634</v>
      </c>
      <c r="K213" s="14">
        <v>1825334</v>
      </c>
    </row>
    <row r="214" spans="2:11" ht="14.25" customHeight="1">
      <c r="B214" s="909" t="s">
        <v>554</v>
      </c>
      <c r="C214" s="910"/>
      <c r="D214" s="911"/>
      <c r="E214" s="12">
        <v>12</v>
      </c>
      <c r="F214" s="12">
        <v>1518</v>
      </c>
      <c r="G214" s="12">
        <v>472879</v>
      </c>
      <c r="H214" s="12">
        <v>1784711</v>
      </c>
      <c r="I214" s="12">
        <v>3235200</v>
      </c>
      <c r="J214" s="12">
        <v>1236235</v>
      </c>
      <c r="K214" s="14">
        <v>1391734</v>
      </c>
    </row>
    <row r="215" spans="2:11" ht="14.25" customHeight="1">
      <c r="B215" s="909" t="s">
        <v>555</v>
      </c>
      <c r="C215" s="910"/>
      <c r="D215" s="911"/>
      <c r="E215" s="12">
        <v>3</v>
      </c>
      <c r="F215" s="12">
        <v>687</v>
      </c>
      <c r="G215" s="12" t="s">
        <v>38</v>
      </c>
      <c r="H215" s="12" t="s">
        <v>38</v>
      </c>
      <c r="I215" s="12" t="s">
        <v>38</v>
      </c>
      <c r="J215" s="12" t="s">
        <v>38</v>
      </c>
      <c r="K215" s="14" t="s">
        <v>38</v>
      </c>
    </row>
    <row r="216" spans="2:11" ht="14.25" customHeight="1">
      <c r="B216" s="909" t="s">
        <v>556</v>
      </c>
      <c r="C216" s="910"/>
      <c r="D216" s="911"/>
      <c r="E216" s="12">
        <v>4</v>
      </c>
      <c r="F216" s="12">
        <v>1644</v>
      </c>
      <c r="G216" s="12">
        <v>635046</v>
      </c>
      <c r="H216" s="12">
        <v>1730342</v>
      </c>
      <c r="I216" s="12">
        <v>3286101</v>
      </c>
      <c r="J216" s="12">
        <v>1323617</v>
      </c>
      <c r="K216" s="14">
        <v>1469188</v>
      </c>
    </row>
    <row r="217" spans="2:11" ht="14.25" customHeight="1">
      <c r="B217" s="909" t="s">
        <v>557</v>
      </c>
      <c r="C217" s="910"/>
      <c r="D217" s="911"/>
      <c r="E217" s="12">
        <v>2</v>
      </c>
      <c r="F217" s="12">
        <v>1367</v>
      </c>
      <c r="G217" s="12" t="s">
        <v>38</v>
      </c>
      <c r="H217" s="12" t="s">
        <v>38</v>
      </c>
      <c r="I217" s="12" t="s">
        <v>38</v>
      </c>
      <c r="J217" s="12" t="s">
        <v>38</v>
      </c>
      <c r="K217" s="14" t="s">
        <v>38</v>
      </c>
    </row>
    <row r="218" spans="2:11" ht="14.25" customHeight="1">
      <c r="B218" s="912" t="s">
        <v>558</v>
      </c>
      <c r="C218" s="913"/>
      <c r="D218" s="914"/>
      <c r="E218" s="22" t="s">
        <v>33</v>
      </c>
      <c r="F218" s="22" t="s">
        <v>33</v>
      </c>
      <c r="G218" s="22" t="s">
        <v>33</v>
      </c>
      <c r="H218" s="22" t="s">
        <v>33</v>
      </c>
      <c r="I218" s="22" t="s">
        <v>33</v>
      </c>
      <c r="J218" s="22" t="s">
        <v>33</v>
      </c>
      <c r="K218" s="24" t="s">
        <v>33</v>
      </c>
    </row>
    <row r="219" spans="2:11" ht="14.25" customHeight="1"/>
    <row r="220" spans="2:11" ht="14.25" customHeight="1"/>
    <row r="221" spans="2:11" ht="14.25" customHeight="1"/>
    <row r="222" spans="2:11" ht="15.75" customHeight="1"/>
    <row r="223" spans="2:11" ht="15.75" customHeight="1"/>
    <row r="224" spans="2:11" ht="15.75" customHeight="1">
      <c r="B224" s="126" t="s">
        <v>704</v>
      </c>
    </row>
    <row r="225" spans="2:11" ht="15.75" customHeight="1"/>
    <row r="226" spans="2:11" ht="15.75" customHeight="1"/>
    <row r="227" spans="2:11" ht="15.75" customHeight="1">
      <c r="B227" s="126" t="s">
        <v>710</v>
      </c>
    </row>
    <row r="228" spans="2:11" ht="15.75" customHeight="1">
      <c r="C228" s="127">
        <v>215</v>
      </c>
      <c r="D228" s="126" t="s">
        <v>730</v>
      </c>
    </row>
    <row r="229" spans="2:11" ht="18" customHeight="1">
      <c r="B229" s="931" t="s">
        <v>685</v>
      </c>
      <c r="C229" s="932"/>
      <c r="D229" s="933"/>
      <c r="E229" s="945" t="s">
        <v>4</v>
      </c>
      <c r="F229" s="921" t="s">
        <v>686</v>
      </c>
      <c r="G229" s="921" t="s">
        <v>544</v>
      </c>
      <c r="H229" s="921" t="s">
        <v>646</v>
      </c>
      <c r="I229" s="921" t="s">
        <v>687</v>
      </c>
      <c r="J229" s="926" t="s">
        <v>688</v>
      </c>
      <c r="K229" s="926" t="s">
        <v>715</v>
      </c>
    </row>
    <row r="230" spans="2:11" ht="18" customHeight="1">
      <c r="B230" s="934"/>
      <c r="C230" s="935"/>
      <c r="D230" s="936"/>
      <c r="E230" s="923"/>
      <c r="F230" s="922"/>
      <c r="G230" s="922"/>
      <c r="H230" s="922"/>
      <c r="I230" s="922"/>
      <c r="J230" s="927"/>
      <c r="K230" s="927"/>
    </row>
    <row r="231" spans="2:11" ht="18" customHeight="1">
      <c r="B231" s="919" t="s">
        <v>689</v>
      </c>
      <c r="C231" s="920"/>
      <c r="D231" s="917"/>
      <c r="E231" s="923"/>
      <c r="F231" s="923"/>
      <c r="G231" s="923"/>
      <c r="H231" s="923"/>
      <c r="I231" s="923"/>
      <c r="J231" s="927"/>
      <c r="K231" s="927"/>
    </row>
    <row r="232" spans="2:11" ht="18" customHeight="1">
      <c r="B232" s="937"/>
      <c r="C232" s="938"/>
      <c r="D232" s="939"/>
      <c r="E232" s="901"/>
      <c r="F232" s="129" t="s">
        <v>690</v>
      </c>
      <c r="G232" s="129" t="s">
        <v>28</v>
      </c>
      <c r="H232" s="129" t="s">
        <v>28</v>
      </c>
      <c r="I232" s="129" t="s">
        <v>28</v>
      </c>
      <c r="J232" s="129" t="s">
        <v>28</v>
      </c>
      <c r="K232" s="129" t="s">
        <v>28</v>
      </c>
    </row>
    <row r="233" spans="2:11" ht="14.25" customHeight="1">
      <c r="B233" s="928" t="s">
        <v>699</v>
      </c>
      <c r="C233" s="929"/>
      <c r="D233" s="930"/>
      <c r="E233" s="149">
        <v>285</v>
      </c>
      <c r="F233" s="149">
        <v>9425</v>
      </c>
      <c r="G233" s="149">
        <v>3250323</v>
      </c>
      <c r="H233" s="149">
        <v>13913763</v>
      </c>
      <c r="I233" s="149">
        <v>20696886</v>
      </c>
      <c r="J233" s="149">
        <v>6054069</v>
      </c>
      <c r="K233" s="151">
        <v>6381167</v>
      </c>
    </row>
    <row r="234" spans="2:11" ht="14.25" customHeight="1">
      <c r="B234" s="928" t="s">
        <v>700</v>
      </c>
      <c r="C234" s="929"/>
      <c r="D234" s="930"/>
      <c r="E234" s="149">
        <v>288</v>
      </c>
      <c r="F234" s="149">
        <v>9310</v>
      </c>
      <c r="G234" s="149">
        <v>3329595</v>
      </c>
      <c r="H234" s="149">
        <v>15443645</v>
      </c>
      <c r="I234" s="149">
        <v>23770411</v>
      </c>
      <c r="J234" s="149">
        <v>7343266</v>
      </c>
      <c r="K234" s="151">
        <v>7777076</v>
      </c>
    </row>
    <row r="235" spans="2:11" ht="14.25" customHeight="1">
      <c r="B235" s="928" t="s">
        <v>701</v>
      </c>
      <c r="C235" s="929"/>
      <c r="D235" s="930"/>
      <c r="E235" s="149">
        <v>288</v>
      </c>
      <c r="F235" s="149">
        <v>10106</v>
      </c>
      <c r="G235" s="149">
        <v>3754623</v>
      </c>
      <c r="H235" s="149">
        <v>16387115</v>
      </c>
      <c r="I235" s="149">
        <v>25963885</v>
      </c>
      <c r="J235" s="149">
        <v>8798127</v>
      </c>
      <c r="K235" s="151">
        <v>8976278</v>
      </c>
    </row>
    <row r="236" spans="2:11" ht="14.25" customHeight="1">
      <c r="B236" s="928" t="s">
        <v>702</v>
      </c>
      <c r="C236" s="929"/>
      <c r="D236" s="930"/>
      <c r="E236" s="149">
        <v>283</v>
      </c>
      <c r="F236" s="149">
        <v>10076</v>
      </c>
      <c r="G236" s="149">
        <v>3825404</v>
      </c>
      <c r="H236" s="149">
        <v>16506357</v>
      </c>
      <c r="I236" s="149">
        <v>26003643</v>
      </c>
      <c r="J236" s="149">
        <v>9311693</v>
      </c>
      <c r="K236" s="151">
        <v>8920814</v>
      </c>
    </row>
    <row r="237" spans="2:11" ht="14.25" customHeight="1">
      <c r="B237" s="928" t="s">
        <v>703</v>
      </c>
      <c r="C237" s="929"/>
      <c r="D237" s="930"/>
      <c r="E237" s="12">
        <v>278</v>
      </c>
      <c r="F237" s="12">
        <v>10299</v>
      </c>
      <c r="G237" s="12">
        <v>4099619</v>
      </c>
      <c r="H237" s="12">
        <v>21929859</v>
      </c>
      <c r="I237" s="12">
        <v>33535494</v>
      </c>
      <c r="J237" s="12">
        <v>10702958</v>
      </c>
      <c r="K237" s="14">
        <v>10886266</v>
      </c>
    </row>
    <row r="238" spans="2:11" ht="14.25" customHeight="1">
      <c r="B238" s="919"/>
      <c r="C238" s="920"/>
      <c r="D238" s="917"/>
      <c r="E238" s="12"/>
      <c r="F238" s="12"/>
      <c r="G238" s="12"/>
      <c r="H238" s="12"/>
      <c r="I238" s="12"/>
      <c r="J238" s="12"/>
      <c r="K238" s="14"/>
    </row>
    <row r="239" spans="2:11" ht="14.25" customHeight="1">
      <c r="B239" s="130" t="s">
        <v>30</v>
      </c>
      <c r="C239" s="917" t="s">
        <v>31</v>
      </c>
      <c r="D239" s="918"/>
      <c r="E239" s="12">
        <v>31</v>
      </c>
      <c r="F239" s="12">
        <v>1169</v>
      </c>
      <c r="G239" s="12">
        <v>312708</v>
      </c>
      <c r="H239" s="12">
        <v>957942</v>
      </c>
      <c r="I239" s="12">
        <v>1655421</v>
      </c>
      <c r="J239" s="12">
        <v>603579</v>
      </c>
      <c r="K239" s="14">
        <v>650581</v>
      </c>
    </row>
    <row r="240" spans="2:11" ht="14.25" customHeight="1">
      <c r="B240" s="130">
        <v>10</v>
      </c>
      <c r="C240" s="917" t="s">
        <v>32</v>
      </c>
      <c r="D240" s="918"/>
      <c r="E240" s="12">
        <v>4</v>
      </c>
      <c r="F240" s="12">
        <v>37</v>
      </c>
      <c r="G240" s="12">
        <v>8992</v>
      </c>
      <c r="H240" s="12">
        <v>19815</v>
      </c>
      <c r="I240" s="12">
        <v>37496</v>
      </c>
      <c r="J240" s="12">
        <v>13556</v>
      </c>
      <c r="K240" s="14">
        <v>13556</v>
      </c>
    </row>
    <row r="241" spans="2:11" ht="14.25" customHeight="1">
      <c r="B241" s="130">
        <v>11</v>
      </c>
      <c r="C241" s="917" t="s">
        <v>34</v>
      </c>
      <c r="D241" s="918"/>
      <c r="E241" s="12">
        <v>36</v>
      </c>
      <c r="F241" s="12">
        <v>1037</v>
      </c>
      <c r="G241" s="12">
        <v>269411</v>
      </c>
      <c r="H241" s="12">
        <v>517267</v>
      </c>
      <c r="I241" s="12">
        <v>939307</v>
      </c>
      <c r="J241" s="12">
        <v>373768</v>
      </c>
      <c r="K241" s="14">
        <v>390674</v>
      </c>
    </row>
    <row r="242" spans="2:11" ht="14.25" customHeight="1">
      <c r="B242" s="130">
        <v>12</v>
      </c>
      <c r="C242" s="917" t="s">
        <v>35</v>
      </c>
      <c r="D242" s="918"/>
      <c r="E242" s="12">
        <v>5</v>
      </c>
      <c r="F242" s="12">
        <v>168</v>
      </c>
      <c r="G242" s="12">
        <v>49807</v>
      </c>
      <c r="H242" s="12">
        <v>472546</v>
      </c>
      <c r="I242" s="12">
        <v>632794</v>
      </c>
      <c r="J242" s="12">
        <v>133615</v>
      </c>
      <c r="K242" s="14">
        <v>148438</v>
      </c>
    </row>
    <row r="243" spans="2:11" ht="14.25" customHeight="1">
      <c r="B243" s="130">
        <v>13</v>
      </c>
      <c r="C243" s="917" t="s">
        <v>36</v>
      </c>
      <c r="D243" s="918"/>
      <c r="E243" s="12">
        <v>3</v>
      </c>
      <c r="F243" s="12">
        <v>24</v>
      </c>
      <c r="G243" s="12">
        <v>5158</v>
      </c>
      <c r="H243" s="12">
        <v>9119</v>
      </c>
      <c r="I243" s="12">
        <v>18219</v>
      </c>
      <c r="J243" s="12">
        <v>8426</v>
      </c>
      <c r="K243" s="14">
        <v>8426</v>
      </c>
    </row>
    <row r="244" spans="2:11" ht="14.25" customHeight="1">
      <c r="B244" s="130">
        <v>14</v>
      </c>
      <c r="C244" s="917" t="s">
        <v>37</v>
      </c>
      <c r="D244" s="918"/>
      <c r="E244" s="12">
        <v>5</v>
      </c>
      <c r="F244" s="12">
        <v>119</v>
      </c>
      <c r="G244" s="12">
        <v>38154</v>
      </c>
      <c r="H244" s="12">
        <v>201578</v>
      </c>
      <c r="I244" s="12">
        <v>257618</v>
      </c>
      <c r="J244" s="12">
        <v>44335</v>
      </c>
      <c r="K244" s="14">
        <v>52518</v>
      </c>
    </row>
    <row r="245" spans="2:11" ht="14.25" customHeight="1">
      <c r="B245" s="130">
        <v>15</v>
      </c>
      <c r="C245" s="917" t="s">
        <v>39</v>
      </c>
      <c r="D245" s="918"/>
      <c r="E245" s="12">
        <v>10</v>
      </c>
      <c r="F245" s="12">
        <v>190</v>
      </c>
      <c r="G245" s="12">
        <v>61064</v>
      </c>
      <c r="H245" s="12">
        <v>143500</v>
      </c>
      <c r="I245" s="12">
        <v>317042</v>
      </c>
      <c r="J245" s="12">
        <v>155074</v>
      </c>
      <c r="K245" s="14">
        <v>161338</v>
      </c>
    </row>
    <row r="246" spans="2:11" ht="14.25" customHeight="1">
      <c r="B246" s="130">
        <v>16</v>
      </c>
      <c r="C246" s="917" t="s">
        <v>40</v>
      </c>
      <c r="D246" s="918"/>
      <c r="E246" s="12">
        <v>1</v>
      </c>
      <c r="F246" s="12">
        <v>82</v>
      </c>
      <c r="G246" s="12" t="s">
        <v>38</v>
      </c>
      <c r="H246" s="12" t="s">
        <v>38</v>
      </c>
      <c r="I246" s="12" t="s">
        <v>38</v>
      </c>
      <c r="J246" s="12" t="s">
        <v>38</v>
      </c>
      <c r="K246" s="14" t="s">
        <v>38</v>
      </c>
    </row>
    <row r="247" spans="2:11" ht="14.25" customHeight="1">
      <c r="B247" s="130">
        <v>17</v>
      </c>
      <c r="C247" s="917" t="s">
        <v>41</v>
      </c>
      <c r="D247" s="918"/>
      <c r="E247" s="12">
        <v>2</v>
      </c>
      <c r="F247" s="12">
        <v>13</v>
      </c>
      <c r="G247" s="12" t="s">
        <v>38</v>
      </c>
      <c r="H247" s="12" t="s">
        <v>38</v>
      </c>
      <c r="I247" s="12" t="s">
        <v>38</v>
      </c>
      <c r="J247" s="12" t="s">
        <v>38</v>
      </c>
      <c r="K247" s="14" t="s">
        <v>38</v>
      </c>
    </row>
    <row r="248" spans="2:11" ht="14.25" customHeight="1">
      <c r="B248" s="130">
        <v>18</v>
      </c>
      <c r="C248" s="920" t="s">
        <v>42</v>
      </c>
      <c r="D248" s="918"/>
      <c r="E248" s="12">
        <v>9</v>
      </c>
      <c r="F248" s="12">
        <v>300</v>
      </c>
      <c r="G248" s="12">
        <v>95324</v>
      </c>
      <c r="H248" s="12">
        <v>197249</v>
      </c>
      <c r="I248" s="12">
        <v>392826</v>
      </c>
      <c r="J248" s="12">
        <v>171831</v>
      </c>
      <c r="K248" s="14">
        <v>181678</v>
      </c>
    </row>
    <row r="249" spans="2:11" ht="14.25" customHeight="1">
      <c r="B249" s="130">
        <v>19</v>
      </c>
      <c r="C249" s="917" t="s">
        <v>43</v>
      </c>
      <c r="D249" s="918"/>
      <c r="E249" s="12">
        <v>1</v>
      </c>
      <c r="F249" s="12">
        <v>22</v>
      </c>
      <c r="G249" s="12" t="s">
        <v>38</v>
      </c>
      <c r="H249" s="12" t="s">
        <v>38</v>
      </c>
      <c r="I249" s="12" t="s">
        <v>38</v>
      </c>
      <c r="J249" s="12" t="s">
        <v>38</v>
      </c>
      <c r="K249" s="14" t="s">
        <v>38</v>
      </c>
    </row>
    <row r="250" spans="2:11" ht="14.25" customHeight="1">
      <c r="B250" s="130">
        <v>20</v>
      </c>
      <c r="C250" s="917" t="s">
        <v>44</v>
      </c>
      <c r="D250" s="918"/>
      <c r="E250" s="12">
        <v>1</v>
      </c>
      <c r="F250" s="12">
        <v>58</v>
      </c>
      <c r="G250" s="12" t="s">
        <v>38</v>
      </c>
      <c r="H250" s="12" t="s">
        <v>38</v>
      </c>
      <c r="I250" s="12" t="s">
        <v>38</v>
      </c>
      <c r="J250" s="12" t="s">
        <v>38</v>
      </c>
      <c r="K250" s="14" t="s">
        <v>38</v>
      </c>
    </row>
    <row r="251" spans="2:11" ht="14.25" customHeight="1">
      <c r="B251" s="130">
        <v>21</v>
      </c>
      <c r="C251" s="917" t="s">
        <v>45</v>
      </c>
      <c r="D251" s="918"/>
      <c r="E251" s="12">
        <v>18</v>
      </c>
      <c r="F251" s="12">
        <v>309</v>
      </c>
      <c r="G251" s="12">
        <v>110249</v>
      </c>
      <c r="H251" s="12">
        <v>521700</v>
      </c>
      <c r="I251" s="12">
        <v>978820</v>
      </c>
      <c r="J251" s="12">
        <v>413758</v>
      </c>
      <c r="K251" s="14">
        <v>423823</v>
      </c>
    </row>
    <row r="252" spans="2:11" ht="14.25" customHeight="1">
      <c r="B252" s="130">
        <v>22</v>
      </c>
      <c r="C252" s="917" t="s">
        <v>47</v>
      </c>
      <c r="D252" s="918"/>
      <c r="E252" s="12">
        <v>21</v>
      </c>
      <c r="F252" s="12">
        <v>519</v>
      </c>
      <c r="G252" s="12">
        <v>191039</v>
      </c>
      <c r="H252" s="12">
        <v>549620</v>
      </c>
      <c r="I252" s="12">
        <v>950117</v>
      </c>
      <c r="J252" s="12">
        <v>356668</v>
      </c>
      <c r="K252" s="14">
        <v>372551</v>
      </c>
    </row>
    <row r="253" spans="2:11" ht="14.25" customHeight="1">
      <c r="B253" s="130">
        <v>23</v>
      </c>
      <c r="C253" s="917" t="s">
        <v>48</v>
      </c>
      <c r="D253" s="918"/>
      <c r="E253" s="12">
        <v>10</v>
      </c>
      <c r="F253" s="12">
        <v>315</v>
      </c>
      <c r="G253" s="12">
        <v>114584</v>
      </c>
      <c r="H253" s="12">
        <v>672810</v>
      </c>
      <c r="I253" s="12">
        <v>1309063</v>
      </c>
      <c r="J253" s="12">
        <v>586327</v>
      </c>
      <c r="K253" s="14">
        <v>595742</v>
      </c>
    </row>
    <row r="254" spans="2:11" ht="14.25" customHeight="1">
      <c r="B254" s="130">
        <v>24</v>
      </c>
      <c r="C254" s="917" t="s">
        <v>49</v>
      </c>
      <c r="D254" s="918"/>
      <c r="E254" s="12">
        <v>32</v>
      </c>
      <c r="F254" s="12">
        <v>834</v>
      </c>
      <c r="G254" s="12">
        <v>289737</v>
      </c>
      <c r="H254" s="12">
        <v>893125</v>
      </c>
      <c r="I254" s="12">
        <v>1497264</v>
      </c>
      <c r="J254" s="12">
        <v>507690</v>
      </c>
      <c r="K254" s="14">
        <v>566734</v>
      </c>
    </row>
    <row r="255" spans="2:11" ht="14.25" customHeight="1">
      <c r="B255" s="130">
        <v>25</v>
      </c>
      <c r="C255" s="917" t="s">
        <v>50</v>
      </c>
      <c r="D255" s="918"/>
      <c r="E255" s="12">
        <v>6</v>
      </c>
      <c r="F255" s="12">
        <v>233</v>
      </c>
      <c r="G255" s="12">
        <v>72872</v>
      </c>
      <c r="H255" s="12">
        <v>141452</v>
      </c>
      <c r="I255" s="12">
        <v>267420</v>
      </c>
      <c r="J255" s="12">
        <v>106361</v>
      </c>
      <c r="K255" s="14">
        <v>117559</v>
      </c>
    </row>
    <row r="256" spans="2:11" ht="14.25" customHeight="1">
      <c r="B256" s="130">
        <v>26</v>
      </c>
      <c r="C256" s="917" t="s">
        <v>51</v>
      </c>
      <c r="D256" s="918"/>
      <c r="E256" s="12">
        <v>35</v>
      </c>
      <c r="F256" s="12">
        <v>2478</v>
      </c>
      <c r="G256" s="12">
        <v>1523456</v>
      </c>
      <c r="H256" s="12">
        <v>12823125</v>
      </c>
      <c r="I256" s="12">
        <v>18559522</v>
      </c>
      <c r="J256" s="12">
        <v>5441434</v>
      </c>
      <c r="K256" s="14">
        <v>5412114</v>
      </c>
    </row>
    <row r="257" spans="2:11" ht="14.25" customHeight="1">
      <c r="B257" s="130">
        <v>27</v>
      </c>
      <c r="C257" s="917" t="s">
        <v>52</v>
      </c>
      <c r="D257" s="918"/>
      <c r="E257" s="12">
        <v>7</v>
      </c>
      <c r="F257" s="12">
        <v>606</v>
      </c>
      <c r="G257" s="12">
        <v>235445</v>
      </c>
      <c r="H257" s="12">
        <v>1701800</v>
      </c>
      <c r="I257" s="12">
        <v>2085474</v>
      </c>
      <c r="J257" s="12">
        <v>374764</v>
      </c>
      <c r="K257" s="14">
        <v>359863</v>
      </c>
    </row>
    <row r="258" spans="2:11" ht="14.25" customHeight="1">
      <c r="B258" s="130">
        <v>28</v>
      </c>
      <c r="C258" s="917" t="s">
        <v>53</v>
      </c>
      <c r="D258" s="918"/>
      <c r="E258" s="12">
        <v>10</v>
      </c>
      <c r="F258" s="12">
        <v>488</v>
      </c>
      <c r="G258" s="12">
        <v>148938</v>
      </c>
      <c r="H258" s="12">
        <v>301579</v>
      </c>
      <c r="I258" s="12">
        <v>556551</v>
      </c>
      <c r="J258" s="12">
        <v>227848</v>
      </c>
      <c r="K258" s="14">
        <v>239527</v>
      </c>
    </row>
    <row r="259" spans="2:11" ht="14.25" customHeight="1">
      <c r="B259" s="130">
        <v>29</v>
      </c>
      <c r="C259" s="917" t="s">
        <v>54</v>
      </c>
      <c r="D259" s="918"/>
      <c r="E259" s="12">
        <v>7</v>
      </c>
      <c r="F259" s="12">
        <v>224</v>
      </c>
      <c r="G259" s="12">
        <v>64364</v>
      </c>
      <c r="H259" s="12">
        <v>149958</v>
      </c>
      <c r="I259" s="12">
        <v>293026</v>
      </c>
      <c r="J259" s="12">
        <v>140876</v>
      </c>
      <c r="K259" s="14">
        <v>133983</v>
      </c>
    </row>
    <row r="260" spans="2:11" ht="14.25" customHeight="1">
      <c r="B260" s="130">
        <v>30</v>
      </c>
      <c r="C260" s="917" t="s">
        <v>55</v>
      </c>
      <c r="D260" s="918"/>
      <c r="E260" s="12">
        <v>9</v>
      </c>
      <c r="F260" s="12">
        <v>644</v>
      </c>
      <c r="G260" s="12">
        <v>298856</v>
      </c>
      <c r="H260" s="12">
        <v>893213</v>
      </c>
      <c r="I260" s="12">
        <v>1614922</v>
      </c>
      <c r="J260" s="12">
        <v>701328</v>
      </c>
      <c r="K260" s="14">
        <v>674305</v>
      </c>
    </row>
    <row r="261" spans="2:11" ht="14.25" customHeight="1">
      <c r="B261" s="130">
        <v>31</v>
      </c>
      <c r="C261" s="917" t="s">
        <v>56</v>
      </c>
      <c r="D261" s="918"/>
      <c r="E261" s="12">
        <v>5</v>
      </c>
      <c r="F261" s="12">
        <v>309</v>
      </c>
      <c r="G261" s="12">
        <v>96990</v>
      </c>
      <c r="H261" s="12">
        <v>313266</v>
      </c>
      <c r="I261" s="12">
        <v>540104</v>
      </c>
      <c r="J261" s="12">
        <v>188091</v>
      </c>
      <c r="K261" s="14">
        <v>210998</v>
      </c>
    </row>
    <row r="262" spans="2:11" ht="14.25" customHeight="1">
      <c r="B262" s="130">
        <v>32</v>
      </c>
      <c r="C262" s="917" t="s">
        <v>57</v>
      </c>
      <c r="D262" s="918"/>
      <c r="E262" s="12">
        <v>10</v>
      </c>
      <c r="F262" s="12">
        <v>121</v>
      </c>
      <c r="G262" s="12">
        <v>30160</v>
      </c>
      <c r="H262" s="12">
        <v>41001</v>
      </c>
      <c r="I262" s="12">
        <v>88967</v>
      </c>
      <c r="J262" s="12">
        <v>44412</v>
      </c>
      <c r="K262" s="14">
        <v>44412</v>
      </c>
    </row>
    <row r="263" spans="2:11" ht="14.25" customHeight="1">
      <c r="B263" s="919"/>
      <c r="C263" s="920"/>
      <c r="D263" s="917"/>
      <c r="E263" s="12"/>
      <c r="F263" s="12"/>
      <c r="G263" s="12"/>
      <c r="H263" s="12"/>
      <c r="I263" s="12"/>
      <c r="J263" s="12"/>
      <c r="K263" s="14"/>
    </row>
    <row r="264" spans="2:11" ht="14.25" customHeight="1">
      <c r="B264" s="909" t="s">
        <v>549</v>
      </c>
      <c r="C264" s="910"/>
      <c r="D264" s="911"/>
      <c r="E264" s="12">
        <v>77</v>
      </c>
      <c r="F264" s="12">
        <v>504</v>
      </c>
      <c r="G264" s="12">
        <v>123829</v>
      </c>
      <c r="H264" s="12">
        <v>409795</v>
      </c>
      <c r="I264" s="12">
        <v>667122</v>
      </c>
      <c r="J264" s="12">
        <v>238268</v>
      </c>
      <c r="K264" s="14">
        <v>238268</v>
      </c>
    </row>
    <row r="265" spans="2:11" ht="14.25" customHeight="1">
      <c r="B265" s="909" t="s">
        <v>550</v>
      </c>
      <c r="C265" s="915"/>
      <c r="D265" s="916"/>
      <c r="E265" s="12">
        <v>74</v>
      </c>
      <c r="F265" s="12">
        <v>1005</v>
      </c>
      <c r="G265" s="12">
        <v>280134</v>
      </c>
      <c r="H265" s="12">
        <v>830310</v>
      </c>
      <c r="I265" s="12">
        <v>1412760</v>
      </c>
      <c r="J265" s="12">
        <v>536743</v>
      </c>
      <c r="K265" s="14">
        <v>536743</v>
      </c>
    </row>
    <row r="266" spans="2:11" ht="14.25" customHeight="1">
      <c r="B266" s="909" t="s">
        <v>551</v>
      </c>
      <c r="C266" s="910"/>
      <c r="D266" s="911"/>
      <c r="E266" s="12">
        <v>36</v>
      </c>
      <c r="F266" s="12">
        <v>864</v>
      </c>
      <c r="G266" s="12">
        <v>227595</v>
      </c>
      <c r="H266" s="12">
        <v>471160</v>
      </c>
      <c r="I266" s="12">
        <v>1085604</v>
      </c>
      <c r="J266" s="12">
        <v>569795</v>
      </c>
      <c r="K266" s="14">
        <v>569795</v>
      </c>
    </row>
    <row r="267" spans="2:11" ht="14.25" customHeight="1">
      <c r="B267" s="909" t="s">
        <v>552</v>
      </c>
      <c r="C267" s="910"/>
      <c r="D267" s="911"/>
      <c r="E267" s="12">
        <v>34</v>
      </c>
      <c r="F267" s="12">
        <v>1374</v>
      </c>
      <c r="G267" s="12">
        <v>439411</v>
      </c>
      <c r="H267" s="12">
        <v>1273281</v>
      </c>
      <c r="I267" s="12">
        <v>2215835</v>
      </c>
      <c r="J267" s="12">
        <v>787314</v>
      </c>
      <c r="K267" s="14">
        <v>875974</v>
      </c>
    </row>
    <row r="268" spans="2:11" ht="14.25" customHeight="1">
      <c r="B268" s="909" t="s">
        <v>553</v>
      </c>
      <c r="C268" s="910"/>
      <c r="D268" s="911"/>
      <c r="E268" s="12">
        <v>43</v>
      </c>
      <c r="F268" s="12">
        <v>3062</v>
      </c>
      <c r="G268" s="12">
        <v>1052519</v>
      </c>
      <c r="H268" s="12">
        <v>3619973</v>
      </c>
      <c r="I268" s="12">
        <v>6249232</v>
      </c>
      <c r="J268" s="12">
        <v>2282243</v>
      </c>
      <c r="K268" s="14">
        <v>2476506</v>
      </c>
    </row>
    <row r="269" spans="2:11" ht="14.25" customHeight="1">
      <c r="B269" s="909" t="s">
        <v>554</v>
      </c>
      <c r="C269" s="910"/>
      <c r="D269" s="911"/>
      <c r="E269" s="12">
        <v>8</v>
      </c>
      <c r="F269" s="12">
        <v>1075</v>
      </c>
      <c r="G269" s="12">
        <v>374549</v>
      </c>
      <c r="H269" s="12">
        <v>679133</v>
      </c>
      <c r="I269" s="12">
        <v>1587597</v>
      </c>
      <c r="J269" s="12">
        <v>810472</v>
      </c>
      <c r="K269" s="14">
        <v>850303</v>
      </c>
    </row>
    <row r="270" spans="2:11" ht="14.25" customHeight="1">
      <c r="B270" s="909" t="s">
        <v>555</v>
      </c>
      <c r="C270" s="910"/>
      <c r="D270" s="911"/>
      <c r="E270" s="12">
        <v>4</v>
      </c>
      <c r="F270" s="12">
        <v>1042</v>
      </c>
      <c r="G270" s="12" t="s">
        <v>38</v>
      </c>
      <c r="H270" s="12" t="s">
        <v>38</v>
      </c>
      <c r="I270" s="12" t="s">
        <v>38</v>
      </c>
      <c r="J270" s="12" t="s">
        <v>38</v>
      </c>
      <c r="K270" s="14" t="s">
        <v>38</v>
      </c>
    </row>
    <row r="271" spans="2:11" ht="14.25" customHeight="1">
      <c r="B271" s="909" t="s">
        <v>556</v>
      </c>
      <c r="C271" s="910"/>
      <c r="D271" s="911"/>
      <c r="E271" s="12">
        <v>1</v>
      </c>
      <c r="F271" s="12">
        <v>430</v>
      </c>
      <c r="G271" s="12" t="s">
        <v>38</v>
      </c>
      <c r="H271" s="12" t="s">
        <v>38</v>
      </c>
      <c r="I271" s="12" t="s">
        <v>38</v>
      </c>
      <c r="J271" s="12" t="s">
        <v>38</v>
      </c>
      <c r="K271" s="14" t="s">
        <v>38</v>
      </c>
    </row>
    <row r="272" spans="2:11" ht="14.25" customHeight="1">
      <c r="B272" s="909" t="s">
        <v>557</v>
      </c>
      <c r="C272" s="910"/>
      <c r="D272" s="911"/>
      <c r="E272" s="12">
        <v>1</v>
      </c>
      <c r="F272" s="12">
        <v>943</v>
      </c>
      <c r="G272" s="12" t="s">
        <v>38</v>
      </c>
      <c r="H272" s="12" t="s">
        <v>38</v>
      </c>
      <c r="I272" s="12" t="s">
        <v>38</v>
      </c>
      <c r="J272" s="12" t="s">
        <v>38</v>
      </c>
      <c r="K272" s="14" t="s">
        <v>38</v>
      </c>
    </row>
    <row r="273" spans="2:11" ht="14.25" customHeight="1">
      <c r="B273" s="912" t="s">
        <v>558</v>
      </c>
      <c r="C273" s="913"/>
      <c r="D273" s="914"/>
      <c r="E273" s="22" t="s">
        <v>33</v>
      </c>
      <c r="F273" s="22" t="s">
        <v>33</v>
      </c>
      <c r="G273" s="22" t="s">
        <v>33</v>
      </c>
      <c r="H273" s="22" t="s">
        <v>33</v>
      </c>
      <c r="I273" s="22" t="s">
        <v>33</v>
      </c>
      <c r="J273" s="22" t="s">
        <v>33</v>
      </c>
      <c r="K273" s="24" t="s">
        <v>33</v>
      </c>
    </row>
    <row r="274" spans="2:11" ht="14.25" customHeight="1"/>
    <row r="275" spans="2:11" ht="14.25" customHeight="1"/>
    <row r="276" spans="2:11" ht="14.25" customHeight="1"/>
    <row r="277" spans="2:11" ht="15.75" customHeight="1"/>
    <row r="278" spans="2:11" ht="15.75" customHeight="1"/>
    <row r="279" spans="2:11" ht="15.75" customHeight="1">
      <c r="B279" s="126" t="s">
        <v>704</v>
      </c>
    </row>
    <row r="280" spans="2:11" ht="15.75" customHeight="1"/>
    <row r="281" spans="2:11" ht="15.75" customHeight="1"/>
    <row r="282" spans="2:11" ht="15.75" customHeight="1">
      <c r="B282" s="126" t="s">
        <v>710</v>
      </c>
    </row>
    <row r="283" spans="2:11" ht="15.75" customHeight="1">
      <c r="C283" s="127">
        <v>366</v>
      </c>
      <c r="D283" s="126" t="s">
        <v>731</v>
      </c>
    </row>
    <row r="284" spans="2:11" ht="18" customHeight="1">
      <c r="B284" s="931" t="s">
        <v>685</v>
      </c>
      <c r="C284" s="932"/>
      <c r="D284" s="933"/>
      <c r="E284" s="921" t="s">
        <v>605</v>
      </c>
      <c r="F284" s="921" t="s">
        <v>686</v>
      </c>
      <c r="G284" s="921" t="s">
        <v>544</v>
      </c>
      <c r="H284" s="921" t="s">
        <v>646</v>
      </c>
      <c r="I284" s="921" t="s">
        <v>687</v>
      </c>
      <c r="J284" s="926" t="s">
        <v>688</v>
      </c>
      <c r="K284" s="926" t="s">
        <v>715</v>
      </c>
    </row>
    <row r="285" spans="2:11" ht="18" customHeight="1">
      <c r="B285" s="934"/>
      <c r="C285" s="935"/>
      <c r="D285" s="936"/>
      <c r="E285" s="922"/>
      <c r="F285" s="922"/>
      <c r="G285" s="922"/>
      <c r="H285" s="922"/>
      <c r="I285" s="922"/>
      <c r="J285" s="927"/>
      <c r="K285" s="927"/>
    </row>
    <row r="286" spans="2:11" ht="18" customHeight="1">
      <c r="B286" s="919" t="s">
        <v>689</v>
      </c>
      <c r="C286" s="920"/>
      <c r="D286" s="917"/>
      <c r="E286" s="923"/>
      <c r="F286" s="923"/>
      <c r="G286" s="923"/>
      <c r="H286" s="923"/>
      <c r="I286" s="923"/>
      <c r="J286" s="927"/>
      <c r="K286" s="927"/>
    </row>
    <row r="287" spans="2:11" ht="18" customHeight="1">
      <c r="B287" s="937"/>
      <c r="C287" s="938"/>
      <c r="D287" s="939"/>
      <c r="E287" s="901"/>
      <c r="F287" s="129" t="s">
        <v>690</v>
      </c>
      <c r="G287" s="129" t="s">
        <v>28</v>
      </c>
      <c r="H287" s="129" t="s">
        <v>28</v>
      </c>
      <c r="I287" s="129" t="s">
        <v>28</v>
      </c>
      <c r="J287" s="129" t="s">
        <v>28</v>
      </c>
      <c r="K287" s="129" t="s">
        <v>28</v>
      </c>
    </row>
    <row r="288" spans="2:11" ht="14.25" customHeight="1">
      <c r="B288" s="928" t="s">
        <v>699</v>
      </c>
      <c r="C288" s="929"/>
      <c r="D288" s="930"/>
      <c r="E288" s="149">
        <v>14</v>
      </c>
      <c r="F288" s="149">
        <v>247</v>
      </c>
      <c r="G288" s="149">
        <v>56766</v>
      </c>
      <c r="H288" s="149">
        <v>196862</v>
      </c>
      <c r="I288" s="149">
        <v>377444</v>
      </c>
      <c r="J288" s="149">
        <v>123563</v>
      </c>
      <c r="K288" s="151">
        <v>129077</v>
      </c>
    </row>
    <row r="289" spans="2:11" ht="14.25" customHeight="1">
      <c r="B289" s="928" t="s">
        <v>700</v>
      </c>
      <c r="C289" s="929"/>
      <c r="D289" s="930"/>
      <c r="E289" s="149">
        <v>13</v>
      </c>
      <c r="F289" s="149">
        <v>236</v>
      </c>
      <c r="G289" s="149">
        <v>62123</v>
      </c>
      <c r="H289" s="149">
        <v>194054</v>
      </c>
      <c r="I289" s="149">
        <v>377211</v>
      </c>
      <c r="J289" s="149">
        <v>124164</v>
      </c>
      <c r="K289" s="151">
        <v>129961</v>
      </c>
    </row>
    <row r="290" spans="2:11" ht="14.25" customHeight="1">
      <c r="B290" s="928" t="s">
        <v>701</v>
      </c>
      <c r="C290" s="929"/>
      <c r="D290" s="930"/>
      <c r="E290" s="149">
        <v>12</v>
      </c>
      <c r="F290" s="149">
        <v>235</v>
      </c>
      <c r="G290" s="149">
        <v>66863</v>
      </c>
      <c r="H290" s="149">
        <v>210326</v>
      </c>
      <c r="I290" s="149">
        <v>395203</v>
      </c>
      <c r="J290" s="149">
        <v>130088</v>
      </c>
      <c r="K290" s="151">
        <v>134929</v>
      </c>
    </row>
    <row r="291" spans="2:11" ht="14.25" customHeight="1">
      <c r="B291" s="928" t="s">
        <v>702</v>
      </c>
      <c r="C291" s="929"/>
      <c r="D291" s="930"/>
      <c r="E291" s="149">
        <v>11</v>
      </c>
      <c r="F291" s="149">
        <v>238</v>
      </c>
      <c r="G291" s="149">
        <v>65981</v>
      </c>
      <c r="H291" s="149">
        <v>214993</v>
      </c>
      <c r="I291" s="149">
        <v>414126</v>
      </c>
      <c r="J291" s="149">
        <v>142519</v>
      </c>
      <c r="K291" s="151">
        <v>146437</v>
      </c>
    </row>
    <row r="292" spans="2:11" ht="14.25" customHeight="1">
      <c r="B292" s="928" t="s">
        <v>703</v>
      </c>
      <c r="C292" s="929"/>
      <c r="D292" s="930"/>
      <c r="E292" s="12">
        <v>10</v>
      </c>
      <c r="F292" s="12">
        <v>221</v>
      </c>
      <c r="G292" s="12">
        <v>63484</v>
      </c>
      <c r="H292" s="12">
        <v>221203</v>
      </c>
      <c r="I292" s="12">
        <v>417919</v>
      </c>
      <c r="J292" s="12">
        <v>137222</v>
      </c>
      <c r="K292" s="14">
        <v>143295</v>
      </c>
    </row>
    <row r="293" spans="2:11" ht="14.25" customHeight="1">
      <c r="B293" s="919"/>
      <c r="C293" s="920"/>
      <c r="D293" s="917"/>
      <c r="E293" s="12"/>
      <c r="F293" s="12"/>
      <c r="G293" s="12"/>
      <c r="H293" s="12"/>
      <c r="I293" s="12"/>
      <c r="J293" s="12"/>
      <c r="K293" s="14"/>
    </row>
    <row r="294" spans="2:11" ht="14.25" customHeight="1">
      <c r="B294" s="130" t="s">
        <v>706</v>
      </c>
      <c r="C294" s="917" t="s">
        <v>31</v>
      </c>
      <c r="D294" s="918"/>
      <c r="E294" s="12">
        <v>4</v>
      </c>
      <c r="F294" s="12">
        <v>90</v>
      </c>
      <c r="G294" s="12">
        <v>23386</v>
      </c>
      <c r="H294" s="12">
        <v>184973</v>
      </c>
      <c r="I294" s="12">
        <v>257526</v>
      </c>
      <c r="J294" s="12">
        <v>60808</v>
      </c>
      <c r="K294" s="14">
        <v>67670</v>
      </c>
    </row>
    <row r="295" spans="2:11" ht="14.25" customHeight="1">
      <c r="B295" s="130">
        <v>10</v>
      </c>
      <c r="C295" s="917" t="s">
        <v>32</v>
      </c>
      <c r="D295" s="918"/>
      <c r="E295" s="12">
        <v>2</v>
      </c>
      <c r="F295" s="12">
        <v>34</v>
      </c>
      <c r="G295" s="12" t="s">
        <v>38</v>
      </c>
      <c r="H295" s="12" t="s">
        <v>38</v>
      </c>
      <c r="I295" s="12" t="s">
        <v>38</v>
      </c>
      <c r="J295" s="12" t="s">
        <v>38</v>
      </c>
      <c r="K295" s="14" t="s">
        <v>38</v>
      </c>
    </row>
    <row r="296" spans="2:11" ht="14.25" customHeight="1">
      <c r="B296" s="130">
        <v>11</v>
      </c>
      <c r="C296" s="917" t="s">
        <v>34</v>
      </c>
      <c r="D296" s="918"/>
      <c r="E296" s="12">
        <v>1</v>
      </c>
      <c r="F296" s="12">
        <v>13</v>
      </c>
      <c r="G296" s="12" t="s">
        <v>38</v>
      </c>
      <c r="H296" s="12" t="s">
        <v>38</v>
      </c>
      <c r="I296" s="12" t="s">
        <v>38</v>
      </c>
      <c r="J296" s="12" t="s">
        <v>38</v>
      </c>
      <c r="K296" s="14" t="s">
        <v>38</v>
      </c>
    </row>
    <row r="297" spans="2:11" ht="14.25" customHeight="1">
      <c r="B297" s="130">
        <v>12</v>
      </c>
      <c r="C297" s="917" t="s">
        <v>35</v>
      </c>
      <c r="D297" s="918"/>
      <c r="E297" s="12">
        <v>1</v>
      </c>
      <c r="F297" s="12">
        <v>6</v>
      </c>
      <c r="G297" s="12" t="s">
        <v>38</v>
      </c>
      <c r="H297" s="12" t="s">
        <v>38</v>
      </c>
      <c r="I297" s="12" t="s">
        <v>38</v>
      </c>
      <c r="J297" s="12" t="s">
        <v>38</v>
      </c>
      <c r="K297" s="14" t="s">
        <v>38</v>
      </c>
    </row>
    <row r="298" spans="2:11" ht="14.25" customHeight="1">
      <c r="B298" s="130">
        <v>13</v>
      </c>
      <c r="C298" s="917" t="s">
        <v>36</v>
      </c>
      <c r="D298" s="918"/>
      <c r="E298" s="12" t="s">
        <v>33</v>
      </c>
      <c r="F298" s="12" t="s">
        <v>33</v>
      </c>
      <c r="G298" s="12" t="s">
        <v>33</v>
      </c>
      <c r="H298" s="12" t="s">
        <v>33</v>
      </c>
      <c r="I298" s="12" t="s">
        <v>33</v>
      </c>
      <c r="J298" s="12" t="s">
        <v>33</v>
      </c>
      <c r="K298" s="14" t="s">
        <v>33</v>
      </c>
    </row>
    <row r="299" spans="2:11" ht="14.25" customHeight="1">
      <c r="B299" s="130">
        <v>14</v>
      </c>
      <c r="C299" s="917" t="s">
        <v>37</v>
      </c>
      <c r="D299" s="918"/>
      <c r="E299" s="12" t="s">
        <v>33</v>
      </c>
      <c r="F299" s="12" t="s">
        <v>33</v>
      </c>
      <c r="G299" s="12" t="s">
        <v>33</v>
      </c>
      <c r="H299" s="12" t="s">
        <v>33</v>
      </c>
      <c r="I299" s="12" t="s">
        <v>33</v>
      </c>
      <c r="J299" s="12" t="s">
        <v>33</v>
      </c>
      <c r="K299" s="14" t="s">
        <v>33</v>
      </c>
    </row>
    <row r="300" spans="2:11" ht="14.25" customHeight="1">
      <c r="B300" s="130">
        <v>15</v>
      </c>
      <c r="C300" s="917" t="s">
        <v>39</v>
      </c>
      <c r="D300" s="918"/>
      <c r="E300" s="12" t="s">
        <v>33</v>
      </c>
      <c r="F300" s="12" t="s">
        <v>33</v>
      </c>
      <c r="G300" s="12" t="s">
        <v>33</v>
      </c>
      <c r="H300" s="12" t="s">
        <v>33</v>
      </c>
      <c r="I300" s="12" t="s">
        <v>33</v>
      </c>
      <c r="J300" s="12" t="s">
        <v>33</v>
      </c>
      <c r="K300" s="14" t="s">
        <v>33</v>
      </c>
    </row>
    <row r="301" spans="2:11" ht="14.25" customHeight="1">
      <c r="B301" s="130">
        <v>16</v>
      </c>
      <c r="C301" s="917" t="s">
        <v>40</v>
      </c>
      <c r="D301" s="918"/>
      <c r="E301" s="12" t="s">
        <v>33</v>
      </c>
      <c r="F301" s="12" t="s">
        <v>33</v>
      </c>
      <c r="G301" s="12" t="s">
        <v>33</v>
      </c>
      <c r="H301" s="12" t="s">
        <v>33</v>
      </c>
      <c r="I301" s="12" t="s">
        <v>33</v>
      </c>
      <c r="J301" s="12" t="s">
        <v>33</v>
      </c>
      <c r="K301" s="14" t="s">
        <v>33</v>
      </c>
    </row>
    <row r="302" spans="2:11" ht="14.25" customHeight="1">
      <c r="B302" s="130">
        <v>17</v>
      </c>
      <c r="C302" s="917" t="s">
        <v>41</v>
      </c>
      <c r="D302" s="918"/>
      <c r="E302" s="12" t="s">
        <v>33</v>
      </c>
      <c r="F302" s="12" t="s">
        <v>33</v>
      </c>
      <c r="G302" s="12" t="s">
        <v>33</v>
      </c>
      <c r="H302" s="12" t="s">
        <v>33</v>
      </c>
      <c r="I302" s="12" t="s">
        <v>33</v>
      </c>
      <c r="J302" s="12" t="s">
        <v>33</v>
      </c>
      <c r="K302" s="14" t="s">
        <v>33</v>
      </c>
    </row>
    <row r="303" spans="2:11" ht="14.25" customHeight="1">
      <c r="B303" s="130">
        <v>18</v>
      </c>
      <c r="C303" s="920" t="s">
        <v>42</v>
      </c>
      <c r="D303" s="918"/>
      <c r="E303" s="12" t="s">
        <v>33</v>
      </c>
      <c r="F303" s="12" t="s">
        <v>33</v>
      </c>
      <c r="G303" s="12" t="s">
        <v>33</v>
      </c>
      <c r="H303" s="12" t="s">
        <v>33</v>
      </c>
      <c r="I303" s="12" t="s">
        <v>33</v>
      </c>
      <c r="J303" s="12" t="s">
        <v>33</v>
      </c>
      <c r="K303" s="14" t="s">
        <v>33</v>
      </c>
    </row>
    <row r="304" spans="2:11" ht="14.25" customHeight="1">
      <c r="B304" s="130">
        <v>19</v>
      </c>
      <c r="C304" s="917" t="s">
        <v>43</v>
      </c>
      <c r="D304" s="918"/>
      <c r="E304" s="12" t="s">
        <v>33</v>
      </c>
      <c r="F304" s="12" t="s">
        <v>33</v>
      </c>
      <c r="G304" s="12" t="s">
        <v>33</v>
      </c>
      <c r="H304" s="12" t="s">
        <v>33</v>
      </c>
      <c r="I304" s="12" t="s">
        <v>33</v>
      </c>
      <c r="J304" s="12" t="s">
        <v>33</v>
      </c>
      <c r="K304" s="14" t="s">
        <v>33</v>
      </c>
    </row>
    <row r="305" spans="2:11" ht="14.25" customHeight="1">
      <c r="B305" s="130">
        <v>20</v>
      </c>
      <c r="C305" s="917" t="s">
        <v>44</v>
      </c>
      <c r="D305" s="918"/>
      <c r="E305" s="12">
        <v>1</v>
      </c>
      <c r="F305" s="12">
        <v>4</v>
      </c>
      <c r="G305" s="12" t="s">
        <v>38</v>
      </c>
      <c r="H305" s="12" t="s">
        <v>38</v>
      </c>
      <c r="I305" s="12" t="s">
        <v>38</v>
      </c>
      <c r="J305" s="12" t="s">
        <v>38</v>
      </c>
      <c r="K305" s="14" t="s">
        <v>38</v>
      </c>
    </row>
    <row r="306" spans="2:11" ht="14.25" customHeight="1">
      <c r="B306" s="130">
        <v>21</v>
      </c>
      <c r="C306" s="917" t="s">
        <v>45</v>
      </c>
      <c r="D306" s="918"/>
      <c r="E306" s="12" t="s">
        <v>33</v>
      </c>
      <c r="F306" s="12" t="s">
        <v>33</v>
      </c>
      <c r="G306" s="12" t="s">
        <v>33</v>
      </c>
      <c r="H306" s="12" t="s">
        <v>33</v>
      </c>
      <c r="I306" s="12" t="s">
        <v>33</v>
      </c>
      <c r="J306" s="12" t="s">
        <v>33</v>
      </c>
      <c r="K306" s="14" t="s">
        <v>33</v>
      </c>
    </row>
    <row r="307" spans="2:11" ht="14.25" customHeight="1">
      <c r="B307" s="130">
        <v>22</v>
      </c>
      <c r="C307" s="917" t="s">
        <v>47</v>
      </c>
      <c r="D307" s="918"/>
      <c r="E307" s="12" t="s">
        <v>33</v>
      </c>
      <c r="F307" s="12" t="s">
        <v>33</v>
      </c>
      <c r="G307" s="12" t="s">
        <v>33</v>
      </c>
      <c r="H307" s="12" t="s">
        <v>33</v>
      </c>
      <c r="I307" s="12" t="s">
        <v>33</v>
      </c>
      <c r="J307" s="12" t="s">
        <v>33</v>
      </c>
      <c r="K307" s="14" t="s">
        <v>33</v>
      </c>
    </row>
    <row r="308" spans="2:11" ht="14.25" customHeight="1">
      <c r="B308" s="130">
        <v>23</v>
      </c>
      <c r="C308" s="917" t="s">
        <v>48</v>
      </c>
      <c r="D308" s="918"/>
      <c r="E308" s="12" t="s">
        <v>33</v>
      </c>
      <c r="F308" s="12" t="s">
        <v>33</v>
      </c>
      <c r="G308" s="12" t="s">
        <v>33</v>
      </c>
      <c r="H308" s="12" t="s">
        <v>33</v>
      </c>
      <c r="I308" s="12" t="s">
        <v>33</v>
      </c>
      <c r="J308" s="12" t="s">
        <v>33</v>
      </c>
      <c r="K308" s="14" t="s">
        <v>33</v>
      </c>
    </row>
    <row r="309" spans="2:11" ht="14.25" customHeight="1">
      <c r="B309" s="130">
        <v>24</v>
      </c>
      <c r="C309" s="917" t="s">
        <v>49</v>
      </c>
      <c r="D309" s="918"/>
      <c r="E309" s="12" t="s">
        <v>33</v>
      </c>
      <c r="F309" s="12" t="s">
        <v>33</v>
      </c>
      <c r="G309" s="12" t="s">
        <v>33</v>
      </c>
      <c r="H309" s="12" t="s">
        <v>33</v>
      </c>
      <c r="I309" s="12" t="s">
        <v>33</v>
      </c>
      <c r="J309" s="12" t="s">
        <v>33</v>
      </c>
      <c r="K309" s="14" t="s">
        <v>33</v>
      </c>
    </row>
    <row r="310" spans="2:11" ht="14.25" customHeight="1">
      <c r="B310" s="130">
        <v>25</v>
      </c>
      <c r="C310" s="917" t="s">
        <v>50</v>
      </c>
      <c r="D310" s="918"/>
      <c r="E310" s="12" t="s">
        <v>33</v>
      </c>
      <c r="F310" s="12" t="s">
        <v>33</v>
      </c>
      <c r="G310" s="12" t="s">
        <v>33</v>
      </c>
      <c r="H310" s="12" t="s">
        <v>33</v>
      </c>
      <c r="I310" s="12" t="s">
        <v>33</v>
      </c>
      <c r="J310" s="12" t="s">
        <v>33</v>
      </c>
      <c r="K310" s="14" t="s">
        <v>33</v>
      </c>
    </row>
    <row r="311" spans="2:11" ht="14.25" customHeight="1">
      <c r="B311" s="130">
        <v>26</v>
      </c>
      <c r="C311" s="917" t="s">
        <v>51</v>
      </c>
      <c r="D311" s="918"/>
      <c r="E311" s="12" t="s">
        <v>33</v>
      </c>
      <c r="F311" s="12" t="s">
        <v>33</v>
      </c>
      <c r="G311" s="12" t="s">
        <v>33</v>
      </c>
      <c r="H311" s="12" t="s">
        <v>33</v>
      </c>
      <c r="I311" s="12" t="s">
        <v>33</v>
      </c>
      <c r="J311" s="12" t="s">
        <v>33</v>
      </c>
      <c r="K311" s="14" t="s">
        <v>33</v>
      </c>
    </row>
    <row r="312" spans="2:11" ht="14.25" customHeight="1">
      <c r="B312" s="130">
        <v>27</v>
      </c>
      <c r="C312" s="917" t="s">
        <v>52</v>
      </c>
      <c r="D312" s="918"/>
      <c r="E312" s="12" t="s">
        <v>33</v>
      </c>
      <c r="F312" s="12" t="s">
        <v>33</v>
      </c>
      <c r="G312" s="12" t="s">
        <v>33</v>
      </c>
      <c r="H312" s="12" t="s">
        <v>33</v>
      </c>
      <c r="I312" s="12" t="s">
        <v>33</v>
      </c>
      <c r="J312" s="12" t="s">
        <v>33</v>
      </c>
      <c r="K312" s="14" t="s">
        <v>33</v>
      </c>
    </row>
    <row r="313" spans="2:11" ht="14.25" customHeight="1">
      <c r="B313" s="130">
        <v>28</v>
      </c>
      <c r="C313" s="917" t="s">
        <v>53</v>
      </c>
      <c r="D313" s="918"/>
      <c r="E313" s="12" t="s">
        <v>33</v>
      </c>
      <c r="F313" s="12" t="s">
        <v>33</v>
      </c>
      <c r="G313" s="12" t="s">
        <v>33</v>
      </c>
      <c r="H313" s="12" t="s">
        <v>33</v>
      </c>
      <c r="I313" s="12" t="s">
        <v>33</v>
      </c>
      <c r="J313" s="12" t="s">
        <v>33</v>
      </c>
      <c r="K313" s="14" t="s">
        <v>33</v>
      </c>
    </row>
    <row r="314" spans="2:11" ht="14.25" customHeight="1">
      <c r="B314" s="130">
        <v>29</v>
      </c>
      <c r="C314" s="917" t="s">
        <v>54</v>
      </c>
      <c r="D314" s="918"/>
      <c r="E314" s="12" t="s">
        <v>33</v>
      </c>
      <c r="F314" s="12" t="s">
        <v>33</v>
      </c>
      <c r="G314" s="12" t="s">
        <v>33</v>
      </c>
      <c r="H314" s="12" t="s">
        <v>33</v>
      </c>
      <c r="I314" s="12" t="s">
        <v>33</v>
      </c>
      <c r="J314" s="12" t="s">
        <v>33</v>
      </c>
      <c r="K314" s="14" t="s">
        <v>33</v>
      </c>
    </row>
    <row r="315" spans="2:11" ht="14.25" customHeight="1">
      <c r="B315" s="130">
        <v>30</v>
      </c>
      <c r="C315" s="917" t="s">
        <v>55</v>
      </c>
      <c r="D315" s="918"/>
      <c r="E315" s="12" t="s">
        <v>33</v>
      </c>
      <c r="F315" s="12" t="s">
        <v>33</v>
      </c>
      <c r="G315" s="12" t="s">
        <v>33</v>
      </c>
      <c r="H315" s="12" t="s">
        <v>33</v>
      </c>
      <c r="I315" s="12" t="s">
        <v>33</v>
      </c>
      <c r="J315" s="12" t="s">
        <v>33</v>
      </c>
      <c r="K315" s="14" t="s">
        <v>33</v>
      </c>
    </row>
    <row r="316" spans="2:11" ht="14.25" customHeight="1">
      <c r="B316" s="130">
        <v>31</v>
      </c>
      <c r="C316" s="917" t="s">
        <v>56</v>
      </c>
      <c r="D316" s="918"/>
      <c r="E316" s="12" t="s">
        <v>33</v>
      </c>
      <c r="F316" s="12" t="s">
        <v>33</v>
      </c>
      <c r="G316" s="12" t="s">
        <v>33</v>
      </c>
      <c r="H316" s="12" t="s">
        <v>33</v>
      </c>
      <c r="I316" s="12" t="s">
        <v>33</v>
      </c>
      <c r="J316" s="12" t="s">
        <v>33</v>
      </c>
      <c r="K316" s="14" t="s">
        <v>33</v>
      </c>
    </row>
    <row r="317" spans="2:11" ht="14.25" customHeight="1">
      <c r="B317" s="130">
        <v>32</v>
      </c>
      <c r="C317" s="917" t="s">
        <v>57</v>
      </c>
      <c r="D317" s="918"/>
      <c r="E317" s="12">
        <v>1</v>
      </c>
      <c r="F317" s="12">
        <v>74</v>
      </c>
      <c r="G317" s="12" t="s">
        <v>38</v>
      </c>
      <c r="H317" s="12" t="s">
        <v>38</v>
      </c>
      <c r="I317" s="12" t="s">
        <v>38</v>
      </c>
      <c r="J317" s="12" t="s">
        <v>38</v>
      </c>
      <c r="K317" s="14" t="s">
        <v>38</v>
      </c>
    </row>
    <row r="318" spans="2:11" ht="14.25" customHeight="1">
      <c r="B318" s="919"/>
      <c r="C318" s="920"/>
      <c r="D318" s="917"/>
      <c r="E318" s="12"/>
      <c r="F318" s="12"/>
      <c r="G318" s="12"/>
      <c r="H318" s="12"/>
      <c r="I318" s="12"/>
      <c r="J318" s="12"/>
      <c r="K318" s="14"/>
    </row>
    <row r="319" spans="2:11" ht="14.25" customHeight="1">
      <c r="B319" s="909" t="s">
        <v>549</v>
      </c>
      <c r="C319" s="910"/>
      <c r="D319" s="911"/>
      <c r="E319" s="12">
        <v>6</v>
      </c>
      <c r="F319" s="12">
        <v>38</v>
      </c>
      <c r="G319" s="12">
        <v>8690</v>
      </c>
      <c r="H319" s="12">
        <v>17089</v>
      </c>
      <c r="I319" s="12">
        <v>29268</v>
      </c>
      <c r="J319" s="12">
        <v>11276</v>
      </c>
      <c r="K319" s="14">
        <v>11276</v>
      </c>
    </row>
    <row r="320" spans="2:11" ht="14.25" customHeight="1">
      <c r="B320" s="909" t="s">
        <v>550</v>
      </c>
      <c r="C320" s="915"/>
      <c r="D320" s="916"/>
      <c r="E320" s="12">
        <v>1</v>
      </c>
      <c r="F320" s="12">
        <v>13</v>
      </c>
      <c r="G320" s="12" t="s">
        <v>38</v>
      </c>
      <c r="H320" s="12" t="s">
        <v>38</v>
      </c>
      <c r="I320" s="12" t="s">
        <v>38</v>
      </c>
      <c r="J320" s="12" t="s">
        <v>38</v>
      </c>
      <c r="K320" s="14" t="s">
        <v>38</v>
      </c>
    </row>
    <row r="321" spans="2:11" ht="14.25" customHeight="1">
      <c r="B321" s="909" t="s">
        <v>551</v>
      </c>
      <c r="C321" s="910"/>
      <c r="D321" s="911"/>
      <c r="E321" s="12">
        <v>1</v>
      </c>
      <c r="F321" s="12">
        <v>25</v>
      </c>
      <c r="G321" s="12" t="s">
        <v>38</v>
      </c>
      <c r="H321" s="12" t="s">
        <v>38</v>
      </c>
      <c r="I321" s="12" t="s">
        <v>38</v>
      </c>
      <c r="J321" s="12" t="s">
        <v>38</v>
      </c>
      <c r="K321" s="14" t="s">
        <v>38</v>
      </c>
    </row>
    <row r="322" spans="2:11" ht="14.25" customHeight="1">
      <c r="B322" s="909" t="s">
        <v>552</v>
      </c>
      <c r="C322" s="910"/>
      <c r="D322" s="911"/>
      <c r="E322" s="12" t="s">
        <v>33</v>
      </c>
      <c r="F322" s="12" t="s">
        <v>33</v>
      </c>
      <c r="G322" s="12" t="s">
        <v>33</v>
      </c>
      <c r="H322" s="12" t="s">
        <v>33</v>
      </c>
      <c r="I322" s="12" t="s">
        <v>33</v>
      </c>
      <c r="J322" s="12" t="s">
        <v>33</v>
      </c>
      <c r="K322" s="14" t="s">
        <v>33</v>
      </c>
    </row>
    <row r="323" spans="2:11" ht="14.25" customHeight="1">
      <c r="B323" s="909" t="s">
        <v>553</v>
      </c>
      <c r="C323" s="910"/>
      <c r="D323" s="911"/>
      <c r="E323" s="12">
        <v>2</v>
      </c>
      <c r="F323" s="12">
        <v>145</v>
      </c>
      <c r="G323" s="12" t="s">
        <v>38</v>
      </c>
      <c r="H323" s="12" t="s">
        <v>38</v>
      </c>
      <c r="I323" s="12" t="s">
        <v>38</v>
      </c>
      <c r="J323" s="12" t="s">
        <v>38</v>
      </c>
      <c r="K323" s="14" t="s">
        <v>38</v>
      </c>
    </row>
    <row r="324" spans="2:11" ht="14.25" customHeight="1">
      <c r="B324" s="909" t="s">
        <v>554</v>
      </c>
      <c r="C324" s="910"/>
      <c r="D324" s="911"/>
      <c r="E324" s="12" t="s">
        <v>33</v>
      </c>
      <c r="F324" s="12" t="s">
        <v>33</v>
      </c>
      <c r="G324" s="12" t="s">
        <v>33</v>
      </c>
      <c r="H324" s="12" t="s">
        <v>33</v>
      </c>
      <c r="I324" s="12" t="s">
        <v>33</v>
      </c>
      <c r="J324" s="12" t="s">
        <v>33</v>
      </c>
      <c r="K324" s="14" t="s">
        <v>33</v>
      </c>
    </row>
    <row r="325" spans="2:11" ht="14.25" customHeight="1">
      <c r="B325" s="909" t="s">
        <v>555</v>
      </c>
      <c r="C325" s="910"/>
      <c r="D325" s="911"/>
      <c r="E325" s="12" t="s">
        <v>33</v>
      </c>
      <c r="F325" s="12" t="s">
        <v>33</v>
      </c>
      <c r="G325" s="12" t="s">
        <v>33</v>
      </c>
      <c r="H325" s="12" t="s">
        <v>33</v>
      </c>
      <c r="I325" s="12" t="s">
        <v>33</v>
      </c>
      <c r="J325" s="12" t="s">
        <v>33</v>
      </c>
      <c r="K325" s="14" t="s">
        <v>33</v>
      </c>
    </row>
    <row r="326" spans="2:11" ht="14.25" customHeight="1">
      <c r="B326" s="909" t="s">
        <v>556</v>
      </c>
      <c r="C326" s="910"/>
      <c r="D326" s="911"/>
      <c r="E326" s="12" t="s">
        <v>33</v>
      </c>
      <c r="F326" s="12" t="s">
        <v>33</v>
      </c>
      <c r="G326" s="12" t="s">
        <v>33</v>
      </c>
      <c r="H326" s="12" t="s">
        <v>33</v>
      </c>
      <c r="I326" s="12" t="s">
        <v>33</v>
      </c>
      <c r="J326" s="12" t="s">
        <v>33</v>
      </c>
      <c r="K326" s="14" t="s">
        <v>33</v>
      </c>
    </row>
    <row r="327" spans="2:11" ht="14.25" customHeight="1">
      <c r="B327" s="909" t="s">
        <v>557</v>
      </c>
      <c r="C327" s="910"/>
      <c r="D327" s="911"/>
      <c r="E327" s="12" t="s">
        <v>33</v>
      </c>
      <c r="F327" s="12" t="s">
        <v>33</v>
      </c>
      <c r="G327" s="12" t="s">
        <v>33</v>
      </c>
      <c r="H327" s="12" t="s">
        <v>33</v>
      </c>
      <c r="I327" s="12" t="s">
        <v>33</v>
      </c>
      <c r="J327" s="12" t="s">
        <v>33</v>
      </c>
      <c r="K327" s="14" t="s">
        <v>33</v>
      </c>
    </row>
    <row r="328" spans="2:11" ht="14.25" customHeight="1">
      <c r="B328" s="912" t="s">
        <v>558</v>
      </c>
      <c r="C328" s="913"/>
      <c r="D328" s="914"/>
      <c r="E328" s="22" t="s">
        <v>33</v>
      </c>
      <c r="F328" s="22" t="s">
        <v>33</v>
      </c>
      <c r="G328" s="22" t="s">
        <v>33</v>
      </c>
      <c r="H328" s="22" t="s">
        <v>33</v>
      </c>
      <c r="I328" s="22" t="s">
        <v>33</v>
      </c>
      <c r="J328" s="22" t="s">
        <v>33</v>
      </c>
      <c r="K328" s="24" t="s">
        <v>33</v>
      </c>
    </row>
    <row r="329" spans="2:11" ht="14.25" customHeight="1"/>
    <row r="330" spans="2:11" ht="14.25" customHeight="1"/>
    <row r="331" spans="2:11" ht="14.25" customHeight="1"/>
    <row r="332" spans="2:11" ht="15.75" customHeight="1"/>
    <row r="333" spans="2:11" ht="15.75" customHeight="1"/>
    <row r="334" spans="2:11" ht="15.75" customHeight="1">
      <c r="B334" s="126" t="s">
        <v>704</v>
      </c>
    </row>
    <row r="335" spans="2:11" ht="15.75" customHeight="1"/>
    <row r="336" spans="2:11" ht="15.75" customHeight="1"/>
    <row r="337" spans="2:11" ht="15.75" customHeight="1">
      <c r="B337" s="126" t="s">
        <v>710</v>
      </c>
    </row>
    <row r="338" spans="2:11" ht="15.75" customHeight="1">
      <c r="C338" s="127">
        <v>381</v>
      </c>
      <c r="D338" s="126" t="s">
        <v>732</v>
      </c>
    </row>
    <row r="339" spans="2:11" ht="18" customHeight="1">
      <c r="B339" s="931" t="s">
        <v>685</v>
      </c>
      <c r="C339" s="932"/>
      <c r="D339" s="933"/>
      <c r="E339" s="945" t="s">
        <v>605</v>
      </c>
      <c r="F339" s="921" t="s">
        <v>686</v>
      </c>
      <c r="G339" s="921" t="s">
        <v>544</v>
      </c>
      <c r="H339" s="921" t="s">
        <v>646</v>
      </c>
      <c r="I339" s="921" t="s">
        <v>687</v>
      </c>
      <c r="J339" s="926" t="s">
        <v>688</v>
      </c>
      <c r="K339" s="921" t="s">
        <v>721</v>
      </c>
    </row>
    <row r="340" spans="2:11" ht="18" customHeight="1">
      <c r="B340" s="934"/>
      <c r="C340" s="935"/>
      <c r="D340" s="936"/>
      <c r="E340" s="923"/>
      <c r="F340" s="922"/>
      <c r="G340" s="922"/>
      <c r="H340" s="922"/>
      <c r="I340" s="922"/>
      <c r="J340" s="927"/>
      <c r="K340" s="922"/>
    </row>
    <row r="341" spans="2:11" ht="18" customHeight="1">
      <c r="B341" s="919" t="s">
        <v>689</v>
      </c>
      <c r="C341" s="920"/>
      <c r="D341" s="917"/>
      <c r="E341" s="923"/>
      <c r="F341" s="923"/>
      <c r="G341" s="923"/>
      <c r="H341" s="923"/>
      <c r="I341" s="923"/>
      <c r="J341" s="927"/>
      <c r="K341" s="923"/>
    </row>
    <row r="342" spans="2:11" ht="18" customHeight="1">
      <c r="B342" s="937"/>
      <c r="C342" s="938"/>
      <c r="D342" s="939"/>
      <c r="E342" s="901"/>
      <c r="F342" s="129" t="s">
        <v>690</v>
      </c>
      <c r="G342" s="129" t="s">
        <v>28</v>
      </c>
      <c r="H342" s="129" t="s">
        <v>28</v>
      </c>
      <c r="I342" s="129" t="s">
        <v>28</v>
      </c>
      <c r="J342" s="129" t="s">
        <v>28</v>
      </c>
      <c r="K342" s="129" t="s">
        <v>28</v>
      </c>
    </row>
    <row r="343" spans="2:11" ht="14.25" customHeight="1">
      <c r="B343" s="928" t="s">
        <v>699</v>
      </c>
      <c r="C343" s="929"/>
      <c r="D343" s="930"/>
      <c r="E343" s="149">
        <v>30</v>
      </c>
      <c r="F343" s="149">
        <v>4809</v>
      </c>
      <c r="G343" s="149">
        <v>2530841</v>
      </c>
      <c r="H343" s="149">
        <v>43052090</v>
      </c>
      <c r="I343" s="149">
        <v>51226637</v>
      </c>
      <c r="J343" s="149">
        <v>6767135</v>
      </c>
      <c r="K343" s="151">
        <v>7687322</v>
      </c>
    </row>
    <row r="344" spans="2:11" ht="14.25" customHeight="1">
      <c r="B344" s="928" t="s">
        <v>700</v>
      </c>
      <c r="C344" s="929"/>
      <c r="D344" s="930"/>
      <c r="E344" s="149">
        <v>31</v>
      </c>
      <c r="F344" s="149">
        <v>4895</v>
      </c>
      <c r="G344" s="149">
        <v>2871092</v>
      </c>
      <c r="H344" s="149">
        <v>43439987</v>
      </c>
      <c r="I344" s="149">
        <v>49422675</v>
      </c>
      <c r="J344" s="149">
        <v>4416920</v>
      </c>
      <c r="K344" s="151">
        <v>5615983</v>
      </c>
    </row>
    <row r="345" spans="2:11" ht="14.25" customHeight="1">
      <c r="B345" s="928" t="s">
        <v>701</v>
      </c>
      <c r="C345" s="929"/>
      <c r="D345" s="930"/>
      <c r="E345" s="149">
        <v>30</v>
      </c>
      <c r="F345" s="149">
        <v>5434</v>
      </c>
      <c r="G345" s="149">
        <v>2701506</v>
      </c>
      <c r="H345" s="149">
        <v>45789036</v>
      </c>
      <c r="I345" s="149">
        <v>51437750</v>
      </c>
      <c r="J345" s="149">
        <v>4394654</v>
      </c>
      <c r="K345" s="151">
        <v>5367016</v>
      </c>
    </row>
    <row r="346" spans="2:11" ht="14.25" customHeight="1">
      <c r="B346" s="928" t="s">
        <v>702</v>
      </c>
      <c r="C346" s="929"/>
      <c r="D346" s="930"/>
      <c r="E346" s="149">
        <v>31</v>
      </c>
      <c r="F346" s="149">
        <v>5464</v>
      </c>
      <c r="G346" s="149">
        <v>3098432</v>
      </c>
      <c r="H346" s="149">
        <v>47272507</v>
      </c>
      <c r="I346" s="149">
        <v>57989892</v>
      </c>
      <c r="J346" s="149">
        <v>8708775</v>
      </c>
      <c r="K346" s="151">
        <v>10031462</v>
      </c>
    </row>
    <row r="347" spans="2:11" ht="14.25" customHeight="1">
      <c r="B347" s="928" t="s">
        <v>703</v>
      </c>
      <c r="C347" s="929"/>
      <c r="D347" s="930"/>
      <c r="E347" s="12">
        <v>31</v>
      </c>
      <c r="F347" s="12">
        <v>5805</v>
      </c>
      <c r="G347" s="12">
        <v>3145684</v>
      </c>
      <c r="H347" s="12">
        <v>51208832</v>
      </c>
      <c r="I347" s="12">
        <v>61233805</v>
      </c>
      <c r="J347" s="12">
        <v>7955656</v>
      </c>
      <c r="K347" s="14">
        <v>9446136</v>
      </c>
    </row>
    <row r="348" spans="2:11" ht="14.25" customHeight="1">
      <c r="B348" s="919"/>
      <c r="C348" s="920"/>
      <c r="D348" s="917"/>
      <c r="E348" s="12"/>
      <c r="F348" s="12"/>
      <c r="G348" s="12"/>
      <c r="H348" s="12"/>
      <c r="I348" s="12"/>
      <c r="J348" s="12"/>
      <c r="K348" s="14"/>
    </row>
    <row r="349" spans="2:11" ht="14.25" customHeight="1">
      <c r="B349" s="130" t="s">
        <v>706</v>
      </c>
      <c r="C349" s="917" t="s">
        <v>31</v>
      </c>
      <c r="D349" s="918"/>
      <c r="E349" s="12">
        <v>1</v>
      </c>
      <c r="F349" s="12">
        <v>50</v>
      </c>
      <c r="G349" s="12" t="s">
        <v>38</v>
      </c>
      <c r="H349" s="12" t="s">
        <v>38</v>
      </c>
      <c r="I349" s="12" t="s">
        <v>38</v>
      </c>
      <c r="J349" s="12" t="s">
        <v>38</v>
      </c>
      <c r="K349" s="14" t="s">
        <v>38</v>
      </c>
    </row>
    <row r="350" spans="2:11" ht="14.25" customHeight="1">
      <c r="B350" s="130">
        <v>10</v>
      </c>
      <c r="C350" s="917" t="s">
        <v>32</v>
      </c>
      <c r="D350" s="918"/>
      <c r="E350" s="12">
        <v>1</v>
      </c>
      <c r="F350" s="12">
        <v>7</v>
      </c>
      <c r="G350" s="12" t="s">
        <v>38</v>
      </c>
      <c r="H350" s="12" t="s">
        <v>38</v>
      </c>
      <c r="I350" s="12" t="s">
        <v>38</v>
      </c>
      <c r="J350" s="12" t="s">
        <v>38</v>
      </c>
      <c r="K350" s="14" t="s">
        <v>38</v>
      </c>
    </row>
    <row r="351" spans="2:11" ht="14.25" customHeight="1">
      <c r="B351" s="130">
        <v>11</v>
      </c>
      <c r="C351" s="917" t="s">
        <v>34</v>
      </c>
      <c r="D351" s="918"/>
      <c r="E351" s="12" t="s">
        <v>33</v>
      </c>
      <c r="F351" s="12" t="s">
        <v>33</v>
      </c>
      <c r="G351" s="12" t="s">
        <v>33</v>
      </c>
      <c r="H351" s="12" t="s">
        <v>33</v>
      </c>
      <c r="I351" s="12" t="s">
        <v>33</v>
      </c>
      <c r="J351" s="12" t="s">
        <v>33</v>
      </c>
      <c r="K351" s="14" t="s">
        <v>33</v>
      </c>
    </row>
    <row r="352" spans="2:11" ht="14.25" customHeight="1">
      <c r="B352" s="130">
        <v>12</v>
      </c>
      <c r="C352" s="917" t="s">
        <v>35</v>
      </c>
      <c r="D352" s="918"/>
      <c r="E352" s="12">
        <v>1</v>
      </c>
      <c r="F352" s="12">
        <v>4</v>
      </c>
      <c r="G352" s="12" t="s">
        <v>38</v>
      </c>
      <c r="H352" s="12" t="s">
        <v>38</v>
      </c>
      <c r="I352" s="12" t="s">
        <v>38</v>
      </c>
      <c r="J352" s="12" t="s">
        <v>38</v>
      </c>
      <c r="K352" s="14" t="s">
        <v>38</v>
      </c>
    </row>
    <row r="353" spans="2:11" ht="14.25" customHeight="1">
      <c r="B353" s="130">
        <v>13</v>
      </c>
      <c r="C353" s="917" t="s">
        <v>36</v>
      </c>
      <c r="D353" s="918"/>
      <c r="E353" s="12" t="s">
        <v>33</v>
      </c>
      <c r="F353" s="12" t="s">
        <v>33</v>
      </c>
      <c r="G353" s="12" t="s">
        <v>33</v>
      </c>
      <c r="H353" s="12" t="s">
        <v>33</v>
      </c>
      <c r="I353" s="12" t="s">
        <v>33</v>
      </c>
      <c r="J353" s="12" t="s">
        <v>33</v>
      </c>
      <c r="K353" s="14" t="s">
        <v>33</v>
      </c>
    </row>
    <row r="354" spans="2:11" ht="14.25" customHeight="1">
      <c r="B354" s="130">
        <v>14</v>
      </c>
      <c r="C354" s="917" t="s">
        <v>37</v>
      </c>
      <c r="D354" s="918"/>
      <c r="E354" s="12" t="s">
        <v>33</v>
      </c>
      <c r="F354" s="12" t="s">
        <v>33</v>
      </c>
      <c r="G354" s="12" t="s">
        <v>33</v>
      </c>
      <c r="H354" s="12" t="s">
        <v>33</v>
      </c>
      <c r="I354" s="12" t="s">
        <v>33</v>
      </c>
      <c r="J354" s="12" t="s">
        <v>33</v>
      </c>
      <c r="K354" s="14" t="s">
        <v>33</v>
      </c>
    </row>
    <row r="355" spans="2:11" ht="14.25" customHeight="1">
      <c r="B355" s="130">
        <v>15</v>
      </c>
      <c r="C355" s="917" t="s">
        <v>39</v>
      </c>
      <c r="D355" s="918"/>
      <c r="E355" s="12">
        <v>1</v>
      </c>
      <c r="F355" s="12">
        <v>12</v>
      </c>
      <c r="G355" s="12" t="s">
        <v>38</v>
      </c>
      <c r="H355" s="12" t="s">
        <v>38</v>
      </c>
      <c r="I355" s="12" t="s">
        <v>38</v>
      </c>
      <c r="J355" s="12" t="s">
        <v>38</v>
      </c>
      <c r="K355" s="14" t="s">
        <v>38</v>
      </c>
    </row>
    <row r="356" spans="2:11" ht="14.25" customHeight="1">
      <c r="B356" s="130">
        <v>16</v>
      </c>
      <c r="C356" s="917" t="s">
        <v>40</v>
      </c>
      <c r="D356" s="918"/>
      <c r="E356" s="12">
        <v>1</v>
      </c>
      <c r="F356" s="12">
        <v>459</v>
      </c>
      <c r="G356" s="12" t="s">
        <v>38</v>
      </c>
      <c r="H356" s="12" t="s">
        <v>38</v>
      </c>
      <c r="I356" s="12" t="s">
        <v>38</v>
      </c>
      <c r="J356" s="12" t="s">
        <v>38</v>
      </c>
      <c r="K356" s="14" t="s">
        <v>38</v>
      </c>
    </row>
    <row r="357" spans="2:11" ht="14.25" customHeight="1">
      <c r="B357" s="130">
        <v>17</v>
      </c>
      <c r="C357" s="917" t="s">
        <v>41</v>
      </c>
      <c r="D357" s="918"/>
      <c r="E357" s="12">
        <v>1</v>
      </c>
      <c r="F357" s="12">
        <v>5</v>
      </c>
      <c r="G357" s="12" t="s">
        <v>38</v>
      </c>
      <c r="H357" s="12" t="s">
        <v>38</v>
      </c>
      <c r="I357" s="12" t="s">
        <v>38</v>
      </c>
      <c r="J357" s="12" t="s">
        <v>38</v>
      </c>
      <c r="K357" s="14" t="s">
        <v>38</v>
      </c>
    </row>
    <row r="358" spans="2:11" ht="14.25" customHeight="1">
      <c r="B358" s="130">
        <v>18</v>
      </c>
      <c r="C358" s="920" t="s">
        <v>42</v>
      </c>
      <c r="D358" s="918"/>
      <c r="E358" s="12">
        <v>2</v>
      </c>
      <c r="F358" s="12">
        <v>24</v>
      </c>
      <c r="G358" s="12" t="s">
        <v>38</v>
      </c>
      <c r="H358" s="12" t="s">
        <v>38</v>
      </c>
      <c r="I358" s="12" t="s">
        <v>38</v>
      </c>
      <c r="J358" s="12" t="s">
        <v>38</v>
      </c>
      <c r="K358" s="14" t="s">
        <v>38</v>
      </c>
    </row>
    <row r="359" spans="2:11" ht="14.25" customHeight="1">
      <c r="B359" s="130">
        <v>19</v>
      </c>
      <c r="C359" s="917" t="s">
        <v>43</v>
      </c>
      <c r="D359" s="918"/>
      <c r="E359" s="12">
        <v>1</v>
      </c>
      <c r="F359" s="12">
        <v>5</v>
      </c>
      <c r="G359" s="12" t="s">
        <v>38</v>
      </c>
      <c r="H359" s="12" t="s">
        <v>38</v>
      </c>
      <c r="I359" s="12" t="s">
        <v>38</v>
      </c>
      <c r="J359" s="12" t="s">
        <v>38</v>
      </c>
      <c r="K359" s="14" t="s">
        <v>38</v>
      </c>
    </row>
    <row r="360" spans="2:11" ht="14.25" customHeight="1">
      <c r="B360" s="130">
        <v>20</v>
      </c>
      <c r="C360" s="917" t="s">
        <v>44</v>
      </c>
      <c r="D360" s="918"/>
      <c r="E360" s="12">
        <v>1</v>
      </c>
      <c r="F360" s="12">
        <v>86</v>
      </c>
      <c r="G360" s="12" t="s">
        <v>38</v>
      </c>
      <c r="H360" s="12" t="s">
        <v>38</v>
      </c>
      <c r="I360" s="12" t="s">
        <v>38</v>
      </c>
      <c r="J360" s="12" t="s">
        <v>38</v>
      </c>
      <c r="K360" s="14" t="s">
        <v>38</v>
      </c>
    </row>
    <row r="361" spans="2:11" ht="14.25" customHeight="1">
      <c r="B361" s="130">
        <v>21</v>
      </c>
      <c r="C361" s="917" t="s">
        <v>45</v>
      </c>
      <c r="D361" s="918"/>
      <c r="E361" s="12">
        <v>2</v>
      </c>
      <c r="F361" s="12">
        <v>61</v>
      </c>
      <c r="G361" s="12" t="s">
        <v>38</v>
      </c>
      <c r="H361" s="12" t="s">
        <v>38</v>
      </c>
      <c r="I361" s="12" t="s">
        <v>38</v>
      </c>
      <c r="J361" s="12" t="s">
        <v>38</v>
      </c>
      <c r="K361" s="14" t="s">
        <v>38</v>
      </c>
    </row>
    <row r="362" spans="2:11" ht="14.25" customHeight="1">
      <c r="B362" s="130">
        <v>22</v>
      </c>
      <c r="C362" s="917" t="s">
        <v>47</v>
      </c>
      <c r="D362" s="918"/>
      <c r="E362" s="12" t="s">
        <v>33</v>
      </c>
      <c r="F362" s="12" t="s">
        <v>33</v>
      </c>
      <c r="G362" s="12" t="s">
        <v>33</v>
      </c>
      <c r="H362" s="12" t="s">
        <v>33</v>
      </c>
      <c r="I362" s="12" t="s">
        <v>33</v>
      </c>
      <c r="J362" s="12" t="s">
        <v>33</v>
      </c>
      <c r="K362" s="14" t="s">
        <v>33</v>
      </c>
    </row>
    <row r="363" spans="2:11" ht="14.25" customHeight="1">
      <c r="B363" s="130">
        <v>23</v>
      </c>
      <c r="C363" s="917" t="s">
        <v>48</v>
      </c>
      <c r="D363" s="918"/>
      <c r="E363" s="12">
        <v>1</v>
      </c>
      <c r="F363" s="12">
        <v>33</v>
      </c>
      <c r="G363" s="12" t="s">
        <v>38</v>
      </c>
      <c r="H363" s="12" t="s">
        <v>38</v>
      </c>
      <c r="I363" s="12" t="s">
        <v>38</v>
      </c>
      <c r="J363" s="12" t="s">
        <v>38</v>
      </c>
      <c r="K363" s="14" t="s">
        <v>38</v>
      </c>
    </row>
    <row r="364" spans="2:11" ht="14.25" customHeight="1">
      <c r="B364" s="130">
        <v>24</v>
      </c>
      <c r="C364" s="917" t="s">
        <v>49</v>
      </c>
      <c r="D364" s="918"/>
      <c r="E364" s="12">
        <v>3</v>
      </c>
      <c r="F364" s="12">
        <v>60</v>
      </c>
      <c r="G364" s="12" t="s">
        <v>38</v>
      </c>
      <c r="H364" s="12" t="s">
        <v>38</v>
      </c>
      <c r="I364" s="12" t="s">
        <v>38</v>
      </c>
      <c r="J364" s="12" t="s">
        <v>38</v>
      </c>
      <c r="K364" s="14" t="s">
        <v>38</v>
      </c>
    </row>
    <row r="365" spans="2:11" ht="14.25" customHeight="1">
      <c r="B365" s="130">
        <v>25</v>
      </c>
      <c r="C365" s="917" t="s">
        <v>50</v>
      </c>
      <c r="D365" s="918"/>
      <c r="E365" s="12" t="s">
        <v>33</v>
      </c>
      <c r="F365" s="12" t="s">
        <v>33</v>
      </c>
      <c r="G365" s="12" t="s">
        <v>33</v>
      </c>
      <c r="H365" s="12" t="s">
        <v>33</v>
      </c>
      <c r="I365" s="12" t="s">
        <v>33</v>
      </c>
      <c r="J365" s="12" t="s">
        <v>33</v>
      </c>
      <c r="K365" s="14" t="s">
        <v>33</v>
      </c>
    </row>
    <row r="366" spans="2:11" ht="14.25" customHeight="1">
      <c r="B366" s="130">
        <v>26</v>
      </c>
      <c r="C366" s="917" t="s">
        <v>51</v>
      </c>
      <c r="D366" s="918"/>
      <c r="E366" s="12">
        <v>3</v>
      </c>
      <c r="F366" s="12">
        <v>48</v>
      </c>
      <c r="G366" s="12" t="s">
        <v>38</v>
      </c>
      <c r="H366" s="12" t="s">
        <v>38</v>
      </c>
      <c r="I366" s="12" t="s">
        <v>38</v>
      </c>
      <c r="J366" s="12" t="s">
        <v>38</v>
      </c>
      <c r="K366" s="14" t="s">
        <v>38</v>
      </c>
    </row>
    <row r="367" spans="2:11" ht="14.25" customHeight="1">
      <c r="B367" s="130">
        <v>27</v>
      </c>
      <c r="C367" s="917" t="s">
        <v>52</v>
      </c>
      <c r="D367" s="918"/>
      <c r="E367" s="12">
        <v>2</v>
      </c>
      <c r="F367" s="12">
        <v>15</v>
      </c>
      <c r="G367" s="12" t="s">
        <v>38</v>
      </c>
      <c r="H367" s="12" t="s">
        <v>38</v>
      </c>
      <c r="I367" s="12" t="s">
        <v>38</v>
      </c>
      <c r="J367" s="12" t="s">
        <v>38</v>
      </c>
      <c r="K367" s="14" t="s">
        <v>38</v>
      </c>
    </row>
    <row r="368" spans="2:11" ht="14.25" customHeight="1">
      <c r="B368" s="130">
        <v>28</v>
      </c>
      <c r="C368" s="917" t="s">
        <v>53</v>
      </c>
      <c r="D368" s="918"/>
      <c r="E368" s="12">
        <v>1</v>
      </c>
      <c r="F368" s="12">
        <v>871</v>
      </c>
      <c r="G368" s="12" t="s">
        <v>38</v>
      </c>
      <c r="H368" s="12" t="s">
        <v>38</v>
      </c>
      <c r="I368" s="12" t="s">
        <v>38</v>
      </c>
      <c r="J368" s="12" t="s">
        <v>38</v>
      </c>
      <c r="K368" s="14" t="s">
        <v>38</v>
      </c>
    </row>
    <row r="369" spans="2:11" ht="14.25" customHeight="1">
      <c r="B369" s="130">
        <v>29</v>
      </c>
      <c r="C369" s="917" t="s">
        <v>54</v>
      </c>
      <c r="D369" s="918"/>
      <c r="E369" s="12" t="s">
        <v>33</v>
      </c>
      <c r="F369" s="12" t="s">
        <v>33</v>
      </c>
      <c r="G369" s="12" t="s">
        <v>33</v>
      </c>
      <c r="H369" s="12" t="s">
        <v>33</v>
      </c>
      <c r="I369" s="12" t="s">
        <v>33</v>
      </c>
      <c r="J369" s="12" t="s">
        <v>33</v>
      </c>
      <c r="K369" s="14" t="s">
        <v>33</v>
      </c>
    </row>
    <row r="370" spans="2:11" ht="14.25" customHeight="1">
      <c r="B370" s="130">
        <v>30</v>
      </c>
      <c r="C370" s="917" t="s">
        <v>55</v>
      </c>
      <c r="D370" s="918"/>
      <c r="E370" s="12" t="s">
        <v>33</v>
      </c>
      <c r="F370" s="12" t="s">
        <v>33</v>
      </c>
      <c r="G370" s="12" t="s">
        <v>33</v>
      </c>
      <c r="H370" s="12" t="s">
        <v>33</v>
      </c>
      <c r="I370" s="12" t="s">
        <v>33</v>
      </c>
      <c r="J370" s="12" t="s">
        <v>33</v>
      </c>
      <c r="K370" s="14" t="s">
        <v>33</v>
      </c>
    </row>
    <row r="371" spans="2:11" ht="14.25" customHeight="1">
      <c r="B371" s="130">
        <v>31</v>
      </c>
      <c r="C371" s="917" t="s">
        <v>56</v>
      </c>
      <c r="D371" s="918"/>
      <c r="E371" s="12">
        <v>8</v>
      </c>
      <c r="F371" s="12">
        <v>4032</v>
      </c>
      <c r="G371" s="12" t="s">
        <v>38</v>
      </c>
      <c r="H371" s="12" t="s">
        <v>38</v>
      </c>
      <c r="I371" s="12" t="s">
        <v>38</v>
      </c>
      <c r="J371" s="12" t="s">
        <v>38</v>
      </c>
      <c r="K371" s="14" t="s">
        <v>38</v>
      </c>
    </row>
    <row r="372" spans="2:11" ht="14.25" customHeight="1">
      <c r="B372" s="130">
        <v>32</v>
      </c>
      <c r="C372" s="917" t="s">
        <v>57</v>
      </c>
      <c r="D372" s="918"/>
      <c r="E372" s="12">
        <v>1</v>
      </c>
      <c r="F372" s="12">
        <v>33</v>
      </c>
      <c r="G372" s="12" t="s">
        <v>38</v>
      </c>
      <c r="H372" s="12" t="s">
        <v>38</v>
      </c>
      <c r="I372" s="12" t="s">
        <v>38</v>
      </c>
      <c r="J372" s="12" t="s">
        <v>38</v>
      </c>
      <c r="K372" s="14" t="s">
        <v>38</v>
      </c>
    </row>
    <row r="373" spans="2:11" ht="14.25" customHeight="1">
      <c r="B373" s="919"/>
      <c r="C373" s="920"/>
      <c r="D373" s="917"/>
      <c r="E373" s="12"/>
      <c r="F373" s="12"/>
      <c r="G373" s="12"/>
      <c r="H373" s="12"/>
      <c r="I373" s="12"/>
      <c r="J373" s="12"/>
      <c r="K373" s="14"/>
    </row>
    <row r="374" spans="2:11" ht="14.25" customHeight="1">
      <c r="B374" s="909" t="s">
        <v>549</v>
      </c>
      <c r="C374" s="910"/>
      <c r="D374" s="911"/>
      <c r="E374" s="12">
        <v>8</v>
      </c>
      <c r="F374" s="12">
        <v>47</v>
      </c>
      <c r="G374" s="12">
        <v>13981</v>
      </c>
      <c r="H374" s="12">
        <v>109207</v>
      </c>
      <c r="I374" s="12">
        <v>232341</v>
      </c>
      <c r="J374" s="12">
        <v>114013</v>
      </c>
      <c r="K374" s="14">
        <v>114013</v>
      </c>
    </row>
    <row r="375" spans="2:11" ht="14.25" customHeight="1">
      <c r="B375" s="909" t="s">
        <v>550</v>
      </c>
      <c r="C375" s="915"/>
      <c r="D375" s="916"/>
      <c r="E375" s="12">
        <v>7</v>
      </c>
      <c r="F375" s="12">
        <v>88</v>
      </c>
      <c r="G375" s="12">
        <v>29631</v>
      </c>
      <c r="H375" s="12">
        <v>70518</v>
      </c>
      <c r="I375" s="12">
        <v>134725</v>
      </c>
      <c r="J375" s="12">
        <v>59450</v>
      </c>
      <c r="K375" s="14">
        <v>59450</v>
      </c>
    </row>
    <row r="376" spans="2:11" ht="14.25" customHeight="1">
      <c r="B376" s="909" t="s">
        <v>551</v>
      </c>
      <c r="C376" s="910"/>
      <c r="D376" s="911"/>
      <c r="E376" s="12">
        <v>1</v>
      </c>
      <c r="F376" s="12">
        <v>29</v>
      </c>
      <c r="G376" s="12" t="s">
        <v>38</v>
      </c>
      <c r="H376" s="12" t="s">
        <v>38</v>
      </c>
      <c r="I376" s="12" t="s">
        <v>38</v>
      </c>
      <c r="J376" s="12" t="s">
        <v>38</v>
      </c>
      <c r="K376" s="14" t="s">
        <v>38</v>
      </c>
    </row>
    <row r="377" spans="2:11" ht="14.25" customHeight="1">
      <c r="B377" s="909" t="s">
        <v>552</v>
      </c>
      <c r="C377" s="910"/>
      <c r="D377" s="911"/>
      <c r="E377" s="12">
        <v>5</v>
      </c>
      <c r="F377" s="12">
        <v>202</v>
      </c>
      <c r="G377" s="12">
        <v>77882</v>
      </c>
      <c r="H377" s="12">
        <v>306306</v>
      </c>
      <c r="I377" s="12">
        <v>485843</v>
      </c>
      <c r="J377" s="12">
        <v>162936</v>
      </c>
      <c r="K377" s="14">
        <v>167035</v>
      </c>
    </row>
    <row r="378" spans="2:11" ht="14.25" customHeight="1">
      <c r="B378" s="909" t="s">
        <v>553</v>
      </c>
      <c r="C378" s="910"/>
      <c r="D378" s="911"/>
      <c r="E378" s="12">
        <v>4</v>
      </c>
      <c r="F378" s="12">
        <v>276</v>
      </c>
      <c r="G378" s="12" t="s">
        <v>38</v>
      </c>
      <c r="H378" s="12" t="s">
        <v>38</v>
      </c>
      <c r="I378" s="12" t="s">
        <v>38</v>
      </c>
      <c r="J378" s="12" t="s">
        <v>38</v>
      </c>
      <c r="K378" s="14" t="s">
        <v>38</v>
      </c>
    </row>
    <row r="379" spans="2:11" ht="14.25" customHeight="1">
      <c r="B379" s="909" t="s">
        <v>554</v>
      </c>
      <c r="C379" s="910"/>
      <c r="D379" s="911"/>
      <c r="E379" s="12">
        <v>1</v>
      </c>
      <c r="F379" s="12">
        <v>107</v>
      </c>
      <c r="G379" s="12" t="s">
        <v>38</v>
      </c>
      <c r="H379" s="12" t="s">
        <v>38</v>
      </c>
      <c r="I379" s="12" t="s">
        <v>38</v>
      </c>
      <c r="J379" s="12" t="s">
        <v>38</v>
      </c>
      <c r="K379" s="14" t="s">
        <v>38</v>
      </c>
    </row>
    <row r="380" spans="2:11" ht="14.25" customHeight="1">
      <c r="B380" s="909" t="s">
        <v>555</v>
      </c>
      <c r="C380" s="910"/>
      <c r="D380" s="911"/>
      <c r="E380" s="12">
        <v>1</v>
      </c>
      <c r="F380" s="12">
        <v>220</v>
      </c>
      <c r="G380" s="12" t="s">
        <v>38</v>
      </c>
      <c r="H380" s="12" t="s">
        <v>38</v>
      </c>
      <c r="I380" s="12" t="s">
        <v>38</v>
      </c>
      <c r="J380" s="12" t="s">
        <v>38</v>
      </c>
      <c r="K380" s="14" t="s">
        <v>38</v>
      </c>
    </row>
    <row r="381" spans="2:11" ht="14.25" customHeight="1">
      <c r="B381" s="909" t="s">
        <v>556</v>
      </c>
      <c r="C381" s="910"/>
      <c r="D381" s="911"/>
      <c r="E381" s="12">
        <v>2</v>
      </c>
      <c r="F381" s="12">
        <v>945</v>
      </c>
      <c r="G381" s="12" t="s">
        <v>38</v>
      </c>
      <c r="H381" s="12" t="s">
        <v>38</v>
      </c>
      <c r="I381" s="12" t="s">
        <v>38</v>
      </c>
      <c r="J381" s="12" t="s">
        <v>38</v>
      </c>
      <c r="K381" s="14" t="s">
        <v>38</v>
      </c>
    </row>
    <row r="382" spans="2:11" ht="14.25" customHeight="1">
      <c r="B382" s="909" t="s">
        <v>557</v>
      </c>
      <c r="C382" s="910"/>
      <c r="D382" s="911"/>
      <c r="E382" s="12">
        <v>1</v>
      </c>
      <c r="F382" s="12">
        <v>871</v>
      </c>
      <c r="G382" s="12" t="s">
        <v>38</v>
      </c>
      <c r="H382" s="12" t="s">
        <v>38</v>
      </c>
      <c r="I382" s="12" t="s">
        <v>38</v>
      </c>
      <c r="J382" s="12" t="s">
        <v>38</v>
      </c>
      <c r="K382" s="14" t="s">
        <v>38</v>
      </c>
    </row>
    <row r="383" spans="2:11" ht="14.25" customHeight="1">
      <c r="B383" s="912" t="s">
        <v>558</v>
      </c>
      <c r="C383" s="913"/>
      <c r="D383" s="914"/>
      <c r="E383" s="22">
        <v>1</v>
      </c>
      <c r="F383" s="22">
        <v>3020</v>
      </c>
      <c r="G383" s="22" t="s">
        <v>38</v>
      </c>
      <c r="H383" s="22" t="s">
        <v>38</v>
      </c>
      <c r="I383" s="22" t="s">
        <v>38</v>
      </c>
      <c r="J383" s="22" t="s">
        <v>38</v>
      </c>
      <c r="K383" s="24" t="s">
        <v>38</v>
      </c>
    </row>
    <row r="384" spans="2:11" ht="14.25" customHeight="1"/>
    <row r="385" spans="2:11" ht="14.25" customHeight="1"/>
    <row r="386" spans="2:11" ht="14.25" customHeight="1"/>
    <row r="387" spans="2:11" ht="15.75" customHeight="1"/>
    <row r="388" spans="2:11" ht="15.75" customHeight="1"/>
    <row r="389" spans="2:11" ht="15.75" customHeight="1">
      <c r="B389" s="126" t="s">
        <v>704</v>
      </c>
    </row>
    <row r="390" spans="2:11" ht="15.75" customHeight="1"/>
    <row r="391" spans="2:11" ht="15.75" customHeight="1"/>
    <row r="392" spans="2:11" ht="15.75" customHeight="1">
      <c r="B392" s="126" t="s">
        <v>710</v>
      </c>
    </row>
    <row r="393" spans="2:11" ht="15.75" customHeight="1">
      <c r="C393" s="127">
        <v>402</v>
      </c>
      <c r="D393" s="126" t="s">
        <v>733</v>
      </c>
    </row>
    <row r="394" spans="2:11" ht="18" customHeight="1">
      <c r="B394" s="931" t="s">
        <v>685</v>
      </c>
      <c r="C394" s="932"/>
      <c r="D394" s="933"/>
      <c r="E394" s="945" t="s">
        <v>605</v>
      </c>
      <c r="F394" s="921" t="s">
        <v>686</v>
      </c>
      <c r="G394" s="921" t="s">
        <v>544</v>
      </c>
      <c r="H394" s="921" t="s">
        <v>646</v>
      </c>
      <c r="I394" s="921" t="s">
        <v>687</v>
      </c>
      <c r="J394" s="926" t="s">
        <v>688</v>
      </c>
      <c r="K394" s="926" t="s">
        <v>715</v>
      </c>
    </row>
    <row r="395" spans="2:11" ht="18" customHeight="1">
      <c r="B395" s="934"/>
      <c r="C395" s="935"/>
      <c r="D395" s="936"/>
      <c r="E395" s="923"/>
      <c r="F395" s="922"/>
      <c r="G395" s="922"/>
      <c r="H395" s="922"/>
      <c r="I395" s="922"/>
      <c r="J395" s="927"/>
      <c r="K395" s="927"/>
    </row>
    <row r="396" spans="2:11" ht="18" customHeight="1">
      <c r="B396" s="919" t="s">
        <v>689</v>
      </c>
      <c r="C396" s="920"/>
      <c r="D396" s="917"/>
      <c r="E396" s="923"/>
      <c r="F396" s="923"/>
      <c r="G396" s="923"/>
      <c r="H396" s="923"/>
      <c r="I396" s="923"/>
      <c r="J396" s="927"/>
      <c r="K396" s="927"/>
    </row>
    <row r="397" spans="2:11" ht="18" customHeight="1">
      <c r="B397" s="937"/>
      <c r="C397" s="938"/>
      <c r="D397" s="939"/>
      <c r="E397" s="901"/>
      <c r="F397" s="129" t="s">
        <v>690</v>
      </c>
      <c r="G397" s="129" t="s">
        <v>28</v>
      </c>
      <c r="H397" s="129" t="s">
        <v>28</v>
      </c>
      <c r="I397" s="129" t="s">
        <v>28</v>
      </c>
      <c r="J397" s="129" t="s">
        <v>28</v>
      </c>
      <c r="K397" s="129" t="s">
        <v>28</v>
      </c>
    </row>
    <row r="398" spans="2:11" ht="14.25" customHeight="1">
      <c r="B398" s="940" t="s">
        <v>699</v>
      </c>
      <c r="C398" s="941"/>
      <c r="D398" s="942"/>
      <c r="E398" s="149">
        <v>15</v>
      </c>
      <c r="F398" s="149">
        <v>389</v>
      </c>
      <c r="G398" s="149">
        <v>139196</v>
      </c>
      <c r="H398" s="149">
        <v>707527</v>
      </c>
      <c r="I398" s="149">
        <v>1048411</v>
      </c>
      <c r="J398" s="149">
        <v>280513</v>
      </c>
      <c r="K398" s="151">
        <v>319185</v>
      </c>
    </row>
    <row r="399" spans="2:11" ht="14.25" customHeight="1">
      <c r="B399" s="928" t="s">
        <v>700</v>
      </c>
      <c r="C399" s="929"/>
      <c r="D399" s="930"/>
      <c r="E399" s="149">
        <v>17</v>
      </c>
      <c r="F399" s="149">
        <v>412</v>
      </c>
      <c r="G399" s="149">
        <v>159868</v>
      </c>
      <c r="H399" s="149">
        <v>900065</v>
      </c>
      <c r="I399" s="149">
        <v>1406922</v>
      </c>
      <c r="J399" s="149">
        <v>414549</v>
      </c>
      <c r="K399" s="151">
        <v>476156</v>
      </c>
    </row>
    <row r="400" spans="2:11" ht="14.25" customHeight="1">
      <c r="B400" s="928" t="s">
        <v>701</v>
      </c>
      <c r="C400" s="929"/>
      <c r="D400" s="930"/>
      <c r="E400" s="149">
        <v>15</v>
      </c>
      <c r="F400" s="149">
        <v>421</v>
      </c>
      <c r="G400" s="149">
        <v>149438</v>
      </c>
      <c r="H400" s="149">
        <v>921035</v>
      </c>
      <c r="I400" s="149">
        <v>1480881</v>
      </c>
      <c r="J400" s="149">
        <v>473157</v>
      </c>
      <c r="K400" s="151">
        <v>520524</v>
      </c>
    </row>
    <row r="401" spans="2:11" ht="14.25" customHeight="1">
      <c r="B401" s="928" t="s">
        <v>702</v>
      </c>
      <c r="C401" s="929"/>
      <c r="D401" s="930"/>
      <c r="E401" s="149">
        <v>15</v>
      </c>
      <c r="F401" s="149">
        <v>429</v>
      </c>
      <c r="G401" s="149">
        <v>155924</v>
      </c>
      <c r="H401" s="149">
        <v>871232</v>
      </c>
      <c r="I401" s="149">
        <v>1360784</v>
      </c>
      <c r="J401" s="149">
        <v>408960</v>
      </c>
      <c r="K401" s="151">
        <v>454386</v>
      </c>
    </row>
    <row r="402" spans="2:11" ht="14.25" customHeight="1">
      <c r="B402" s="928" t="s">
        <v>703</v>
      </c>
      <c r="C402" s="929"/>
      <c r="D402" s="930"/>
      <c r="E402" s="12">
        <v>15</v>
      </c>
      <c r="F402" s="12">
        <v>447</v>
      </c>
      <c r="G402" s="12">
        <v>161720</v>
      </c>
      <c r="H402" s="12">
        <v>873087</v>
      </c>
      <c r="I402" s="12">
        <v>1342448</v>
      </c>
      <c r="J402" s="12">
        <v>396385</v>
      </c>
      <c r="K402" s="14">
        <v>429559</v>
      </c>
    </row>
    <row r="403" spans="2:11" ht="14.25" customHeight="1">
      <c r="B403" s="919"/>
      <c r="C403" s="920"/>
      <c r="D403" s="917"/>
      <c r="E403" s="12"/>
      <c r="F403" s="12"/>
      <c r="G403" s="12"/>
      <c r="H403" s="12"/>
      <c r="I403" s="12"/>
      <c r="J403" s="12"/>
      <c r="K403" s="14"/>
    </row>
    <row r="404" spans="2:11" ht="14.25" customHeight="1">
      <c r="B404" s="130" t="s">
        <v>706</v>
      </c>
      <c r="C404" s="917" t="s">
        <v>31</v>
      </c>
      <c r="D404" s="918"/>
      <c r="E404" s="12">
        <v>2</v>
      </c>
      <c r="F404" s="12">
        <v>58</v>
      </c>
      <c r="G404" s="12" t="s">
        <v>38</v>
      </c>
      <c r="H404" s="12" t="s">
        <v>38</v>
      </c>
      <c r="I404" s="12" t="s">
        <v>38</v>
      </c>
      <c r="J404" s="12" t="s">
        <v>38</v>
      </c>
      <c r="K404" s="14" t="s">
        <v>38</v>
      </c>
    </row>
    <row r="405" spans="2:11" ht="14.25" customHeight="1">
      <c r="B405" s="130">
        <v>10</v>
      </c>
      <c r="C405" s="917" t="s">
        <v>32</v>
      </c>
      <c r="D405" s="918"/>
      <c r="E405" s="12">
        <v>1</v>
      </c>
      <c r="F405" s="12">
        <v>9</v>
      </c>
      <c r="G405" s="12" t="s">
        <v>38</v>
      </c>
      <c r="H405" s="12" t="s">
        <v>38</v>
      </c>
      <c r="I405" s="12" t="s">
        <v>38</v>
      </c>
      <c r="J405" s="12" t="s">
        <v>38</v>
      </c>
      <c r="K405" s="14" t="s">
        <v>38</v>
      </c>
    </row>
    <row r="406" spans="2:11" ht="14.25" customHeight="1">
      <c r="B406" s="130">
        <v>11</v>
      </c>
      <c r="C406" s="917" t="s">
        <v>34</v>
      </c>
      <c r="D406" s="918"/>
      <c r="E406" s="12">
        <v>1</v>
      </c>
      <c r="F406" s="12">
        <v>11</v>
      </c>
      <c r="G406" s="12" t="s">
        <v>38</v>
      </c>
      <c r="H406" s="12" t="s">
        <v>38</v>
      </c>
      <c r="I406" s="12" t="s">
        <v>38</v>
      </c>
      <c r="J406" s="12" t="s">
        <v>38</v>
      </c>
      <c r="K406" s="14" t="s">
        <v>38</v>
      </c>
    </row>
    <row r="407" spans="2:11" ht="14.25" customHeight="1">
      <c r="B407" s="130">
        <v>12</v>
      </c>
      <c r="C407" s="917" t="s">
        <v>35</v>
      </c>
      <c r="D407" s="918"/>
      <c r="E407" s="12">
        <v>3</v>
      </c>
      <c r="F407" s="12">
        <v>18</v>
      </c>
      <c r="G407" s="12">
        <v>5634</v>
      </c>
      <c r="H407" s="12">
        <v>41175</v>
      </c>
      <c r="I407" s="12">
        <v>49058</v>
      </c>
      <c r="J407" s="12">
        <v>7299</v>
      </c>
      <c r="K407" s="14">
        <v>7299</v>
      </c>
    </row>
    <row r="408" spans="2:11" ht="14.25" customHeight="1">
      <c r="B408" s="130">
        <v>13</v>
      </c>
      <c r="C408" s="917" t="s">
        <v>36</v>
      </c>
      <c r="D408" s="918"/>
      <c r="E408" s="12">
        <v>1</v>
      </c>
      <c r="F408" s="12">
        <v>11</v>
      </c>
      <c r="G408" s="12" t="s">
        <v>38</v>
      </c>
      <c r="H408" s="12" t="s">
        <v>38</v>
      </c>
      <c r="I408" s="12" t="s">
        <v>38</v>
      </c>
      <c r="J408" s="12" t="s">
        <v>38</v>
      </c>
      <c r="K408" s="14" t="s">
        <v>38</v>
      </c>
    </row>
    <row r="409" spans="2:11" ht="14.25" customHeight="1">
      <c r="B409" s="130">
        <v>14</v>
      </c>
      <c r="C409" s="917" t="s">
        <v>37</v>
      </c>
      <c r="D409" s="918"/>
      <c r="E409" s="12" t="s">
        <v>33</v>
      </c>
      <c r="F409" s="12" t="s">
        <v>33</v>
      </c>
      <c r="G409" s="12" t="s">
        <v>33</v>
      </c>
      <c r="H409" s="12" t="s">
        <v>33</v>
      </c>
      <c r="I409" s="12" t="s">
        <v>33</v>
      </c>
      <c r="J409" s="12" t="s">
        <v>33</v>
      </c>
      <c r="K409" s="14" t="s">
        <v>33</v>
      </c>
    </row>
    <row r="410" spans="2:11" ht="14.25" customHeight="1">
      <c r="B410" s="130">
        <v>15</v>
      </c>
      <c r="C410" s="917" t="s">
        <v>39</v>
      </c>
      <c r="D410" s="918"/>
      <c r="E410" s="12">
        <v>1</v>
      </c>
      <c r="F410" s="12">
        <v>131</v>
      </c>
      <c r="G410" s="12" t="s">
        <v>38</v>
      </c>
      <c r="H410" s="12" t="s">
        <v>38</v>
      </c>
      <c r="I410" s="12" t="s">
        <v>38</v>
      </c>
      <c r="J410" s="12" t="s">
        <v>38</v>
      </c>
      <c r="K410" s="14" t="s">
        <v>38</v>
      </c>
    </row>
    <row r="411" spans="2:11" ht="14.25" customHeight="1">
      <c r="B411" s="130">
        <v>16</v>
      </c>
      <c r="C411" s="917" t="s">
        <v>40</v>
      </c>
      <c r="D411" s="918"/>
      <c r="E411" s="12" t="s">
        <v>33</v>
      </c>
      <c r="F411" s="12" t="s">
        <v>33</v>
      </c>
      <c r="G411" s="12" t="s">
        <v>33</v>
      </c>
      <c r="H411" s="12" t="s">
        <v>33</v>
      </c>
      <c r="I411" s="12" t="s">
        <v>33</v>
      </c>
      <c r="J411" s="12" t="s">
        <v>33</v>
      </c>
      <c r="K411" s="14" t="s">
        <v>33</v>
      </c>
    </row>
    <row r="412" spans="2:11" ht="14.25" customHeight="1">
      <c r="B412" s="130">
        <v>17</v>
      </c>
      <c r="C412" s="917" t="s">
        <v>41</v>
      </c>
      <c r="D412" s="918"/>
      <c r="E412" s="12" t="s">
        <v>33</v>
      </c>
      <c r="F412" s="12" t="s">
        <v>33</v>
      </c>
      <c r="G412" s="12" t="s">
        <v>33</v>
      </c>
      <c r="H412" s="12" t="s">
        <v>33</v>
      </c>
      <c r="I412" s="12" t="s">
        <v>33</v>
      </c>
      <c r="J412" s="12" t="s">
        <v>33</v>
      </c>
      <c r="K412" s="14" t="s">
        <v>33</v>
      </c>
    </row>
    <row r="413" spans="2:11" ht="14.25" customHeight="1">
      <c r="B413" s="130">
        <v>18</v>
      </c>
      <c r="C413" s="920" t="s">
        <v>42</v>
      </c>
      <c r="D413" s="918"/>
      <c r="E413" s="12" t="s">
        <v>33</v>
      </c>
      <c r="F413" s="12" t="s">
        <v>33</v>
      </c>
      <c r="G413" s="12" t="s">
        <v>33</v>
      </c>
      <c r="H413" s="12" t="s">
        <v>33</v>
      </c>
      <c r="I413" s="12" t="s">
        <v>33</v>
      </c>
      <c r="J413" s="12" t="s">
        <v>33</v>
      </c>
      <c r="K413" s="14" t="s">
        <v>33</v>
      </c>
    </row>
    <row r="414" spans="2:11" ht="14.25" customHeight="1">
      <c r="B414" s="130">
        <v>19</v>
      </c>
      <c r="C414" s="917" t="s">
        <v>43</v>
      </c>
      <c r="D414" s="918"/>
      <c r="E414" s="12" t="s">
        <v>33</v>
      </c>
      <c r="F414" s="12" t="s">
        <v>33</v>
      </c>
      <c r="G414" s="12" t="s">
        <v>33</v>
      </c>
      <c r="H414" s="12" t="s">
        <v>33</v>
      </c>
      <c r="I414" s="12" t="s">
        <v>33</v>
      </c>
      <c r="J414" s="12" t="s">
        <v>33</v>
      </c>
      <c r="K414" s="14" t="s">
        <v>33</v>
      </c>
    </row>
    <row r="415" spans="2:11" ht="14.25" customHeight="1">
      <c r="B415" s="130">
        <v>20</v>
      </c>
      <c r="C415" s="917" t="s">
        <v>44</v>
      </c>
      <c r="D415" s="918"/>
      <c r="E415" s="12" t="s">
        <v>33</v>
      </c>
      <c r="F415" s="12" t="s">
        <v>33</v>
      </c>
      <c r="G415" s="12" t="s">
        <v>33</v>
      </c>
      <c r="H415" s="12" t="s">
        <v>33</v>
      </c>
      <c r="I415" s="12" t="s">
        <v>33</v>
      </c>
      <c r="J415" s="12" t="s">
        <v>33</v>
      </c>
      <c r="K415" s="14" t="s">
        <v>33</v>
      </c>
    </row>
    <row r="416" spans="2:11" ht="14.25" customHeight="1">
      <c r="B416" s="130">
        <v>21</v>
      </c>
      <c r="C416" s="917" t="s">
        <v>45</v>
      </c>
      <c r="D416" s="918"/>
      <c r="E416" s="12">
        <v>2</v>
      </c>
      <c r="F416" s="12">
        <v>18</v>
      </c>
      <c r="G416" s="12" t="s">
        <v>38</v>
      </c>
      <c r="H416" s="12" t="s">
        <v>38</v>
      </c>
      <c r="I416" s="12" t="s">
        <v>38</v>
      </c>
      <c r="J416" s="12" t="s">
        <v>38</v>
      </c>
      <c r="K416" s="14" t="s">
        <v>38</v>
      </c>
    </row>
    <row r="417" spans="2:11" ht="14.25" customHeight="1">
      <c r="B417" s="130">
        <v>22</v>
      </c>
      <c r="C417" s="917" t="s">
        <v>47</v>
      </c>
      <c r="D417" s="918"/>
      <c r="E417" s="12" t="s">
        <v>33</v>
      </c>
      <c r="F417" s="12" t="s">
        <v>33</v>
      </c>
      <c r="G417" s="12" t="s">
        <v>33</v>
      </c>
      <c r="H417" s="12" t="s">
        <v>33</v>
      </c>
      <c r="I417" s="12" t="s">
        <v>33</v>
      </c>
      <c r="J417" s="12" t="s">
        <v>33</v>
      </c>
      <c r="K417" s="14" t="s">
        <v>33</v>
      </c>
    </row>
    <row r="418" spans="2:11" ht="14.25" customHeight="1">
      <c r="B418" s="130">
        <v>23</v>
      </c>
      <c r="C418" s="917" t="s">
        <v>48</v>
      </c>
      <c r="D418" s="918"/>
      <c r="E418" s="12" t="s">
        <v>33</v>
      </c>
      <c r="F418" s="12" t="s">
        <v>33</v>
      </c>
      <c r="G418" s="12" t="s">
        <v>33</v>
      </c>
      <c r="H418" s="12" t="s">
        <v>33</v>
      </c>
      <c r="I418" s="12" t="s">
        <v>33</v>
      </c>
      <c r="J418" s="12" t="s">
        <v>33</v>
      </c>
      <c r="K418" s="14" t="s">
        <v>33</v>
      </c>
    </row>
    <row r="419" spans="2:11" ht="14.25" customHeight="1">
      <c r="B419" s="130">
        <v>24</v>
      </c>
      <c r="C419" s="917" t="s">
        <v>49</v>
      </c>
      <c r="D419" s="918"/>
      <c r="E419" s="12">
        <v>1</v>
      </c>
      <c r="F419" s="12">
        <v>12</v>
      </c>
      <c r="G419" s="12" t="s">
        <v>38</v>
      </c>
      <c r="H419" s="12" t="s">
        <v>38</v>
      </c>
      <c r="I419" s="12" t="s">
        <v>38</v>
      </c>
      <c r="J419" s="12" t="s">
        <v>38</v>
      </c>
      <c r="K419" s="14" t="s">
        <v>38</v>
      </c>
    </row>
    <row r="420" spans="2:11" ht="14.25" customHeight="1">
      <c r="B420" s="130">
        <v>25</v>
      </c>
      <c r="C420" s="917" t="s">
        <v>50</v>
      </c>
      <c r="D420" s="918"/>
      <c r="E420" s="12" t="s">
        <v>33</v>
      </c>
      <c r="F420" s="12" t="s">
        <v>33</v>
      </c>
      <c r="G420" s="12" t="s">
        <v>33</v>
      </c>
      <c r="H420" s="12" t="s">
        <v>33</v>
      </c>
      <c r="I420" s="12" t="s">
        <v>33</v>
      </c>
      <c r="J420" s="12" t="s">
        <v>33</v>
      </c>
      <c r="K420" s="14" t="s">
        <v>33</v>
      </c>
    </row>
    <row r="421" spans="2:11" ht="14.25" customHeight="1">
      <c r="B421" s="130">
        <v>26</v>
      </c>
      <c r="C421" s="917" t="s">
        <v>51</v>
      </c>
      <c r="D421" s="918"/>
      <c r="E421" s="12">
        <v>2</v>
      </c>
      <c r="F421" s="12">
        <v>21</v>
      </c>
      <c r="G421" s="12" t="s">
        <v>38</v>
      </c>
      <c r="H421" s="12" t="s">
        <v>38</v>
      </c>
      <c r="I421" s="12" t="s">
        <v>38</v>
      </c>
      <c r="J421" s="12" t="s">
        <v>38</v>
      </c>
      <c r="K421" s="14" t="s">
        <v>38</v>
      </c>
    </row>
    <row r="422" spans="2:11" ht="14.25" customHeight="1">
      <c r="B422" s="130">
        <v>27</v>
      </c>
      <c r="C422" s="917" t="s">
        <v>52</v>
      </c>
      <c r="D422" s="918"/>
      <c r="E422" s="12" t="s">
        <v>33</v>
      </c>
      <c r="F422" s="12" t="s">
        <v>33</v>
      </c>
      <c r="G422" s="12" t="s">
        <v>33</v>
      </c>
      <c r="H422" s="12" t="s">
        <v>33</v>
      </c>
      <c r="I422" s="12" t="s">
        <v>33</v>
      </c>
      <c r="J422" s="12" t="s">
        <v>33</v>
      </c>
      <c r="K422" s="14" t="s">
        <v>33</v>
      </c>
    </row>
    <row r="423" spans="2:11" ht="14.25" customHeight="1">
      <c r="B423" s="130">
        <v>28</v>
      </c>
      <c r="C423" s="917" t="s">
        <v>53</v>
      </c>
      <c r="D423" s="918"/>
      <c r="E423" s="12" t="s">
        <v>33</v>
      </c>
      <c r="F423" s="12" t="s">
        <v>33</v>
      </c>
      <c r="G423" s="12" t="s">
        <v>33</v>
      </c>
      <c r="H423" s="12" t="s">
        <v>33</v>
      </c>
      <c r="I423" s="12" t="s">
        <v>33</v>
      </c>
      <c r="J423" s="12" t="s">
        <v>33</v>
      </c>
      <c r="K423" s="14" t="s">
        <v>33</v>
      </c>
    </row>
    <row r="424" spans="2:11" ht="14.25" customHeight="1">
      <c r="B424" s="130">
        <v>29</v>
      </c>
      <c r="C424" s="917" t="s">
        <v>54</v>
      </c>
      <c r="D424" s="918"/>
      <c r="E424" s="12" t="s">
        <v>33</v>
      </c>
      <c r="F424" s="12" t="s">
        <v>33</v>
      </c>
      <c r="G424" s="12" t="s">
        <v>33</v>
      </c>
      <c r="H424" s="12" t="s">
        <v>33</v>
      </c>
      <c r="I424" s="12" t="s">
        <v>33</v>
      </c>
      <c r="J424" s="12" t="s">
        <v>33</v>
      </c>
      <c r="K424" s="14" t="s">
        <v>33</v>
      </c>
    </row>
    <row r="425" spans="2:11" ht="14.25" customHeight="1">
      <c r="B425" s="130">
        <v>30</v>
      </c>
      <c r="C425" s="917" t="s">
        <v>55</v>
      </c>
      <c r="D425" s="918"/>
      <c r="E425" s="12" t="s">
        <v>33</v>
      </c>
      <c r="F425" s="12" t="s">
        <v>33</v>
      </c>
      <c r="G425" s="12" t="s">
        <v>33</v>
      </c>
      <c r="H425" s="12" t="s">
        <v>33</v>
      </c>
      <c r="I425" s="12" t="s">
        <v>33</v>
      </c>
      <c r="J425" s="12" t="s">
        <v>33</v>
      </c>
      <c r="K425" s="14" t="s">
        <v>33</v>
      </c>
    </row>
    <row r="426" spans="2:11" ht="14.25" customHeight="1">
      <c r="B426" s="130">
        <v>31</v>
      </c>
      <c r="C426" s="917" t="s">
        <v>56</v>
      </c>
      <c r="D426" s="918"/>
      <c r="E426" s="12">
        <v>1</v>
      </c>
      <c r="F426" s="12">
        <v>158</v>
      </c>
      <c r="G426" s="12" t="s">
        <v>38</v>
      </c>
      <c r="H426" s="12" t="s">
        <v>38</v>
      </c>
      <c r="I426" s="12" t="s">
        <v>38</v>
      </c>
      <c r="J426" s="12" t="s">
        <v>38</v>
      </c>
      <c r="K426" s="14" t="s">
        <v>38</v>
      </c>
    </row>
    <row r="427" spans="2:11" ht="14.25" customHeight="1">
      <c r="B427" s="130">
        <v>32</v>
      </c>
      <c r="C427" s="917" t="s">
        <v>57</v>
      </c>
      <c r="D427" s="918"/>
      <c r="E427" s="12" t="s">
        <v>33</v>
      </c>
      <c r="F427" s="12" t="s">
        <v>33</v>
      </c>
      <c r="G427" s="12" t="s">
        <v>33</v>
      </c>
      <c r="H427" s="12" t="s">
        <v>33</v>
      </c>
      <c r="I427" s="12" t="s">
        <v>33</v>
      </c>
      <c r="J427" s="12" t="s">
        <v>33</v>
      </c>
      <c r="K427" s="14" t="s">
        <v>33</v>
      </c>
    </row>
    <row r="428" spans="2:11" ht="14.25" customHeight="1">
      <c r="B428" s="919"/>
      <c r="C428" s="920"/>
      <c r="D428" s="917"/>
      <c r="E428" s="12"/>
      <c r="F428" s="12"/>
      <c r="G428" s="12"/>
      <c r="H428" s="12"/>
      <c r="I428" s="12"/>
      <c r="J428" s="12"/>
      <c r="K428" s="14"/>
    </row>
    <row r="429" spans="2:11" ht="14.25" customHeight="1">
      <c r="B429" s="909" t="s">
        <v>549</v>
      </c>
      <c r="C429" s="910"/>
      <c r="D429" s="911"/>
      <c r="E429" s="12">
        <v>6</v>
      </c>
      <c r="F429" s="12">
        <v>38</v>
      </c>
      <c r="G429" s="12">
        <v>13115</v>
      </c>
      <c r="H429" s="12">
        <v>46032</v>
      </c>
      <c r="I429" s="12">
        <v>83861</v>
      </c>
      <c r="J429" s="12">
        <v>27620</v>
      </c>
      <c r="K429" s="14">
        <v>27620</v>
      </c>
    </row>
    <row r="430" spans="2:11" ht="14.25" customHeight="1">
      <c r="B430" s="909" t="s">
        <v>550</v>
      </c>
      <c r="C430" s="915"/>
      <c r="D430" s="916"/>
      <c r="E430" s="12">
        <v>6</v>
      </c>
      <c r="F430" s="12">
        <v>81</v>
      </c>
      <c r="G430" s="12" t="s">
        <v>38</v>
      </c>
      <c r="H430" s="12" t="s">
        <v>38</v>
      </c>
      <c r="I430" s="12" t="s">
        <v>38</v>
      </c>
      <c r="J430" s="12" t="s">
        <v>38</v>
      </c>
      <c r="K430" s="14" t="s">
        <v>38</v>
      </c>
    </row>
    <row r="431" spans="2:11" ht="14.25" customHeight="1">
      <c r="B431" s="909" t="s">
        <v>551</v>
      </c>
      <c r="C431" s="910"/>
      <c r="D431" s="911"/>
      <c r="E431" s="12" t="s">
        <v>33</v>
      </c>
      <c r="F431" s="12" t="s">
        <v>33</v>
      </c>
      <c r="G431" s="12" t="s">
        <v>33</v>
      </c>
      <c r="H431" s="12" t="s">
        <v>33</v>
      </c>
      <c r="I431" s="12" t="s">
        <v>33</v>
      </c>
      <c r="J431" s="12" t="s">
        <v>33</v>
      </c>
      <c r="K431" s="14" t="s">
        <v>33</v>
      </c>
    </row>
    <row r="432" spans="2:11" ht="14.25" customHeight="1">
      <c r="B432" s="909" t="s">
        <v>552</v>
      </c>
      <c r="C432" s="910"/>
      <c r="D432" s="911"/>
      <c r="E432" s="12">
        <v>1</v>
      </c>
      <c r="F432" s="12">
        <v>39</v>
      </c>
      <c r="G432" s="12" t="s">
        <v>38</v>
      </c>
      <c r="H432" s="12" t="s">
        <v>38</v>
      </c>
      <c r="I432" s="12" t="s">
        <v>38</v>
      </c>
      <c r="J432" s="12" t="s">
        <v>38</v>
      </c>
      <c r="K432" s="14" t="s">
        <v>38</v>
      </c>
    </row>
    <row r="433" spans="2:11" ht="14.25" customHeight="1">
      <c r="B433" s="909" t="s">
        <v>553</v>
      </c>
      <c r="C433" s="910"/>
      <c r="D433" s="911"/>
      <c r="E433" s="12" t="s">
        <v>33</v>
      </c>
      <c r="F433" s="12" t="s">
        <v>33</v>
      </c>
      <c r="G433" s="12" t="s">
        <v>33</v>
      </c>
      <c r="H433" s="12" t="s">
        <v>33</v>
      </c>
      <c r="I433" s="12" t="s">
        <v>33</v>
      </c>
      <c r="J433" s="12" t="s">
        <v>33</v>
      </c>
      <c r="K433" s="14" t="s">
        <v>33</v>
      </c>
    </row>
    <row r="434" spans="2:11" ht="14.25" customHeight="1">
      <c r="B434" s="909" t="s">
        <v>554</v>
      </c>
      <c r="C434" s="910"/>
      <c r="D434" s="911"/>
      <c r="E434" s="12">
        <v>2</v>
      </c>
      <c r="F434" s="12">
        <v>289</v>
      </c>
      <c r="G434" s="12" t="s">
        <v>38</v>
      </c>
      <c r="H434" s="12" t="s">
        <v>38</v>
      </c>
      <c r="I434" s="12" t="s">
        <v>38</v>
      </c>
      <c r="J434" s="12" t="s">
        <v>38</v>
      </c>
      <c r="K434" s="14" t="s">
        <v>38</v>
      </c>
    </row>
    <row r="435" spans="2:11" ht="14.25" customHeight="1">
      <c r="B435" s="909" t="s">
        <v>555</v>
      </c>
      <c r="C435" s="910"/>
      <c r="D435" s="911"/>
      <c r="E435" s="12" t="s">
        <v>33</v>
      </c>
      <c r="F435" s="12" t="s">
        <v>33</v>
      </c>
      <c r="G435" s="12" t="s">
        <v>33</v>
      </c>
      <c r="H435" s="12" t="s">
        <v>33</v>
      </c>
      <c r="I435" s="12" t="s">
        <v>33</v>
      </c>
      <c r="J435" s="12" t="s">
        <v>33</v>
      </c>
      <c r="K435" s="14" t="s">
        <v>33</v>
      </c>
    </row>
    <row r="436" spans="2:11" ht="14.25" customHeight="1">
      <c r="B436" s="909" t="s">
        <v>556</v>
      </c>
      <c r="C436" s="910"/>
      <c r="D436" s="911"/>
      <c r="E436" s="12" t="s">
        <v>33</v>
      </c>
      <c r="F436" s="12" t="s">
        <v>33</v>
      </c>
      <c r="G436" s="12" t="s">
        <v>33</v>
      </c>
      <c r="H436" s="12" t="s">
        <v>33</v>
      </c>
      <c r="I436" s="12" t="s">
        <v>33</v>
      </c>
      <c r="J436" s="12" t="s">
        <v>33</v>
      </c>
      <c r="K436" s="14" t="s">
        <v>33</v>
      </c>
    </row>
    <row r="437" spans="2:11" ht="14.25" customHeight="1">
      <c r="B437" s="909" t="s">
        <v>557</v>
      </c>
      <c r="C437" s="910"/>
      <c r="D437" s="911"/>
      <c r="E437" s="12" t="s">
        <v>33</v>
      </c>
      <c r="F437" s="12" t="s">
        <v>33</v>
      </c>
      <c r="G437" s="12" t="s">
        <v>33</v>
      </c>
      <c r="H437" s="12" t="s">
        <v>33</v>
      </c>
      <c r="I437" s="12" t="s">
        <v>33</v>
      </c>
      <c r="J437" s="12" t="s">
        <v>33</v>
      </c>
      <c r="K437" s="14" t="s">
        <v>33</v>
      </c>
    </row>
    <row r="438" spans="2:11" ht="14.25" customHeight="1">
      <c r="B438" s="912" t="s">
        <v>558</v>
      </c>
      <c r="C438" s="913"/>
      <c r="D438" s="914"/>
      <c r="E438" s="22" t="s">
        <v>33</v>
      </c>
      <c r="F438" s="22" t="s">
        <v>33</v>
      </c>
      <c r="G438" s="22" t="s">
        <v>33</v>
      </c>
      <c r="H438" s="22" t="s">
        <v>33</v>
      </c>
      <c r="I438" s="22" t="s">
        <v>33</v>
      </c>
      <c r="J438" s="22" t="s">
        <v>33</v>
      </c>
      <c r="K438" s="24" t="s">
        <v>33</v>
      </c>
    </row>
  </sheetData>
  <mergeCells count="400">
    <mergeCell ref="J9:J11"/>
    <mergeCell ref="K9:K11"/>
    <mergeCell ref="B11:D12"/>
    <mergeCell ref="B13:D13"/>
    <mergeCell ref="B14:D14"/>
    <mergeCell ref="B15:D15"/>
    <mergeCell ref="B9:D10"/>
    <mergeCell ref="E9:E12"/>
    <mergeCell ref="F9:F11"/>
    <mergeCell ref="G9:G11"/>
    <mergeCell ref="H9:H11"/>
    <mergeCell ref="I9:I11"/>
    <mergeCell ref="C22:D22"/>
    <mergeCell ref="C23:D23"/>
    <mergeCell ref="C24:D24"/>
    <mergeCell ref="C25:D25"/>
    <mergeCell ref="C26:D26"/>
    <mergeCell ref="C27:D27"/>
    <mergeCell ref="B16:D16"/>
    <mergeCell ref="B17:D17"/>
    <mergeCell ref="B18:D18"/>
    <mergeCell ref="C19:D19"/>
    <mergeCell ref="C20:D20"/>
    <mergeCell ref="C21:D21"/>
    <mergeCell ref="C34:D34"/>
    <mergeCell ref="C35:D35"/>
    <mergeCell ref="C36:D36"/>
    <mergeCell ref="C37:D37"/>
    <mergeCell ref="C38:D38"/>
    <mergeCell ref="C39:D39"/>
    <mergeCell ref="C28:D28"/>
    <mergeCell ref="C29:D29"/>
    <mergeCell ref="C30:D30"/>
    <mergeCell ref="C31:D31"/>
    <mergeCell ref="C32:D32"/>
    <mergeCell ref="C33:D33"/>
    <mergeCell ref="B46:D46"/>
    <mergeCell ref="B47:D47"/>
    <mergeCell ref="B48:D48"/>
    <mergeCell ref="B49:D49"/>
    <mergeCell ref="B50:D50"/>
    <mergeCell ref="B51:D51"/>
    <mergeCell ref="C40:D40"/>
    <mergeCell ref="C41:D41"/>
    <mergeCell ref="C42:D42"/>
    <mergeCell ref="B43:D43"/>
    <mergeCell ref="B44:D44"/>
    <mergeCell ref="B45:D45"/>
    <mergeCell ref="H64:H66"/>
    <mergeCell ref="I64:I66"/>
    <mergeCell ref="J64:J66"/>
    <mergeCell ref="K64:K66"/>
    <mergeCell ref="B66:D67"/>
    <mergeCell ref="B68:D68"/>
    <mergeCell ref="B52:D52"/>
    <mergeCell ref="B53:D53"/>
    <mergeCell ref="B64:D65"/>
    <mergeCell ref="E64:E67"/>
    <mergeCell ref="F64:F66"/>
    <mergeCell ref="G64:G66"/>
    <mergeCell ref="C75:D75"/>
    <mergeCell ref="C76:D76"/>
    <mergeCell ref="C77:D77"/>
    <mergeCell ref="C78:D78"/>
    <mergeCell ref="C79:D79"/>
    <mergeCell ref="C80:D80"/>
    <mergeCell ref="B69:D69"/>
    <mergeCell ref="B70:D70"/>
    <mergeCell ref="B71:D71"/>
    <mergeCell ref="B72:D72"/>
    <mergeCell ref="B73:D73"/>
    <mergeCell ref="C74:D74"/>
    <mergeCell ref="C87:D87"/>
    <mergeCell ref="C88:D88"/>
    <mergeCell ref="C89:D89"/>
    <mergeCell ref="C90:D90"/>
    <mergeCell ref="C91:D91"/>
    <mergeCell ref="C92:D92"/>
    <mergeCell ref="C81:D81"/>
    <mergeCell ref="C82:D82"/>
    <mergeCell ref="C83:D83"/>
    <mergeCell ref="C84:D84"/>
    <mergeCell ref="C85:D85"/>
    <mergeCell ref="C86:D86"/>
    <mergeCell ref="B99:D99"/>
    <mergeCell ref="B100:D100"/>
    <mergeCell ref="B101:D101"/>
    <mergeCell ref="B102:D102"/>
    <mergeCell ref="B103:D103"/>
    <mergeCell ref="B104:D104"/>
    <mergeCell ref="C93:D93"/>
    <mergeCell ref="C94:D94"/>
    <mergeCell ref="C95:D95"/>
    <mergeCell ref="C96:D96"/>
    <mergeCell ref="C97:D97"/>
    <mergeCell ref="B98:D98"/>
    <mergeCell ref="I119:I121"/>
    <mergeCell ref="J119:J121"/>
    <mergeCell ref="K119:K121"/>
    <mergeCell ref="B105:D105"/>
    <mergeCell ref="B106:D106"/>
    <mergeCell ref="B107:D107"/>
    <mergeCell ref="B108:D108"/>
    <mergeCell ref="B119:D120"/>
    <mergeCell ref="E119:E122"/>
    <mergeCell ref="B121:D122"/>
    <mergeCell ref="B123:D123"/>
    <mergeCell ref="B124:D124"/>
    <mergeCell ref="B125:D125"/>
    <mergeCell ref="B126:D126"/>
    <mergeCell ref="B127:D127"/>
    <mergeCell ref="B128:D128"/>
    <mergeCell ref="F119:F121"/>
    <mergeCell ref="G119:G121"/>
    <mergeCell ref="H119:H121"/>
    <mergeCell ref="C135:D135"/>
    <mergeCell ref="C136:D136"/>
    <mergeCell ref="C137:D137"/>
    <mergeCell ref="C138:D138"/>
    <mergeCell ref="C139:D139"/>
    <mergeCell ref="C140:D140"/>
    <mergeCell ref="C129:D129"/>
    <mergeCell ref="C130:D130"/>
    <mergeCell ref="C131:D131"/>
    <mergeCell ref="C132:D132"/>
    <mergeCell ref="C133:D133"/>
    <mergeCell ref="C134:D134"/>
    <mergeCell ref="C147:D147"/>
    <mergeCell ref="C148:D148"/>
    <mergeCell ref="C149:D149"/>
    <mergeCell ref="C150:D150"/>
    <mergeCell ref="C151:D151"/>
    <mergeCell ref="C152:D152"/>
    <mergeCell ref="C141:D141"/>
    <mergeCell ref="C142:D142"/>
    <mergeCell ref="C143:D143"/>
    <mergeCell ref="C144:D144"/>
    <mergeCell ref="C145:D145"/>
    <mergeCell ref="C146:D146"/>
    <mergeCell ref="B159:D159"/>
    <mergeCell ref="B160:D160"/>
    <mergeCell ref="B161:D161"/>
    <mergeCell ref="B162:D162"/>
    <mergeCell ref="B163:D163"/>
    <mergeCell ref="B174:D175"/>
    <mergeCell ref="B153:D153"/>
    <mergeCell ref="B154:D154"/>
    <mergeCell ref="B155:D155"/>
    <mergeCell ref="B156:D156"/>
    <mergeCell ref="B157:D157"/>
    <mergeCell ref="B158:D158"/>
    <mergeCell ref="K174:K176"/>
    <mergeCell ref="B176:D177"/>
    <mergeCell ref="B178:D178"/>
    <mergeCell ref="B179:D179"/>
    <mergeCell ref="B180:D180"/>
    <mergeCell ref="B181:D181"/>
    <mergeCell ref="E174:E177"/>
    <mergeCell ref="F174:F176"/>
    <mergeCell ref="G174:G176"/>
    <mergeCell ref="H174:H176"/>
    <mergeCell ref="I174:I176"/>
    <mergeCell ref="J174:J176"/>
    <mergeCell ref="C188:D188"/>
    <mergeCell ref="C189:D189"/>
    <mergeCell ref="C190:D190"/>
    <mergeCell ref="C191:D191"/>
    <mergeCell ref="C192:D192"/>
    <mergeCell ref="C193:D193"/>
    <mergeCell ref="B182:D182"/>
    <mergeCell ref="B183:D183"/>
    <mergeCell ref="C184:D184"/>
    <mergeCell ref="C185:D185"/>
    <mergeCell ref="C186:D186"/>
    <mergeCell ref="C187:D187"/>
    <mergeCell ref="C200:D200"/>
    <mergeCell ref="C201:D201"/>
    <mergeCell ref="C202:D202"/>
    <mergeCell ref="C203:D203"/>
    <mergeCell ref="C204:D204"/>
    <mergeCell ref="C205:D205"/>
    <mergeCell ref="C194:D194"/>
    <mergeCell ref="C195:D195"/>
    <mergeCell ref="C196:D196"/>
    <mergeCell ref="C197:D197"/>
    <mergeCell ref="C198:D198"/>
    <mergeCell ref="C199:D199"/>
    <mergeCell ref="B212:D212"/>
    <mergeCell ref="B213:D213"/>
    <mergeCell ref="B214:D214"/>
    <mergeCell ref="B215:D215"/>
    <mergeCell ref="B216:D216"/>
    <mergeCell ref="B217:D217"/>
    <mergeCell ref="C206:D206"/>
    <mergeCell ref="C207:D207"/>
    <mergeCell ref="B208:D208"/>
    <mergeCell ref="B209:D209"/>
    <mergeCell ref="B210:D210"/>
    <mergeCell ref="B211:D211"/>
    <mergeCell ref="I229:I231"/>
    <mergeCell ref="J229:J231"/>
    <mergeCell ref="K229:K231"/>
    <mergeCell ref="B231:D232"/>
    <mergeCell ref="B233:D233"/>
    <mergeCell ref="B234:D234"/>
    <mergeCell ref="B218:D218"/>
    <mergeCell ref="B229:D230"/>
    <mergeCell ref="E229:E232"/>
    <mergeCell ref="F229:F231"/>
    <mergeCell ref="G229:G231"/>
    <mergeCell ref="H229:H231"/>
    <mergeCell ref="C241:D241"/>
    <mergeCell ref="C242:D242"/>
    <mergeCell ref="C243:D243"/>
    <mergeCell ref="C244:D244"/>
    <mergeCell ref="C245:D245"/>
    <mergeCell ref="C246:D246"/>
    <mergeCell ref="B235:D235"/>
    <mergeCell ref="B236:D236"/>
    <mergeCell ref="B237:D237"/>
    <mergeCell ref="B238:D238"/>
    <mergeCell ref="C239:D239"/>
    <mergeCell ref="C240:D240"/>
    <mergeCell ref="C253:D253"/>
    <mergeCell ref="C254:D254"/>
    <mergeCell ref="C255:D255"/>
    <mergeCell ref="C256:D256"/>
    <mergeCell ref="C257:D257"/>
    <mergeCell ref="C258:D258"/>
    <mergeCell ref="C247:D247"/>
    <mergeCell ref="C248:D248"/>
    <mergeCell ref="C249:D249"/>
    <mergeCell ref="C250:D250"/>
    <mergeCell ref="C251:D251"/>
    <mergeCell ref="C252:D252"/>
    <mergeCell ref="B265:D265"/>
    <mergeCell ref="B266:D266"/>
    <mergeCell ref="B267:D267"/>
    <mergeCell ref="B268:D268"/>
    <mergeCell ref="B269:D269"/>
    <mergeCell ref="B270:D270"/>
    <mergeCell ref="C259:D259"/>
    <mergeCell ref="C260:D260"/>
    <mergeCell ref="C261:D261"/>
    <mergeCell ref="C262:D262"/>
    <mergeCell ref="B263:D263"/>
    <mergeCell ref="B264:D264"/>
    <mergeCell ref="J284:J286"/>
    <mergeCell ref="K284:K286"/>
    <mergeCell ref="B286:D287"/>
    <mergeCell ref="B271:D271"/>
    <mergeCell ref="B272:D272"/>
    <mergeCell ref="B273:D273"/>
    <mergeCell ref="B284:D285"/>
    <mergeCell ref="E284:E287"/>
    <mergeCell ref="F284:F286"/>
    <mergeCell ref="B288:D288"/>
    <mergeCell ref="B289:D289"/>
    <mergeCell ref="B290:D290"/>
    <mergeCell ref="B291:D291"/>
    <mergeCell ref="B292:D292"/>
    <mergeCell ref="B293:D293"/>
    <mergeCell ref="G284:G286"/>
    <mergeCell ref="H284:H286"/>
    <mergeCell ref="I284:I286"/>
    <mergeCell ref="C300:D300"/>
    <mergeCell ref="C301:D301"/>
    <mergeCell ref="C302:D302"/>
    <mergeCell ref="C303:D303"/>
    <mergeCell ref="C304:D304"/>
    <mergeCell ref="C305:D305"/>
    <mergeCell ref="C294:D294"/>
    <mergeCell ref="C295:D295"/>
    <mergeCell ref="C296:D296"/>
    <mergeCell ref="C297:D297"/>
    <mergeCell ref="C298:D298"/>
    <mergeCell ref="C299:D299"/>
    <mergeCell ref="C312:D312"/>
    <mergeCell ref="C313:D313"/>
    <mergeCell ref="C314:D314"/>
    <mergeCell ref="C315:D315"/>
    <mergeCell ref="C316:D316"/>
    <mergeCell ref="C317:D317"/>
    <mergeCell ref="C306:D306"/>
    <mergeCell ref="C307:D307"/>
    <mergeCell ref="C308:D308"/>
    <mergeCell ref="C309:D309"/>
    <mergeCell ref="C310:D310"/>
    <mergeCell ref="C311:D311"/>
    <mergeCell ref="B324:D324"/>
    <mergeCell ref="B325:D325"/>
    <mergeCell ref="B326:D326"/>
    <mergeCell ref="B327:D327"/>
    <mergeCell ref="B328:D328"/>
    <mergeCell ref="B339:D340"/>
    <mergeCell ref="B318:D318"/>
    <mergeCell ref="B319:D319"/>
    <mergeCell ref="B320:D320"/>
    <mergeCell ref="B321:D321"/>
    <mergeCell ref="B322:D322"/>
    <mergeCell ref="B323:D323"/>
    <mergeCell ref="B347:D347"/>
    <mergeCell ref="B348:D348"/>
    <mergeCell ref="C349:D349"/>
    <mergeCell ref="C350:D350"/>
    <mergeCell ref="C351:D351"/>
    <mergeCell ref="C352:D352"/>
    <mergeCell ref="K339:K341"/>
    <mergeCell ref="B341:D342"/>
    <mergeCell ref="B343:D343"/>
    <mergeCell ref="B344:D344"/>
    <mergeCell ref="B345:D345"/>
    <mergeCell ref="B346:D346"/>
    <mergeCell ref="E339:E342"/>
    <mergeCell ref="F339:F341"/>
    <mergeCell ref="G339:G341"/>
    <mergeCell ref="H339:H341"/>
    <mergeCell ref="I339:I341"/>
    <mergeCell ref="J339:J341"/>
    <mergeCell ref="C359:D359"/>
    <mergeCell ref="C360:D360"/>
    <mergeCell ref="C361:D361"/>
    <mergeCell ref="C362:D362"/>
    <mergeCell ref="C363:D363"/>
    <mergeCell ref="C364:D364"/>
    <mergeCell ref="C353:D353"/>
    <mergeCell ref="C354:D354"/>
    <mergeCell ref="C355:D355"/>
    <mergeCell ref="C356:D356"/>
    <mergeCell ref="C357:D357"/>
    <mergeCell ref="C358:D358"/>
    <mergeCell ref="C371:D371"/>
    <mergeCell ref="C372:D372"/>
    <mergeCell ref="B373:D373"/>
    <mergeCell ref="B374:D374"/>
    <mergeCell ref="B375:D375"/>
    <mergeCell ref="B376:D376"/>
    <mergeCell ref="C365:D365"/>
    <mergeCell ref="C366:D366"/>
    <mergeCell ref="C367:D367"/>
    <mergeCell ref="C368:D368"/>
    <mergeCell ref="C369:D369"/>
    <mergeCell ref="C370:D370"/>
    <mergeCell ref="B383:D383"/>
    <mergeCell ref="B394:D395"/>
    <mergeCell ref="E394:E397"/>
    <mergeCell ref="F394:F396"/>
    <mergeCell ref="G394:G396"/>
    <mergeCell ref="H394:H396"/>
    <mergeCell ref="B377:D377"/>
    <mergeCell ref="B378:D378"/>
    <mergeCell ref="B379:D379"/>
    <mergeCell ref="B380:D380"/>
    <mergeCell ref="B381:D381"/>
    <mergeCell ref="B382:D382"/>
    <mergeCell ref="B400:D400"/>
    <mergeCell ref="B401:D401"/>
    <mergeCell ref="B402:D402"/>
    <mergeCell ref="B403:D403"/>
    <mergeCell ref="C404:D404"/>
    <mergeCell ref="C405:D405"/>
    <mergeCell ref="I394:I396"/>
    <mergeCell ref="J394:J396"/>
    <mergeCell ref="K394:K396"/>
    <mergeCell ref="B396:D397"/>
    <mergeCell ref="B398:D398"/>
    <mergeCell ref="B399:D399"/>
    <mergeCell ref="C412:D412"/>
    <mergeCell ref="C413:D413"/>
    <mergeCell ref="C414:D414"/>
    <mergeCell ref="C415:D415"/>
    <mergeCell ref="C416:D416"/>
    <mergeCell ref="C417:D417"/>
    <mergeCell ref="C406:D406"/>
    <mergeCell ref="C407:D407"/>
    <mergeCell ref="C408:D408"/>
    <mergeCell ref="C409:D409"/>
    <mergeCell ref="C410:D410"/>
    <mergeCell ref="C411:D411"/>
    <mergeCell ref="C424:D424"/>
    <mergeCell ref="C425:D425"/>
    <mergeCell ref="C426:D426"/>
    <mergeCell ref="C427:D427"/>
    <mergeCell ref="B428:D428"/>
    <mergeCell ref="B429:D429"/>
    <mergeCell ref="C418:D418"/>
    <mergeCell ref="C419:D419"/>
    <mergeCell ref="C420:D420"/>
    <mergeCell ref="C421:D421"/>
    <mergeCell ref="C422:D422"/>
    <mergeCell ref="C423:D423"/>
    <mergeCell ref="B436:D436"/>
    <mergeCell ref="B437:D437"/>
    <mergeCell ref="B438:D438"/>
    <mergeCell ref="B430:D430"/>
    <mergeCell ref="B431:D431"/>
    <mergeCell ref="B432:D432"/>
    <mergeCell ref="B433:D433"/>
    <mergeCell ref="B434:D434"/>
    <mergeCell ref="B435:D435"/>
  </mergeCells>
  <phoneticPr fontId="4"/>
  <pageMargins left="0.70866141732283472" right="0.70866141732283472" top="0.74803149606299213" bottom="0.35433070866141736" header="0.31496062992125984" footer="0.31496062992125984"/>
  <pageSetup paperSize="9" scale="98" orientation="portrait" r:id="rId1"/>
  <rowBreaks count="7" manualBreakCount="7">
    <brk id="56" min="1" max="10" man="1"/>
    <brk id="111" min="1" max="10" man="1"/>
    <brk id="166" min="1" max="10" man="1"/>
    <brk id="221" min="1" max="10" man="1"/>
    <brk id="276" min="1" max="10" man="1"/>
    <brk id="331" min="1" max="10" man="1"/>
    <brk id="386" min="1" max="10"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B2:K493"/>
  <sheetViews>
    <sheetView zoomScaleNormal="100" zoomScaleSheetLayoutView="100" workbookViewId="0"/>
  </sheetViews>
  <sheetFormatPr defaultColWidth="9" defaultRowHeight="12"/>
  <cols>
    <col min="1" max="1" width="3.375" style="126" customWidth="1"/>
    <col min="2" max="2" width="4.125" style="126" customWidth="1"/>
    <col min="3" max="3" width="4.625" style="126" customWidth="1"/>
    <col min="4" max="4" width="7.875" style="126" customWidth="1"/>
    <col min="5" max="6" width="9.125" style="131" customWidth="1"/>
    <col min="7" max="11" width="11.25" style="131" customWidth="1"/>
    <col min="12" max="16384" width="9" style="126"/>
  </cols>
  <sheetData>
    <row r="2" spans="2:11" ht="15.75" customHeight="1"/>
    <row r="3" spans="2:11" ht="15.75" customHeight="1"/>
    <row r="4" spans="2:11" ht="15.75" customHeight="1">
      <c r="B4" s="126" t="s">
        <v>734</v>
      </c>
    </row>
    <row r="5" spans="2:11" ht="15.75" customHeight="1"/>
    <row r="6" spans="2:11" ht="15.75" customHeight="1"/>
    <row r="7" spans="2:11" ht="15.75" customHeight="1">
      <c r="B7" s="126" t="s">
        <v>710</v>
      </c>
    </row>
    <row r="8" spans="2:11" ht="15.75" customHeight="1">
      <c r="C8" s="127">
        <v>202</v>
      </c>
      <c r="D8" s="126" t="s">
        <v>735</v>
      </c>
    </row>
    <row r="9" spans="2:11" ht="18" customHeight="1">
      <c r="B9" s="931" t="s">
        <v>685</v>
      </c>
      <c r="C9" s="932"/>
      <c r="D9" s="933"/>
      <c r="E9" s="945" t="s">
        <v>605</v>
      </c>
      <c r="F9" s="921" t="s">
        <v>686</v>
      </c>
      <c r="G9" s="921" t="s">
        <v>544</v>
      </c>
      <c r="H9" s="921" t="s">
        <v>646</v>
      </c>
      <c r="I9" s="921" t="s">
        <v>687</v>
      </c>
      <c r="J9" s="926" t="s">
        <v>688</v>
      </c>
      <c r="K9" s="926" t="s">
        <v>736</v>
      </c>
    </row>
    <row r="10" spans="2:11" ht="18" customHeight="1">
      <c r="B10" s="934"/>
      <c r="C10" s="963"/>
      <c r="D10" s="936"/>
      <c r="E10" s="923"/>
      <c r="F10" s="922"/>
      <c r="G10" s="922"/>
      <c r="H10" s="922"/>
      <c r="I10" s="922"/>
      <c r="J10" s="927"/>
      <c r="K10" s="927"/>
    </row>
    <row r="11" spans="2:11" ht="18" customHeight="1">
      <c r="B11" s="919" t="s">
        <v>689</v>
      </c>
      <c r="C11" s="920"/>
      <c r="D11" s="917"/>
      <c r="E11" s="923"/>
      <c r="F11" s="923"/>
      <c r="G11" s="923"/>
      <c r="H11" s="923"/>
      <c r="I11" s="923"/>
      <c r="J11" s="927"/>
      <c r="K11" s="927"/>
    </row>
    <row r="12" spans="2:11" ht="18" customHeight="1">
      <c r="B12" s="937"/>
      <c r="C12" s="938"/>
      <c r="D12" s="939"/>
      <c r="E12" s="901"/>
      <c r="F12" s="129" t="s">
        <v>690</v>
      </c>
      <c r="G12" s="129" t="s">
        <v>28</v>
      </c>
      <c r="H12" s="129" t="s">
        <v>28</v>
      </c>
      <c r="I12" s="129" t="s">
        <v>28</v>
      </c>
      <c r="J12" s="129" t="s">
        <v>28</v>
      </c>
      <c r="K12" s="129" t="s">
        <v>28</v>
      </c>
    </row>
    <row r="13" spans="2:11" ht="14.25" customHeight="1">
      <c r="B13" s="928" t="s">
        <v>699</v>
      </c>
      <c r="C13" s="929"/>
      <c r="D13" s="930"/>
      <c r="E13" s="149">
        <v>110</v>
      </c>
      <c r="F13" s="149">
        <v>2816</v>
      </c>
      <c r="G13" s="149">
        <v>805227</v>
      </c>
      <c r="H13" s="149">
        <v>5216292</v>
      </c>
      <c r="I13" s="149">
        <v>7475934</v>
      </c>
      <c r="J13" s="149">
        <v>1785232</v>
      </c>
      <c r="K13" s="150">
        <v>2142956</v>
      </c>
    </row>
    <row r="14" spans="2:11" ht="14.25" customHeight="1">
      <c r="B14" s="928" t="s">
        <v>700</v>
      </c>
      <c r="C14" s="929"/>
      <c r="D14" s="930"/>
      <c r="E14" s="149">
        <v>122</v>
      </c>
      <c r="F14" s="149">
        <v>2805</v>
      </c>
      <c r="G14" s="149">
        <v>802232</v>
      </c>
      <c r="H14" s="149">
        <v>4838518</v>
      </c>
      <c r="I14" s="149">
        <v>7519969</v>
      </c>
      <c r="J14" s="149">
        <v>1987481</v>
      </c>
      <c r="K14" s="151">
        <v>2515909</v>
      </c>
    </row>
    <row r="15" spans="2:11" ht="14.25" customHeight="1">
      <c r="B15" s="928" t="s">
        <v>701</v>
      </c>
      <c r="C15" s="929"/>
      <c r="D15" s="930"/>
      <c r="E15" s="149">
        <v>106</v>
      </c>
      <c r="F15" s="149">
        <v>2784</v>
      </c>
      <c r="G15" s="149">
        <v>827047</v>
      </c>
      <c r="H15" s="149">
        <v>5019740</v>
      </c>
      <c r="I15" s="149">
        <v>7488168</v>
      </c>
      <c r="J15" s="149">
        <v>1987028</v>
      </c>
      <c r="K15" s="151">
        <v>2330099</v>
      </c>
    </row>
    <row r="16" spans="2:11" ht="14.25" customHeight="1">
      <c r="B16" s="928" t="s">
        <v>702</v>
      </c>
      <c r="C16" s="929"/>
      <c r="D16" s="930"/>
      <c r="E16" s="149">
        <v>104</v>
      </c>
      <c r="F16" s="149">
        <v>2704</v>
      </c>
      <c r="G16" s="149">
        <v>849011</v>
      </c>
      <c r="H16" s="149">
        <v>5246472</v>
      </c>
      <c r="I16" s="149">
        <v>7763152</v>
      </c>
      <c r="J16" s="149">
        <v>2003912</v>
      </c>
      <c r="K16" s="151">
        <v>2366885</v>
      </c>
    </row>
    <row r="17" spans="2:11" ht="14.25" customHeight="1">
      <c r="B17" s="928" t="s">
        <v>703</v>
      </c>
      <c r="C17" s="929"/>
      <c r="D17" s="930"/>
      <c r="E17" s="12">
        <v>108</v>
      </c>
      <c r="F17" s="12">
        <v>2649</v>
      </c>
      <c r="G17" s="12">
        <v>837297</v>
      </c>
      <c r="H17" s="12">
        <v>5234254</v>
      </c>
      <c r="I17" s="12">
        <v>7656760</v>
      </c>
      <c r="J17" s="12">
        <v>1896718</v>
      </c>
      <c r="K17" s="14">
        <v>2286562</v>
      </c>
    </row>
    <row r="18" spans="2:11" ht="14.25" customHeight="1">
      <c r="B18" s="919"/>
      <c r="C18" s="920"/>
      <c r="D18" s="917"/>
      <c r="E18" s="12"/>
      <c r="F18" s="12"/>
      <c r="G18" s="12"/>
      <c r="H18" s="12"/>
      <c r="I18" s="12"/>
      <c r="J18" s="12"/>
      <c r="K18" s="14"/>
    </row>
    <row r="19" spans="2:11" ht="14.25" customHeight="1">
      <c r="B19" s="130" t="s">
        <v>737</v>
      </c>
      <c r="C19" s="917" t="s">
        <v>31</v>
      </c>
      <c r="D19" s="918"/>
      <c r="E19" s="12">
        <v>46</v>
      </c>
      <c r="F19" s="12">
        <v>665</v>
      </c>
      <c r="G19" s="12">
        <v>132186</v>
      </c>
      <c r="H19" s="12">
        <v>788975</v>
      </c>
      <c r="I19" s="12">
        <v>1187991</v>
      </c>
      <c r="J19" s="12">
        <v>363069</v>
      </c>
      <c r="K19" s="14">
        <v>372491</v>
      </c>
    </row>
    <row r="20" spans="2:11" ht="14.25" customHeight="1">
      <c r="B20" s="130">
        <v>10</v>
      </c>
      <c r="C20" s="917" t="s">
        <v>32</v>
      </c>
      <c r="D20" s="918"/>
      <c r="E20" s="12">
        <v>3</v>
      </c>
      <c r="F20" s="12">
        <v>18</v>
      </c>
      <c r="G20" s="12">
        <v>4815</v>
      </c>
      <c r="H20" s="12">
        <v>8618</v>
      </c>
      <c r="I20" s="12">
        <v>20565</v>
      </c>
      <c r="J20" s="12">
        <v>10234</v>
      </c>
      <c r="K20" s="14">
        <v>10234</v>
      </c>
    </row>
    <row r="21" spans="2:11" ht="14.25" customHeight="1">
      <c r="B21" s="130">
        <v>11</v>
      </c>
      <c r="C21" s="917" t="s">
        <v>34</v>
      </c>
      <c r="D21" s="918"/>
      <c r="E21" s="12">
        <v>4</v>
      </c>
      <c r="F21" s="12">
        <v>102</v>
      </c>
      <c r="G21" s="12">
        <v>16289</v>
      </c>
      <c r="H21" s="12">
        <v>19753</v>
      </c>
      <c r="I21" s="12">
        <v>47778</v>
      </c>
      <c r="J21" s="12">
        <v>25954</v>
      </c>
      <c r="K21" s="14">
        <v>25954</v>
      </c>
    </row>
    <row r="22" spans="2:11" ht="14.25" customHeight="1">
      <c r="B22" s="130">
        <v>12</v>
      </c>
      <c r="C22" s="917" t="s">
        <v>35</v>
      </c>
      <c r="D22" s="918"/>
      <c r="E22" s="12">
        <v>14</v>
      </c>
      <c r="F22" s="12">
        <v>450</v>
      </c>
      <c r="G22" s="12">
        <v>156674</v>
      </c>
      <c r="H22" s="12">
        <v>1158234</v>
      </c>
      <c r="I22" s="12">
        <v>1717099</v>
      </c>
      <c r="J22" s="12">
        <v>508763</v>
      </c>
      <c r="K22" s="14">
        <v>518076</v>
      </c>
    </row>
    <row r="23" spans="2:11" ht="14.25" customHeight="1">
      <c r="B23" s="130">
        <v>13</v>
      </c>
      <c r="C23" s="917" t="s">
        <v>36</v>
      </c>
      <c r="D23" s="918"/>
      <c r="E23" s="12">
        <v>3</v>
      </c>
      <c r="F23" s="12">
        <v>16</v>
      </c>
      <c r="G23" s="12">
        <v>2072</v>
      </c>
      <c r="H23" s="12">
        <v>2192</v>
      </c>
      <c r="I23" s="12">
        <v>5482</v>
      </c>
      <c r="J23" s="12">
        <v>3047</v>
      </c>
      <c r="K23" s="14">
        <v>3047</v>
      </c>
    </row>
    <row r="24" spans="2:11" ht="14.25" customHeight="1">
      <c r="B24" s="130">
        <v>14</v>
      </c>
      <c r="C24" s="917" t="s">
        <v>37</v>
      </c>
      <c r="D24" s="918"/>
      <c r="E24" s="12" t="s">
        <v>33</v>
      </c>
      <c r="F24" s="12" t="s">
        <v>33</v>
      </c>
      <c r="G24" s="12" t="s">
        <v>33</v>
      </c>
      <c r="H24" s="12" t="s">
        <v>33</v>
      </c>
      <c r="I24" s="12" t="s">
        <v>33</v>
      </c>
      <c r="J24" s="12" t="s">
        <v>33</v>
      </c>
      <c r="K24" s="14" t="s">
        <v>33</v>
      </c>
    </row>
    <row r="25" spans="2:11" ht="14.25" customHeight="1">
      <c r="B25" s="130">
        <v>15</v>
      </c>
      <c r="C25" s="917" t="s">
        <v>39</v>
      </c>
      <c r="D25" s="918"/>
      <c r="E25" s="12">
        <v>3</v>
      </c>
      <c r="F25" s="12">
        <v>42</v>
      </c>
      <c r="G25" s="12">
        <v>9981</v>
      </c>
      <c r="H25" s="12">
        <v>11258</v>
      </c>
      <c r="I25" s="12">
        <v>31191</v>
      </c>
      <c r="J25" s="12">
        <v>18456</v>
      </c>
      <c r="K25" s="14">
        <v>18456</v>
      </c>
    </row>
    <row r="26" spans="2:11" ht="14.25" customHeight="1">
      <c r="B26" s="130">
        <v>16</v>
      </c>
      <c r="C26" s="917" t="s">
        <v>40</v>
      </c>
      <c r="D26" s="918"/>
      <c r="E26" s="12">
        <v>2</v>
      </c>
      <c r="F26" s="12">
        <v>49</v>
      </c>
      <c r="G26" s="12" t="s">
        <v>38</v>
      </c>
      <c r="H26" s="12" t="s">
        <v>38</v>
      </c>
      <c r="I26" s="12" t="s">
        <v>38</v>
      </c>
      <c r="J26" s="12" t="s">
        <v>38</v>
      </c>
      <c r="K26" s="14" t="s">
        <v>38</v>
      </c>
    </row>
    <row r="27" spans="2:11" ht="14.25" customHeight="1">
      <c r="B27" s="130">
        <v>17</v>
      </c>
      <c r="C27" s="917" t="s">
        <v>41</v>
      </c>
      <c r="D27" s="918"/>
      <c r="E27" s="12">
        <v>1</v>
      </c>
      <c r="F27" s="12">
        <v>9</v>
      </c>
      <c r="G27" s="12" t="s">
        <v>38</v>
      </c>
      <c r="H27" s="12" t="s">
        <v>38</v>
      </c>
      <c r="I27" s="12" t="s">
        <v>38</v>
      </c>
      <c r="J27" s="12" t="s">
        <v>38</v>
      </c>
      <c r="K27" s="14" t="s">
        <v>38</v>
      </c>
    </row>
    <row r="28" spans="2:11" ht="14.25" customHeight="1">
      <c r="B28" s="130">
        <v>18</v>
      </c>
      <c r="C28" s="920" t="s">
        <v>42</v>
      </c>
      <c r="D28" s="918"/>
      <c r="E28" s="12" t="s">
        <v>33</v>
      </c>
      <c r="F28" s="12" t="s">
        <v>33</v>
      </c>
      <c r="G28" s="12" t="s">
        <v>33</v>
      </c>
      <c r="H28" s="12" t="s">
        <v>33</v>
      </c>
      <c r="I28" s="12" t="s">
        <v>33</v>
      </c>
      <c r="J28" s="12" t="s">
        <v>33</v>
      </c>
      <c r="K28" s="14" t="s">
        <v>33</v>
      </c>
    </row>
    <row r="29" spans="2:11" ht="14.25" customHeight="1">
      <c r="B29" s="130">
        <v>19</v>
      </c>
      <c r="C29" s="917" t="s">
        <v>43</v>
      </c>
      <c r="D29" s="918"/>
      <c r="E29" s="12">
        <v>1</v>
      </c>
      <c r="F29" s="12">
        <v>43</v>
      </c>
      <c r="G29" s="12" t="s">
        <v>38</v>
      </c>
      <c r="H29" s="12" t="s">
        <v>38</v>
      </c>
      <c r="I29" s="12" t="s">
        <v>38</v>
      </c>
      <c r="J29" s="12" t="s">
        <v>38</v>
      </c>
      <c r="K29" s="14" t="s">
        <v>38</v>
      </c>
    </row>
    <row r="30" spans="2:11" ht="14.25" customHeight="1">
      <c r="B30" s="130">
        <v>20</v>
      </c>
      <c r="C30" s="917" t="s">
        <v>44</v>
      </c>
      <c r="D30" s="918"/>
      <c r="E30" s="12" t="s">
        <v>33</v>
      </c>
      <c r="F30" s="12" t="s">
        <v>33</v>
      </c>
      <c r="G30" s="12" t="s">
        <v>33</v>
      </c>
      <c r="H30" s="12" t="s">
        <v>33</v>
      </c>
      <c r="I30" s="12" t="s">
        <v>33</v>
      </c>
      <c r="J30" s="12" t="s">
        <v>33</v>
      </c>
      <c r="K30" s="14" t="s">
        <v>33</v>
      </c>
    </row>
    <row r="31" spans="2:11" ht="14.25" customHeight="1">
      <c r="B31" s="130">
        <v>21</v>
      </c>
      <c r="C31" s="917" t="s">
        <v>45</v>
      </c>
      <c r="D31" s="918"/>
      <c r="E31" s="12">
        <v>4</v>
      </c>
      <c r="F31" s="12">
        <v>74</v>
      </c>
      <c r="G31" s="12">
        <v>31517</v>
      </c>
      <c r="H31" s="12">
        <v>234711</v>
      </c>
      <c r="I31" s="12">
        <v>394829</v>
      </c>
      <c r="J31" s="12">
        <v>144150</v>
      </c>
      <c r="K31" s="14">
        <v>148295</v>
      </c>
    </row>
    <row r="32" spans="2:11" ht="14.25" customHeight="1">
      <c r="B32" s="130">
        <v>22</v>
      </c>
      <c r="C32" s="917" t="s">
        <v>47</v>
      </c>
      <c r="D32" s="918"/>
      <c r="E32" s="12">
        <v>1</v>
      </c>
      <c r="F32" s="12">
        <v>40</v>
      </c>
      <c r="G32" s="12" t="s">
        <v>38</v>
      </c>
      <c r="H32" s="12" t="s">
        <v>38</v>
      </c>
      <c r="I32" s="12" t="s">
        <v>38</v>
      </c>
      <c r="J32" s="12" t="s">
        <v>38</v>
      </c>
      <c r="K32" s="14" t="s">
        <v>38</v>
      </c>
    </row>
    <row r="33" spans="2:11" ht="14.25" customHeight="1">
      <c r="B33" s="130">
        <v>23</v>
      </c>
      <c r="C33" s="917" t="s">
        <v>48</v>
      </c>
      <c r="D33" s="918"/>
      <c r="E33" s="12" t="s">
        <v>33</v>
      </c>
      <c r="F33" s="12" t="s">
        <v>33</v>
      </c>
      <c r="G33" s="12" t="s">
        <v>33</v>
      </c>
      <c r="H33" s="12" t="s">
        <v>33</v>
      </c>
      <c r="I33" s="12" t="s">
        <v>33</v>
      </c>
      <c r="J33" s="12" t="s">
        <v>33</v>
      </c>
      <c r="K33" s="14" t="s">
        <v>33</v>
      </c>
    </row>
    <row r="34" spans="2:11" ht="14.25" customHeight="1">
      <c r="B34" s="130">
        <v>24</v>
      </c>
      <c r="C34" s="917" t="s">
        <v>49</v>
      </c>
      <c r="D34" s="918"/>
      <c r="E34" s="12">
        <v>5</v>
      </c>
      <c r="F34" s="12">
        <v>193</v>
      </c>
      <c r="G34" s="12">
        <v>81709</v>
      </c>
      <c r="H34" s="12">
        <v>250777</v>
      </c>
      <c r="I34" s="12">
        <v>423529</v>
      </c>
      <c r="J34" s="12">
        <v>159133</v>
      </c>
      <c r="K34" s="14">
        <v>161207</v>
      </c>
    </row>
    <row r="35" spans="2:11" ht="14.25" customHeight="1">
      <c r="B35" s="130">
        <v>25</v>
      </c>
      <c r="C35" s="917" t="s">
        <v>50</v>
      </c>
      <c r="D35" s="918"/>
      <c r="E35" s="12" t="s">
        <v>33</v>
      </c>
      <c r="F35" s="12" t="s">
        <v>33</v>
      </c>
      <c r="G35" s="12" t="s">
        <v>33</v>
      </c>
      <c r="H35" s="12" t="s">
        <v>33</v>
      </c>
      <c r="I35" s="12" t="s">
        <v>33</v>
      </c>
      <c r="J35" s="12" t="s">
        <v>33</v>
      </c>
      <c r="K35" s="14" t="s">
        <v>33</v>
      </c>
    </row>
    <row r="36" spans="2:11" ht="14.25" customHeight="1">
      <c r="B36" s="130">
        <v>26</v>
      </c>
      <c r="C36" s="917" t="s">
        <v>51</v>
      </c>
      <c r="D36" s="918"/>
      <c r="E36" s="12">
        <v>7</v>
      </c>
      <c r="F36" s="12">
        <v>350</v>
      </c>
      <c r="G36" s="12">
        <v>138384</v>
      </c>
      <c r="H36" s="12">
        <v>90835</v>
      </c>
      <c r="I36" s="12">
        <v>414850</v>
      </c>
      <c r="J36" s="12">
        <v>279704</v>
      </c>
      <c r="K36" s="14">
        <v>302653</v>
      </c>
    </row>
    <row r="37" spans="2:11" ht="14.25" customHeight="1">
      <c r="B37" s="130">
        <v>27</v>
      </c>
      <c r="C37" s="917" t="s">
        <v>52</v>
      </c>
      <c r="D37" s="918"/>
      <c r="E37" s="12" t="s">
        <v>33</v>
      </c>
      <c r="F37" s="12" t="s">
        <v>33</v>
      </c>
      <c r="G37" s="12" t="s">
        <v>33</v>
      </c>
      <c r="H37" s="12" t="s">
        <v>33</v>
      </c>
      <c r="I37" s="12" t="s">
        <v>33</v>
      </c>
      <c r="J37" s="12" t="s">
        <v>33</v>
      </c>
      <c r="K37" s="14" t="s">
        <v>33</v>
      </c>
    </row>
    <row r="38" spans="2:11" ht="14.25" customHeight="1">
      <c r="B38" s="130">
        <v>28</v>
      </c>
      <c r="C38" s="917" t="s">
        <v>53</v>
      </c>
      <c r="D38" s="918"/>
      <c r="E38" s="12">
        <v>9</v>
      </c>
      <c r="F38" s="12">
        <v>534</v>
      </c>
      <c r="G38" s="12">
        <v>189057</v>
      </c>
      <c r="H38" s="12">
        <v>2401019</v>
      </c>
      <c r="I38" s="12">
        <v>2910897</v>
      </c>
      <c r="J38" s="12">
        <v>176146</v>
      </c>
      <c r="K38" s="14">
        <v>507905</v>
      </c>
    </row>
    <row r="39" spans="2:11" ht="14.25" customHeight="1">
      <c r="B39" s="130">
        <v>29</v>
      </c>
      <c r="C39" s="917" t="s">
        <v>54</v>
      </c>
      <c r="D39" s="918"/>
      <c r="E39" s="12">
        <v>1</v>
      </c>
      <c r="F39" s="12">
        <v>33</v>
      </c>
      <c r="G39" s="12" t="s">
        <v>38</v>
      </c>
      <c r="H39" s="12" t="s">
        <v>38</v>
      </c>
      <c r="I39" s="12" t="s">
        <v>38</v>
      </c>
      <c r="J39" s="12" t="s">
        <v>38</v>
      </c>
      <c r="K39" s="14" t="s">
        <v>38</v>
      </c>
    </row>
    <row r="40" spans="2:11" ht="14.25" customHeight="1">
      <c r="B40" s="130">
        <v>30</v>
      </c>
      <c r="C40" s="917" t="s">
        <v>55</v>
      </c>
      <c r="D40" s="918"/>
      <c r="E40" s="12" t="s">
        <v>33</v>
      </c>
      <c r="F40" s="12" t="s">
        <v>33</v>
      </c>
      <c r="G40" s="12" t="s">
        <v>33</v>
      </c>
      <c r="H40" s="12" t="s">
        <v>33</v>
      </c>
      <c r="I40" s="12" t="s">
        <v>33</v>
      </c>
      <c r="J40" s="12" t="s">
        <v>33</v>
      </c>
      <c r="K40" s="14" t="s">
        <v>33</v>
      </c>
    </row>
    <row r="41" spans="2:11" ht="14.25" customHeight="1">
      <c r="B41" s="130">
        <v>31</v>
      </c>
      <c r="C41" s="917" t="s">
        <v>56</v>
      </c>
      <c r="D41" s="918"/>
      <c r="E41" s="12">
        <v>1</v>
      </c>
      <c r="F41" s="12">
        <v>4</v>
      </c>
      <c r="G41" s="12" t="s">
        <v>38</v>
      </c>
      <c r="H41" s="12" t="s">
        <v>38</v>
      </c>
      <c r="I41" s="12" t="s">
        <v>38</v>
      </c>
      <c r="J41" s="12" t="s">
        <v>38</v>
      </c>
      <c r="K41" s="14" t="s">
        <v>38</v>
      </c>
    </row>
    <row r="42" spans="2:11" ht="14.25" customHeight="1">
      <c r="B42" s="130">
        <v>32</v>
      </c>
      <c r="C42" s="917" t="s">
        <v>57</v>
      </c>
      <c r="D42" s="918"/>
      <c r="E42" s="12">
        <v>3</v>
      </c>
      <c r="F42" s="12">
        <v>27</v>
      </c>
      <c r="G42" s="12">
        <v>6979</v>
      </c>
      <c r="H42" s="12">
        <v>6113</v>
      </c>
      <c r="I42" s="12">
        <v>25944</v>
      </c>
      <c r="J42" s="12">
        <v>18362</v>
      </c>
      <c r="K42" s="14">
        <v>18362</v>
      </c>
    </row>
    <row r="43" spans="2:11" ht="14.25" customHeight="1">
      <c r="B43" s="919"/>
      <c r="C43" s="920"/>
      <c r="D43" s="917"/>
      <c r="E43" s="12"/>
      <c r="F43" s="12"/>
      <c r="G43" s="12"/>
      <c r="H43" s="12"/>
      <c r="I43" s="12"/>
      <c r="J43" s="12"/>
      <c r="K43" s="14"/>
    </row>
    <row r="44" spans="2:11" ht="14.25" customHeight="1">
      <c r="B44" s="909" t="s">
        <v>549</v>
      </c>
      <c r="C44" s="910"/>
      <c r="D44" s="911"/>
      <c r="E44" s="12">
        <v>44</v>
      </c>
      <c r="F44" s="12">
        <v>276</v>
      </c>
      <c r="G44" s="12">
        <v>58843</v>
      </c>
      <c r="H44" s="12">
        <v>227412</v>
      </c>
      <c r="I44" s="12">
        <v>398912</v>
      </c>
      <c r="J44" s="12">
        <v>158021</v>
      </c>
      <c r="K44" s="14">
        <v>158021</v>
      </c>
    </row>
    <row r="45" spans="2:11" ht="14.25" customHeight="1">
      <c r="B45" s="909" t="s">
        <v>550</v>
      </c>
      <c r="C45" s="915"/>
      <c r="D45" s="916"/>
      <c r="E45" s="12">
        <v>23</v>
      </c>
      <c r="F45" s="12">
        <v>336</v>
      </c>
      <c r="G45" s="12">
        <v>77503</v>
      </c>
      <c r="H45" s="12">
        <v>259505</v>
      </c>
      <c r="I45" s="12">
        <v>495430</v>
      </c>
      <c r="J45" s="12">
        <v>218451</v>
      </c>
      <c r="K45" s="14">
        <v>218451</v>
      </c>
    </row>
    <row r="46" spans="2:11" ht="14.25" customHeight="1">
      <c r="B46" s="909" t="s">
        <v>551</v>
      </c>
      <c r="C46" s="910"/>
      <c r="D46" s="911"/>
      <c r="E46" s="12">
        <v>17</v>
      </c>
      <c r="F46" s="12">
        <v>416</v>
      </c>
      <c r="G46" s="12">
        <v>131901</v>
      </c>
      <c r="H46" s="12">
        <v>528233</v>
      </c>
      <c r="I46" s="12">
        <v>934782</v>
      </c>
      <c r="J46" s="12">
        <v>376434</v>
      </c>
      <c r="K46" s="14">
        <v>376434</v>
      </c>
    </row>
    <row r="47" spans="2:11" ht="14.25" customHeight="1">
      <c r="B47" s="909" t="s">
        <v>552</v>
      </c>
      <c r="C47" s="910"/>
      <c r="D47" s="911"/>
      <c r="E47" s="12">
        <v>14</v>
      </c>
      <c r="F47" s="12">
        <v>568</v>
      </c>
      <c r="G47" s="12">
        <v>169139</v>
      </c>
      <c r="H47" s="12">
        <v>1095144</v>
      </c>
      <c r="I47" s="12">
        <v>1489227</v>
      </c>
      <c r="J47" s="12">
        <v>328783</v>
      </c>
      <c r="K47" s="14">
        <v>368842</v>
      </c>
    </row>
    <row r="48" spans="2:11" ht="14.25" customHeight="1">
      <c r="B48" s="909" t="s">
        <v>553</v>
      </c>
      <c r="C48" s="910"/>
      <c r="D48" s="911"/>
      <c r="E48" s="12">
        <v>7</v>
      </c>
      <c r="F48" s="12">
        <v>489</v>
      </c>
      <c r="G48" s="12">
        <v>164077</v>
      </c>
      <c r="H48" s="12">
        <v>502688</v>
      </c>
      <c r="I48" s="12">
        <v>862673</v>
      </c>
      <c r="J48" s="12">
        <v>329614</v>
      </c>
      <c r="K48" s="14">
        <v>334527</v>
      </c>
    </row>
    <row r="49" spans="2:11" ht="14.25" customHeight="1">
      <c r="B49" s="909" t="s">
        <v>554</v>
      </c>
      <c r="C49" s="910"/>
      <c r="D49" s="911"/>
      <c r="E49" s="12">
        <v>2</v>
      </c>
      <c r="F49" s="12">
        <v>286</v>
      </c>
      <c r="G49" s="12" t="s">
        <v>38</v>
      </c>
      <c r="H49" s="12" t="s">
        <v>38</v>
      </c>
      <c r="I49" s="12" t="s">
        <v>38</v>
      </c>
      <c r="J49" s="12" t="s">
        <v>38</v>
      </c>
      <c r="K49" s="14" t="s">
        <v>38</v>
      </c>
    </row>
    <row r="50" spans="2:11" ht="14.25" customHeight="1">
      <c r="B50" s="909" t="s">
        <v>555</v>
      </c>
      <c r="C50" s="910"/>
      <c r="D50" s="911"/>
      <c r="E50" s="12">
        <v>1</v>
      </c>
      <c r="F50" s="12">
        <v>278</v>
      </c>
      <c r="G50" s="12" t="s">
        <v>38</v>
      </c>
      <c r="H50" s="12" t="s">
        <v>38</v>
      </c>
      <c r="I50" s="12" t="s">
        <v>38</v>
      </c>
      <c r="J50" s="12" t="s">
        <v>38</v>
      </c>
      <c r="K50" s="14" t="s">
        <v>38</v>
      </c>
    </row>
    <row r="51" spans="2:11" ht="14.25" customHeight="1">
      <c r="B51" s="909" t="s">
        <v>556</v>
      </c>
      <c r="C51" s="910"/>
      <c r="D51" s="911"/>
      <c r="E51" s="12" t="s">
        <v>33</v>
      </c>
      <c r="F51" s="12" t="s">
        <v>33</v>
      </c>
      <c r="G51" s="12" t="s">
        <v>33</v>
      </c>
      <c r="H51" s="12" t="s">
        <v>33</v>
      </c>
      <c r="I51" s="12" t="s">
        <v>33</v>
      </c>
      <c r="J51" s="12" t="s">
        <v>33</v>
      </c>
      <c r="K51" s="14" t="s">
        <v>33</v>
      </c>
    </row>
    <row r="52" spans="2:11" ht="14.25" customHeight="1">
      <c r="B52" s="909" t="s">
        <v>557</v>
      </c>
      <c r="C52" s="910"/>
      <c r="D52" s="911"/>
      <c r="E52" s="12" t="s">
        <v>33</v>
      </c>
      <c r="F52" s="12" t="s">
        <v>33</v>
      </c>
      <c r="G52" s="12" t="s">
        <v>33</v>
      </c>
      <c r="H52" s="12" t="s">
        <v>33</v>
      </c>
      <c r="I52" s="12" t="s">
        <v>33</v>
      </c>
      <c r="J52" s="12" t="s">
        <v>33</v>
      </c>
      <c r="K52" s="14" t="s">
        <v>33</v>
      </c>
    </row>
    <row r="53" spans="2:11" ht="14.25" customHeight="1">
      <c r="B53" s="912" t="s">
        <v>558</v>
      </c>
      <c r="C53" s="913"/>
      <c r="D53" s="914"/>
      <c r="E53" s="22" t="s">
        <v>33</v>
      </c>
      <c r="F53" s="22" t="s">
        <v>33</v>
      </c>
      <c r="G53" s="22" t="s">
        <v>33</v>
      </c>
      <c r="H53" s="22" t="s">
        <v>33</v>
      </c>
      <c r="I53" s="22" t="s">
        <v>33</v>
      </c>
      <c r="J53" s="22" t="s">
        <v>33</v>
      </c>
      <c r="K53" s="24" t="s">
        <v>33</v>
      </c>
    </row>
    <row r="54" spans="2:11" ht="14.25" customHeight="1"/>
    <row r="55" spans="2:11" ht="14.25" customHeight="1"/>
    <row r="56" spans="2:11" ht="14.25" customHeight="1"/>
    <row r="57" spans="2:11" ht="15.75" customHeight="1"/>
    <row r="58" spans="2:11" ht="15.75" customHeight="1"/>
    <row r="59" spans="2:11" ht="15.75" customHeight="1">
      <c r="B59" s="126" t="s">
        <v>704</v>
      </c>
    </row>
    <row r="60" spans="2:11" ht="15.75" customHeight="1"/>
    <row r="61" spans="2:11" ht="15.75" customHeight="1"/>
    <row r="62" spans="2:11" ht="15.75" customHeight="1">
      <c r="B62" s="126" t="s">
        <v>710</v>
      </c>
    </row>
    <row r="63" spans="2:11" ht="15.75" customHeight="1">
      <c r="C63" s="127">
        <v>203</v>
      </c>
      <c r="D63" s="126" t="s">
        <v>738</v>
      </c>
    </row>
    <row r="64" spans="2:11" ht="18" customHeight="1">
      <c r="B64" s="931" t="s">
        <v>685</v>
      </c>
      <c r="C64" s="932"/>
      <c r="D64" s="933"/>
      <c r="E64" s="945" t="s">
        <v>605</v>
      </c>
      <c r="F64" s="921" t="s">
        <v>686</v>
      </c>
      <c r="G64" s="921" t="s">
        <v>544</v>
      </c>
      <c r="H64" s="921" t="s">
        <v>646</v>
      </c>
      <c r="I64" s="921" t="s">
        <v>687</v>
      </c>
      <c r="J64" s="926" t="s">
        <v>688</v>
      </c>
      <c r="K64" s="926" t="s">
        <v>715</v>
      </c>
    </row>
    <row r="65" spans="2:11" ht="18" customHeight="1">
      <c r="B65" s="934"/>
      <c r="C65" s="935"/>
      <c r="D65" s="936"/>
      <c r="E65" s="923"/>
      <c r="F65" s="922"/>
      <c r="G65" s="922"/>
      <c r="H65" s="922"/>
      <c r="I65" s="922"/>
      <c r="J65" s="927"/>
      <c r="K65" s="927"/>
    </row>
    <row r="66" spans="2:11" ht="18" customHeight="1">
      <c r="B66" s="919" t="s">
        <v>689</v>
      </c>
      <c r="C66" s="920"/>
      <c r="D66" s="917"/>
      <c r="E66" s="923"/>
      <c r="F66" s="923"/>
      <c r="G66" s="923"/>
      <c r="H66" s="923"/>
      <c r="I66" s="923"/>
      <c r="J66" s="927"/>
      <c r="K66" s="927"/>
    </row>
    <row r="67" spans="2:11" ht="18" customHeight="1">
      <c r="B67" s="937"/>
      <c r="C67" s="938"/>
      <c r="D67" s="939"/>
      <c r="E67" s="901"/>
      <c r="F67" s="129" t="s">
        <v>690</v>
      </c>
      <c r="G67" s="129" t="s">
        <v>28</v>
      </c>
      <c r="H67" s="129" t="s">
        <v>28</v>
      </c>
      <c r="I67" s="129" t="s">
        <v>28</v>
      </c>
      <c r="J67" s="129" t="s">
        <v>28</v>
      </c>
      <c r="K67" s="129" t="s">
        <v>28</v>
      </c>
    </row>
    <row r="68" spans="2:11" ht="14.25" customHeight="1">
      <c r="B68" s="928" t="s">
        <v>699</v>
      </c>
      <c r="C68" s="929"/>
      <c r="D68" s="930"/>
      <c r="E68" s="149">
        <v>99</v>
      </c>
      <c r="F68" s="149">
        <v>2526</v>
      </c>
      <c r="G68" s="149">
        <v>750505</v>
      </c>
      <c r="H68" s="149">
        <v>3639689</v>
      </c>
      <c r="I68" s="149">
        <v>7560494</v>
      </c>
      <c r="J68" s="149">
        <v>3447760</v>
      </c>
      <c r="K68" s="150">
        <v>3683254</v>
      </c>
    </row>
    <row r="69" spans="2:11" ht="14.25" customHeight="1">
      <c r="B69" s="928" t="s">
        <v>700</v>
      </c>
      <c r="C69" s="929"/>
      <c r="D69" s="930"/>
      <c r="E69" s="149">
        <v>107</v>
      </c>
      <c r="F69" s="149">
        <v>2546</v>
      </c>
      <c r="G69" s="149">
        <v>785225</v>
      </c>
      <c r="H69" s="149">
        <v>3743155</v>
      </c>
      <c r="I69" s="149">
        <v>7731781</v>
      </c>
      <c r="J69" s="149">
        <v>3434943</v>
      </c>
      <c r="K69" s="151">
        <v>3710681</v>
      </c>
    </row>
    <row r="70" spans="2:11" ht="14.25" customHeight="1">
      <c r="B70" s="928" t="s">
        <v>701</v>
      </c>
      <c r="C70" s="929"/>
      <c r="D70" s="930"/>
      <c r="E70" s="149">
        <v>100</v>
      </c>
      <c r="F70" s="149">
        <v>2527</v>
      </c>
      <c r="G70" s="149">
        <v>773809</v>
      </c>
      <c r="H70" s="149">
        <v>3401220</v>
      </c>
      <c r="I70" s="149">
        <v>6742722</v>
      </c>
      <c r="J70" s="149">
        <v>2788435</v>
      </c>
      <c r="K70" s="151">
        <v>3112922</v>
      </c>
    </row>
    <row r="71" spans="2:11" ht="14.25" customHeight="1">
      <c r="B71" s="928" t="s">
        <v>702</v>
      </c>
      <c r="C71" s="929"/>
      <c r="D71" s="930"/>
      <c r="E71" s="149">
        <v>98</v>
      </c>
      <c r="F71" s="149">
        <v>2597</v>
      </c>
      <c r="G71" s="149">
        <v>784228</v>
      </c>
      <c r="H71" s="149">
        <v>3468914</v>
      </c>
      <c r="I71" s="149">
        <v>7162794</v>
      </c>
      <c r="J71" s="149">
        <v>3168894</v>
      </c>
      <c r="K71" s="151">
        <v>3450293</v>
      </c>
    </row>
    <row r="72" spans="2:11" ht="14.25" customHeight="1">
      <c r="B72" s="928" t="s">
        <v>703</v>
      </c>
      <c r="C72" s="929"/>
      <c r="D72" s="930"/>
      <c r="E72" s="12">
        <v>98</v>
      </c>
      <c r="F72" s="12">
        <v>2616</v>
      </c>
      <c r="G72" s="12">
        <v>807532</v>
      </c>
      <c r="H72" s="12">
        <v>3489195</v>
      </c>
      <c r="I72" s="12">
        <v>6790784</v>
      </c>
      <c r="J72" s="12">
        <v>2788780</v>
      </c>
      <c r="K72" s="14">
        <v>3106214</v>
      </c>
    </row>
    <row r="73" spans="2:11" ht="14.25" customHeight="1">
      <c r="B73" s="919"/>
      <c r="C73" s="920"/>
      <c r="D73" s="917"/>
      <c r="E73" s="12"/>
      <c r="F73" s="12"/>
      <c r="G73" s="12"/>
      <c r="H73" s="12"/>
      <c r="I73" s="12"/>
      <c r="J73" s="12"/>
      <c r="K73" s="14"/>
    </row>
    <row r="74" spans="2:11" ht="14.25" customHeight="1">
      <c r="B74" s="130" t="s">
        <v>706</v>
      </c>
      <c r="C74" s="917" t="s">
        <v>31</v>
      </c>
      <c r="D74" s="918"/>
      <c r="E74" s="12">
        <v>40</v>
      </c>
      <c r="F74" s="12">
        <v>1496</v>
      </c>
      <c r="G74" s="12">
        <v>455077</v>
      </c>
      <c r="H74" s="12">
        <v>1799524</v>
      </c>
      <c r="I74" s="12">
        <v>3248716</v>
      </c>
      <c r="J74" s="12">
        <v>1215018</v>
      </c>
      <c r="K74" s="14">
        <v>1353642</v>
      </c>
    </row>
    <row r="75" spans="2:11" ht="14.25" customHeight="1">
      <c r="B75" s="130">
        <v>10</v>
      </c>
      <c r="C75" s="917" t="s">
        <v>32</v>
      </c>
      <c r="D75" s="918"/>
      <c r="E75" s="12">
        <v>3</v>
      </c>
      <c r="F75" s="12">
        <v>43</v>
      </c>
      <c r="G75" s="12">
        <v>14167</v>
      </c>
      <c r="H75" s="12">
        <v>36641</v>
      </c>
      <c r="I75" s="12">
        <v>78005</v>
      </c>
      <c r="J75" s="12">
        <v>29581</v>
      </c>
      <c r="K75" s="14">
        <v>32074</v>
      </c>
    </row>
    <row r="76" spans="2:11" ht="14.25" customHeight="1">
      <c r="B76" s="130">
        <v>11</v>
      </c>
      <c r="C76" s="917" t="s">
        <v>34</v>
      </c>
      <c r="D76" s="918"/>
      <c r="E76" s="12">
        <v>6</v>
      </c>
      <c r="F76" s="12">
        <v>99</v>
      </c>
      <c r="G76" s="12">
        <v>22522</v>
      </c>
      <c r="H76" s="12">
        <v>16789</v>
      </c>
      <c r="I76" s="12">
        <v>40812</v>
      </c>
      <c r="J76" s="12">
        <v>22504</v>
      </c>
      <c r="K76" s="14">
        <v>22600</v>
      </c>
    </row>
    <row r="77" spans="2:11" ht="14.25" customHeight="1">
      <c r="B77" s="130">
        <v>12</v>
      </c>
      <c r="C77" s="917" t="s">
        <v>35</v>
      </c>
      <c r="D77" s="918"/>
      <c r="E77" s="12">
        <v>4</v>
      </c>
      <c r="F77" s="12">
        <v>31</v>
      </c>
      <c r="G77" s="12">
        <v>7860</v>
      </c>
      <c r="H77" s="12">
        <v>16659</v>
      </c>
      <c r="I77" s="12">
        <v>31983</v>
      </c>
      <c r="J77" s="12">
        <v>14189</v>
      </c>
      <c r="K77" s="14">
        <v>14189</v>
      </c>
    </row>
    <row r="78" spans="2:11" ht="14.25" customHeight="1">
      <c r="B78" s="130">
        <v>13</v>
      </c>
      <c r="C78" s="917" t="s">
        <v>36</v>
      </c>
      <c r="D78" s="918"/>
      <c r="E78" s="12">
        <v>1</v>
      </c>
      <c r="F78" s="12">
        <v>7</v>
      </c>
      <c r="G78" s="12" t="s">
        <v>38</v>
      </c>
      <c r="H78" s="12" t="s">
        <v>38</v>
      </c>
      <c r="I78" s="12" t="s">
        <v>38</v>
      </c>
      <c r="J78" s="12" t="s">
        <v>38</v>
      </c>
      <c r="K78" s="14" t="s">
        <v>38</v>
      </c>
    </row>
    <row r="79" spans="2:11" ht="14.25" customHeight="1">
      <c r="B79" s="130">
        <v>14</v>
      </c>
      <c r="C79" s="917" t="s">
        <v>37</v>
      </c>
      <c r="D79" s="918"/>
      <c r="E79" s="12">
        <v>1</v>
      </c>
      <c r="F79" s="12">
        <v>9</v>
      </c>
      <c r="G79" s="12" t="s">
        <v>38</v>
      </c>
      <c r="H79" s="12" t="s">
        <v>38</v>
      </c>
      <c r="I79" s="12" t="s">
        <v>38</v>
      </c>
      <c r="J79" s="12" t="s">
        <v>38</v>
      </c>
      <c r="K79" s="14" t="s">
        <v>38</v>
      </c>
    </row>
    <row r="80" spans="2:11" ht="14.25" customHeight="1">
      <c r="B80" s="130">
        <v>15</v>
      </c>
      <c r="C80" s="917" t="s">
        <v>39</v>
      </c>
      <c r="D80" s="918"/>
      <c r="E80" s="12">
        <v>5</v>
      </c>
      <c r="F80" s="12">
        <v>24</v>
      </c>
      <c r="G80" s="12">
        <v>5876</v>
      </c>
      <c r="H80" s="12">
        <v>5942</v>
      </c>
      <c r="I80" s="12">
        <v>15552</v>
      </c>
      <c r="J80" s="12">
        <v>8899</v>
      </c>
      <c r="K80" s="14">
        <v>8899</v>
      </c>
    </row>
    <row r="81" spans="2:11" ht="14.25" customHeight="1">
      <c r="B81" s="130">
        <v>16</v>
      </c>
      <c r="C81" s="917" t="s">
        <v>40</v>
      </c>
      <c r="D81" s="918"/>
      <c r="E81" s="12">
        <v>1</v>
      </c>
      <c r="F81" s="12">
        <v>25</v>
      </c>
      <c r="G81" s="12" t="s">
        <v>38</v>
      </c>
      <c r="H81" s="12" t="s">
        <v>38</v>
      </c>
      <c r="I81" s="12" t="s">
        <v>38</v>
      </c>
      <c r="J81" s="12" t="s">
        <v>38</v>
      </c>
      <c r="K81" s="14" t="s">
        <v>38</v>
      </c>
    </row>
    <row r="82" spans="2:11" ht="14.25" customHeight="1">
      <c r="B82" s="130">
        <v>17</v>
      </c>
      <c r="C82" s="917" t="s">
        <v>41</v>
      </c>
      <c r="D82" s="918"/>
      <c r="E82" s="12">
        <v>1</v>
      </c>
      <c r="F82" s="12">
        <v>7</v>
      </c>
      <c r="G82" s="12" t="s">
        <v>38</v>
      </c>
      <c r="H82" s="12" t="s">
        <v>38</v>
      </c>
      <c r="I82" s="12" t="s">
        <v>38</v>
      </c>
      <c r="J82" s="12" t="s">
        <v>38</v>
      </c>
      <c r="K82" s="14" t="s">
        <v>38</v>
      </c>
    </row>
    <row r="83" spans="2:11" ht="14.25" customHeight="1">
      <c r="B83" s="130">
        <v>18</v>
      </c>
      <c r="C83" s="920" t="s">
        <v>42</v>
      </c>
      <c r="D83" s="918"/>
      <c r="E83" s="12">
        <v>4</v>
      </c>
      <c r="F83" s="12">
        <v>175</v>
      </c>
      <c r="G83" s="12">
        <v>37896</v>
      </c>
      <c r="H83" s="12">
        <v>101054</v>
      </c>
      <c r="I83" s="12">
        <v>146797</v>
      </c>
      <c r="J83" s="12">
        <v>36628</v>
      </c>
      <c r="K83" s="14">
        <v>43507</v>
      </c>
    </row>
    <row r="84" spans="2:11" ht="14.25" customHeight="1">
      <c r="B84" s="130">
        <v>19</v>
      </c>
      <c r="C84" s="917" t="s">
        <v>43</v>
      </c>
      <c r="D84" s="918"/>
      <c r="E84" s="12" t="s">
        <v>33</v>
      </c>
      <c r="F84" s="12" t="s">
        <v>33</v>
      </c>
      <c r="G84" s="12" t="s">
        <v>33</v>
      </c>
      <c r="H84" s="12" t="s">
        <v>33</v>
      </c>
      <c r="I84" s="12" t="s">
        <v>33</v>
      </c>
      <c r="J84" s="12" t="s">
        <v>33</v>
      </c>
      <c r="K84" s="14" t="s">
        <v>33</v>
      </c>
    </row>
    <row r="85" spans="2:11" ht="14.25" customHeight="1">
      <c r="B85" s="130">
        <v>20</v>
      </c>
      <c r="C85" s="917" t="s">
        <v>44</v>
      </c>
      <c r="D85" s="918"/>
      <c r="E85" s="12" t="s">
        <v>33</v>
      </c>
      <c r="F85" s="12" t="s">
        <v>33</v>
      </c>
      <c r="G85" s="12" t="s">
        <v>33</v>
      </c>
      <c r="H85" s="12" t="s">
        <v>33</v>
      </c>
      <c r="I85" s="12" t="s">
        <v>33</v>
      </c>
      <c r="J85" s="12" t="s">
        <v>33</v>
      </c>
      <c r="K85" s="14" t="s">
        <v>33</v>
      </c>
    </row>
    <row r="86" spans="2:11" ht="14.25" customHeight="1">
      <c r="B86" s="130">
        <v>21</v>
      </c>
      <c r="C86" s="917" t="s">
        <v>45</v>
      </c>
      <c r="D86" s="918"/>
      <c r="E86" s="12">
        <v>5</v>
      </c>
      <c r="F86" s="12">
        <v>247</v>
      </c>
      <c r="G86" s="12">
        <v>140248</v>
      </c>
      <c r="H86" s="12">
        <v>1223582</v>
      </c>
      <c r="I86" s="12">
        <v>2694182</v>
      </c>
      <c r="J86" s="12">
        <v>1236807</v>
      </c>
      <c r="K86" s="14">
        <v>1402951</v>
      </c>
    </row>
    <row r="87" spans="2:11" ht="14.25" customHeight="1">
      <c r="B87" s="130">
        <v>22</v>
      </c>
      <c r="C87" s="917" t="s">
        <v>47</v>
      </c>
      <c r="D87" s="918"/>
      <c r="E87" s="12">
        <v>2</v>
      </c>
      <c r="F87" s="12">
        <v>36</v>
      </c>
      <c r="G87" s="12" t="s">
        <v>38</v>
      </c>
      <c r="H87" s="12" t="s">
        <v>38</v>
      </c>
      <c r="I87" s="12" t="s">
        <v>38</v>
      </c>
      <c r="J87" s="12" t="s">
        <v>38</v>
      </c>
      <c r="K87" s="14" t="s">
        <v>38</v>
      </c>
    </row>
    <row r="88" spans="2:11" ht="14.25" customHeight="1">
      <c r="B88" s="130">
        <v>23</v>
      </c>
      <c r="C88" s="917" t="s">
        <v>48</v>
      </c>
      <c r="D88" s="918"/>
      <c r="E88" s="12" t="s">
        <v>33</v>
      </c>
      <c r="F88" s="12" t="s">
        <v>33</v>
      </c>
      <c r="G88" s="12" t="s">
        <v>33</v>
      </c>
      <c r="H88" s="12" t="s">
        <v>33</v>
      </c>
      <c r="I88" s="12" t="s">
        <v>33</v>
      </c>
      <c r="J88" s="12" t="s">
        <v>33</v>
      </c>
      <c r="K88" s="14" t="s">
        <v>33</v>
      </c>
    </row>
    <row r="89" spans="2:11" ht="14.25" customHeight="1">
      <c r="B89" s="130">
        <v>24</v>
      </c>
      <c r="C89" s="917" t="s">
        <v>49</v>
      </c>
      <c r="D89" s="918"/>
      <c r="E89" s="12">
        <v>8</v>
      </c>
      <c r="F89" s="12">
        <v>68</v>
      </c>
      <c r="G89" s="12">
        <v>22064</v>
      </c>
      <c r="H89" s="12">
        <v>23363</v>
      </c>
      <c r="I89" s="12">
        <v>65308</v>
      </c>
      <c r="J89" s="12">
        <v>38838</v>
      </c>
      <c r="K89" s="14">
        <v>38838</v>
      </c>
    </row>
    <row r="90" spans="2:11" ht="14.25" customHeight="1">
      <c r="B90" s="130">
        <v>25</v>
      </c>
      <c r="C90" s="917" t="s">
        <v>50</v>
      </c>
      <c r="D90" s="918"/>
      <c r="E90" s="12">
        <v>5</v>
      </c>
      <c r="F90" s="12">
        <v>136</v>
      </c>
      <c r="G90" s="12">
        <v>26571</v>
      </c>
      <c r="H90" s="12">
        <v>18435</v>
      </c>
      <c r="I90" s="12">
        <v>57204</v>
      </c>
      <c r="J90" s="12">
        <v>34787</v>
      </c>
      <c r="K90" s="14">
        <v>35897</v>
      </c>
    </row>
    <row r="91" spans="2:11" ht="14.25" customHeight="1">
      <c r="B91" s="130">
        <v>26</v>
      </c>
      <c r="C91" s="917" t="s">
        <v>51</v>
      </c>
      <c r="D91" s="918"/>
      <c r="E91" s="12">
        <v>2</v>
      </c>
      <c r="F91" s="12">
        <v>54</v>
      </c>
      <c r="G91" s="12" t="s">
        <v>38</v>
      </c>
      <c r="H91" s="12" t="s">
        <v>38</v>
      </c>
      <c r="I91" s="12" t="s">
        <v>38</v>
      </c>
      <c r="J91" s="12" t="s">
        <v>38</v>
      </c>
      <c r="K91" s="14" t="s">
        <v>38</v>
      </c>
    </row>
    <row r="92" spans="2:11" ht="14.25" customHeight="1">
      <c r="B92" s="130">
        <v>27</v>
      </c>
      <c r="C92" s="917" t="s">
        <v>52</v>
      </c>
      <c r="D92" s="918"/>
      <c r="E92" s="12" t="s">
        <v>33</v>
      </c>
      <c r="F92" s="12" t="s">
        <v>33</v>
      </c>
      <c r="G92" s="12" t="s">
        <v>33</v>
      </c>
      <c r="H92" s="12" t="s">
        <v>33</v>
      </c>
      <c r="I92" s="12" t="s">
        <v>33</v>
      </c>
      <c r="J92" s="12" t="s">
        <v>33</v>
      </c>
      <c r="K92" s="14" t="s">
        <v>33</v>
      </c>
    </row>
    <row r="93" spans="2:11" ht="14.25" customHeight="1">
      <c r="B93" s="130">
        <v>28</v>
      </c>
      <c r="C93" s="917" t="s">
        <v>53</v>
      </c>
      <c r="D93" s="918"/>
      <c r="E93" s="12">
        <v>3</v>
      </c>
      <c r="F93" s="12">
        <v>62</v>
      </c>
      <c r="G93" s="12">
        <v>10169</v>
      </c>
      <c r="H93" s="12">
        <v>37073</v>
      </c>
      <c r="I93" s="12">
        <v>57891</v>
      </c>
      <c r="J93" s="12">
        <v>19357</v>
      </c>
      <c r="K93" s="14">
        <v>19367</v>
      </c>
    </row>
    <row r="94" spans="2:11" ht="14.25" customHeight="1">
      <c r="B94" s="130">
        <v>29</v>
      </c>
      <c r="C94" s="917" t="s">
        <v>54</v>
      </c>
      <c r="D94" s="918"/>
      <c r="E94" s="12">
        <v>1</v>
      </c>
      <c r="F94" s="12">
        <v>20</v>
      </c>
      <c r="G94" s="12" t="s">
        <v>38</v>
      </c>
      <c r="H94" s="12" t="s">
        <v>38</v>
      </c>
      <c r="I94" s="12" t="s">
        <v>38</v>
      </c>
      <c r="J94" s="12" t="s">
        <v>38</v>
      </c>
      <c r="K94" s="14" t="s">
        <v>38</v>
      </c>
    </row>
    <row r="95" spans="2:11" ht="14.25" customHeight="1">
      <c r="B95" s="130">
        <v>30</v>
      </c>
      <c r="C95" s="917" t="s">
        <v>55</v>
      </c>
      <c r="D95" s="918"/>
      <c r="E95" s="12" t="s">
        <v>33</v>
      </c>
      <c r="F95" s="12" t="s">
        <v>33</v>
      </c>
      <c r="G95" s="12" t="s">
        <v>33</v>
      </c>
      <c r="H95" s="12" t="s">
        <v>33</v>
      </c>
      <c r="I95" s="12" t="s">
        <v>33</v>
      </c>
      <c r="J95" s="12" t="s">
        <v>33</v>
      </c>
      <c r="K95" s="14" t="s">
        <v>33</v>
      </c>
    </row>
    <row r="96" spans="2:11" ht="14.25" customHeight="1">
      <c r="B96" s="130">
        <v>31</v>
      </c>
      <c r="C96" s="917" t="s">
        <v>56</v>
      </c>
      <c r="D96" s="918"/>
      <c r="E96" s="12">
        <v>6</v>
      </c>
      <c r="F96" s="12">
        <v>77</v>
      </c>
      <c r="G96" s="12">
        <v>27196</v>
      </c>
      <c r="H96" s="12">
        <v>36182</v>
      </c>
      <c r="I96" s="12">
        <v>80142</v>
      </c>
      <c r="J96" s="12">
        <v>44309</v>
      </c>
      <c r="K96" s="14">
        <v>40812</v>
      </c>
    </row>
    <row r="97" spans="2:11" ht="14.25" customHeight="1">
      <c r="B97" s="130">
        <v>32</v>
      </c>
      <c r="C97" s="917" t="s">
        <v>57</v>
      </c>
      <c r="D97" s="918"/>
      <c r="E97" s="12" t="s">
        <v>33</v>
      </c>
      <c r="F97" s="12" t="s">
        <v>33</v>
      </c>
      <c r="G97" s="12" t="s">
        <v>33</v>
      </c>
      <c r="H97" s="12" t="s">
        <v>33</v>
      </c>
      <c r="I97" s="12" t="s">
        <v>33</v>
      </c>
      <c r="J97" s="12" t="s">
        <v>33</v>
      </c>
      <c r="K97" s="14" t="s">
        <v>33</v>
      </c>
    </row>
    <row r="98" spans="2:11" ht="14.25" customHeight="1">
      <c r="B98" s="919"/>
      <c r="C98" s="920"/>
      <c r="D98" s="917"/>
      <c r="E98" s="12"/>
      <c r="F98" s="12"/>
      <c r="G98" s="12"/>
      <c r="H98" s="12"/>
      <c r="I98" s="12"/>
      <c r="J98" s="12"/>
      <c r="K98" s="14"/>
    </row>
    <row r="99" spans="2:11" ht="14.25" customHeight="1">
      <c r="B99" s="909" t="s">
        <v>549</v>
      </c>
      <c r="C99" s="910"/>
      <c r="D99" s="911"/>
      <c r="E99" s="12">
        <v>43</v>
      </c>
      <c r="F99" s="12">
        <v>256</v>
      </c>
      <c r="G99" s="12">
        <v>64375</v>
      </c>
      <c r="H99" s="12">
        <v>188295</v>
      </c>
      <c r="I99" s="12">
        <v>337859</v>
      </c>
      <c r="J99" s="12">
        <v>138486</v>
      </c>
      <c r="K99" s="14">
        <v>138486</v>
      </c>
    </row>
    <row r="100" spans="2:11" ht="14.25" customHeight="1">
      <c r="B100" s="909" t="s">
        <v>550</v>
      </c>
      <c r="C100" s="915"/>
      <c r="D100" s="916"/>
      <c r="E100" s="12">
        <v>26</v>
      </c>
      <c r="F100" s="12">
        <v>348</v>
      </c>
      <c r="G100" s="12">
        <v>80360</v>
      </c>
      <c r="H100" s="12">
        <v>224369</v>
      </c>
      <c r="I100" s="12">
        <v>382387</v>
      </c>
      <c r="J100" s="12">
        <v>146343</v>
      </c>
      <c r="K100" s="14">
        <v>146343</v>
      </c>
    </row>
    <row r="101" spans="2:11" ht="14.25" customHeight="1">
      <c r="B101" s="909" t="s">
        <v>551</v>
      </c>
      <c r="C101" s="910"/>
      <c r="D101" s="911"/>
      <c r="E101" s="12">
        <v>11</v>
      </c>
      <c r="F101" s="12">
        <v>260</v>
      </c>
      <c r="G101" s="12">
        <v>77702</v>
      </c>
      <c r="H101" s="12">
        <v>438577</v>
      </c>
      <c r="I101" s="12">
        <v>684669</v>
      </c>
      <c r="J101" s="12">
        <v>227864</v>
      </c>
      <c r="K101" s="14">
        <v>227864</v>
      </c>
    </row>
    <row r="102" spans="2:11" ht="14.25" customHeight="1">
      <c r="B102" s="909" t="s">
        <v>552</v>
      </c>
      <c r="C102" s="910"/>
      <c r="D102" s="911"/>
      <c r="E102" s="12">
        <v>7</v>
      </c>
      <c r="F102" s="12">
        <v>262</v>
      </c>
      <c r="G102" s="12">
        <v>61540</v>
      </c>
      <c r="H102" s="12">
        <v>206006</v>
      </c>
      <c r="I102" s="12">
        <v>328003</v>
      </c>
      <c r="J102" s="12">
        <v>97826</v>
      </c>
      <c r="K102" s="14">
        <v>109542</v>
      </c>
    </row>
    <row r="103" spans="2:11" ht="14.25" customHeight="1">
      <c r="B103" s="909" t="s">
        <v>553</v>
      </c>
      <c r="C103" s="910"/>
      <c r="D103" s="911"/>
      <c r="E103" s="12">
        <v>4</v>
      </c>
      <c r="F103" s="12">
        <v>289</v>
      </c>
      <c r="G103" s="12" t="s">
        <v>38</v>
      </c>
      <c r="H103" s="12" t="s">
        <v>38</v>
      </c>
      <c r="I103" s="12" t="s">
        <v>38</v>
      </c>
      <c r="J103" s="12" t="s">
        <v>38</v>
      </c>
      <c r="K103" s="14" t="s">
        <v>38</v>
      </c>
    </row>
    <row r="104" spans="2:11" ht="14.25" customHeight="1">
      <c r="B104" s="909" t="s">
        <v>554</v>
      </c>
      <c r="C104" s="910"/>
      <c r="D104" s="911"/>
      <c r="E104" s="12">
        <v>5</v>
      </c>
      <c r="F104" s="12">
        <v>722</v>
      </c>
      <c r="G104" s="12">
        <v>299537</v>
      </c>
      <c r="H104" s="12">
        <v>1730011</v>
      </c>
      <c r="I104" s="12">
        <v>3519072</v>
      </c>
      <c r="J104" s="12">
        <v>1511935</v>
      </c>
      <c r="K104" s="14">
        <v>1707332</v>
      </c>
    </row>
    <row r="105" spans="2:11" ht="14.25" customHeight="1">
      <c r="B105" s="909" t="s">
        <v>555</v>
      </c>
      <c r="C105" s="910"/>
      <c r="D105" s="911"/>
      <c r="E105" s="12">
        <v>2</v>
      </c>
      <c r="F105" s="12">
        <v>479</v>
      </c>
      <c r="G105" s="12" t="s">
        <v>38</v>
      </c>
      <c r="H105" s="12" t="s">
        <v>38</v>
      </c>
      <c r="I105" s="12" t="s">
        <v>38</v>
      </c>
      <c r="J105" s="12" t="s">
        <v>38</v>
      </c>
      <c r="K105" s="14" t="s">
        <v>38</v>
      </c>
    </row>
    <row r="106" spans="2:11" ht="14.25" customHeight="1">
      <c r="B106" s="909" t="s">
        <v>556</v>
      </c>
      <c r="C106" s="910"/>
      <c r="D106" s="911"/>
      <c r="E106" s="12" t="s">
        <v>33</v>
      </c>
      <c r="F106" s="12" t="s">
        <v>33</v>
      </c>
      <c r="G106" s="12" t="s">
        <v>33</v>
      </c>
      <c r="H106" s="12" t="s">
        <v>33</v>
      </c>
      <c r="I106" s="12" t="s">
        <v>33</v>
      </c>
      <c r="J106" s="12" t="s">
        <v>33</v>
      </c>
      <c r="K106" s="14" t="s">
        <v>33</v>
      </c>
    </row>
    <row r="107" spans="2:11" ht="14.25" customHeight="1">
      <c r="B107" s="909" t="s">
        <v>557</v>
      </c>
      <c r="C107" s="910"/>
      <c r="D107" s="911"/>
      <c r="E107" s="12" t="s">
        <v>33</v>
      </c>
      <c r="F107" s="12" t="s">
        <v>33</v>
      </c>
      <c r="G107" s="12" t="s">
        <v>33</v>
      </c>
      <c r="H107" s="12" t="s">
        <v>33</v>
      </c>
      <c r="I107" s="12" t="s">
        <v>33</v>
      </c>
      <c r="J107" s="12" t="s">
        <v>33</v>
      </c>
      <c r="K107" s="14" t="s">
        <v>33</v>
      </c>
    </row>
    <row r="108" spans="2:11" ht="14.25" customHeight="1">
      <c r="B108" s="912" t="s">
        <v>558</v>
      </c>
      <c r="C108" s="913"/>
      <c r="D108" s="914"/>
      <c r="E108" s="22" t="s">
        <v>33</v>
      </c>
      <c r="F108" s="22" t="s">
        <v>33</v>
      </c>
      <c r="G108" s="22" t="s">
        <v>33</v>
      </c>
      <c r="H108" s="22" t="s">
        <v>33</v>
      </c>
      <c r="I108" s="22" t="s">
        <v>33</v>
      </c>
      <c r="J108" s="22" t="s">
        <v>33</v>
      </c>
      <c r="K108" s="24" t="s">
        <v>33</v>
      </c>
    </row>
    <row r="109" spans="2:11" ht="14.25" customHeight="1"/>
    <row r="110" spans="2:11" ht="14.25" customHeight="1"/>
    <row r="111" spans="2:11" ht="14.25" customHeight="1"/>
    <row r="112" spans="2:11" ht="15.75" customHeight="1"/>
    <row r="113" spans="2:11" ht="15.75" customHeight="1"/>
    <row r="114" spans="2:11" ht="15.75" customHeight="1">
      <c r="B114" s="126" t="s">
        <v>704</v>
      </c>
    </row>
    <row r="115" spans="2:11" ht="15.75" customHeight="1"/>
    <row r="116" spans="2:11" ht="15.75" customHeight="1"/>
    <row r="117" spans="2:11" ht="15.75" customHeight="1">
      <c r="B117" s="126" t="s">
        <v>710</v>
      </c>
    </row>
    <row r="118" spans="2:11" ht="15.75" customHeight="1">
      <c r="C118" s="127">
        <v>210</v>
      </c>
      <c r="D118" s="126" t="s">
        <v>739</v>
      </c>
    </row>
    <row r="119" spans="2:11" ht="18" customHeight="1">
      <c r="B119" s="931" t="s">
        <v>685</v>
      </c>
      <c r="C119" s="932"/>
      <c r="D119" s="933"/>
      <c r="E119" s="945" t="s">
        <v>605</v>
      </c>
      <c r="F119" s="921" t="s">
        <v>686</v>
      </c>
      <c r="G119" s="921" t="s">
        <v>544</v>
      </c>
      <c r="H119" s="921" t="s">
        <v>646</v>
      </c>
      <c r="I119" s="921" t="s">
        <v>687</v>
      </c>
      <c r="J119" s="926" t="s">
        <v>688</v>
      </c>
      <c r="K119" s="926" t="s">
        <v>715</v>
      </c>
    </row>
    <row r="120" spans="2:11" ht="18" customHeight="1">
      <c r="B120" s="934"/>
      <c r="C120" s="935"/>
      <c r="D120" s="936"/>
      <c r="E120" s="923"/>
      <c r="F120" s="922"/>
      <c r="G120" s="922"/>
      <c r="H120" s="922"/>
      <c r="I120" s="922"/>
      <c r="J120" s="927"/>
      <c r="K120" s="927"/>
    </row>
    <row r="121" spans="2:11" ht="18" customHeight="1">
      <c r="B121" s="919" t="s">
        <v>689</v>
      </c>
      <c r="C121" s="920"/>
      <c r="D121" s="917"/>
      <c r="E121" s="923"/>
      <c r="F121" s="923"/>
      <c r="G121" s="923"/>
      <c r="H121" s="923"/>
      <c r="I121" s="923"/>
      <c r="J121" s="927"/>
      <c r="K121" s="927"/>
    </row>
    <row r="122" spans="2:11" ht="18" customHeight="1">
      <c r="B122" s="937"/>
      <c r="C122" s="938"/>
      <c r="D122" s="939"/>
      <c r="E122" s="901"/>
      <c r="F122" s="129" t="s">
        <v>690</v>
      </c>
      <c r="G122" s="129" t="s">
        <v>28</v>
      </c>
      <c r="H122" s="129" t="s">
        <v>28</v>
      </c>
      <c r="I122" s="129" t="s">
        <v>28</v>
      </c>
      <c r="J122" s="129" t="s">
        <v>28</v>
      </c>
      <c r="K122" s="129" t="s">
        <v>28</v>
      </c>
    </row>
    <row r="123" spans="2:11" ht="14.25" customHeight="1">
      <c r="B123" s="940" t="s">
        <v>699</v>
      </c>
      <c r="C123" s="941"/>
      <c r="D123" s="942"/>
      <c r="E123" s="149">
        <v>32</v>
      </c>
      <c r="F123" s="149">
        <v>905</v>
      </c>
      <c r="G123" s="149">
        <v>215339</v>
      </c>
      <c r="H123" s="149">
        <v>1506880</v>
      </c>
      <c r="I123" s="149">
        <v>1873324</v>
      </c>
      <c r="J123" s="149">
        <v>333661</v>
      </c>
      <c r="K123" s="150">
        <v>342772</v>
      </c>
    </row>
    <row r="124" spans="2:11" ht="14.25" customHeight="1">
      <c r="B124" s="928" t="s">
        <v>700</v>
      </c>
      <c r="C124" s="929"/>
      <c r="D124" s="930"/>
      <c r="E124" s="149">
        <v>38</v>
      </c>
      <c r="F124" s="149">
        <v>849</v>
      </c>
      <c r="G124" s="149">
        <v>199559</v>
      </c>
      <c r="H124" s="149">
        <v>1457394</v>
      </c>
      <c r="I124" s="149">
        <v>1797961</v>
      </c>
      <c r="J124" s="149">
        <v>268149</v>
      </c>
      <c r="K124" s="151">
        <v>298188</v>
      </c>
    </row>
    <row r="125" spans="2:11" ht="14.25" customHeight="1">
      <c r="B125" s="928" t="s">
        <v>701</v>
      </c>
      <c r="C125" s="929"/>
      <c r="D125" s="930"/>
      <c r="E125" s="149">
        <v>32</v>
      </c>
      <c r="F125" s="149">
        <v>834</v>
      </c>
      <c r="G125" s="149">
        <v>210982</v>
      </c>
      <c r="H125" s="149">
        <v>1385929</v>
      </c>
      <c r="I125" s="149">
        <v>1994336</v>
      </c>
      <c r="J125" s="149">
        <v>582686</v>
      </c>
      <c r="K125" s="151">
        <v>560154</v>
      </c>
    </row>
    <row r="126" spans="2:11" ht="14.25" customHeight="1">
      <c r="B126" s="928" t="s">
        <v>702</v>
      </c>
      <c r="C126" s="929"/>
      <c r="D126" s="930"/>
      <c r="E126" s="149">
        <v>31</v>
      </c>
      <c r="F126" s="149">
        <v>821</v>
      </c>
      <c r="G126" s="149">
        <v>216575</v>
      </c>
      <c r="H126" s="149">
        <v>1391464</v>
      </c>
      <c r="I126" s="149">
        <v>1925887</v>
      </c>
      <c r="J126" s="149">
        <v>537574</v>
      </c>
      <c r="K126" s="151">
        <v>498729</v>
      </c>
    </row>
    <row r="127" spans="2:11" ht="14.25" customHeight="1">
      <c r="B127" s="928" t="s">
        <v>703</v>
      </c>
      <c r="C127" s="929"/>
      <c r="D127" s="930"/>
      <c r="E127" s="12">
        <v>31</v>
      </c>
      <c r="F127" s="12">
        <v>841</v>
      </c>
      <c r="G127" s="12">
        <v>200600</v>
      </c>
      <c r="H127" s="12">
        <v>1412636</v>
      </c>
      <c r="I127" s="12">
        <v>2011967</v>
      </c>
      <c r="J127" s="12">
        <v>568063</v>
      </c>
      <c r="K127" s="14">
        <v>565776</v>
      </c>
    </row>
    <row r="128" spans="2:11" ht="14.25" customHeight="1">
      <c r="B128" s="919"/>
      <c r="C128" s="920"/>
      <c r="D128" s="917"/>
      <c r="E128" s="12"/>
      <c r="F128" s="12"/>
      <c r="G128" s="12"/>
      <c r="H128" s="12"/>
      <c r="I128" s="12"/>
      <c r="J128" s="12"/>
      <c r="K128" s="14"/>
    </row>
    <row r="129" spans="2:11" ht="14.25" customHeight="1">
      <c r="B129" s="130" t="s">
        <v>706</v>
      </c>
      <c r="C129" s="917" t="s">
        <v>31</v>
      </c>
      <c r="D129" s="918"/>
      <c r="E129" s="12">
        <v>10</v>
      </c>
      <c r="F129" s="12">
        <v>314</v>
      </c>
      <c r="G129" s="12">
        <v>65713</v>
      </c>
      <c r="H129" s="12">
        <v>768772</v>
      </c>
      <c r="I129" s="12">
        <v>929239</v>
      </c>
      <c r="J129" s="12">
        <v>183882</v>
      </c>
      <c r="K129" s="14">
        <v>158479</v>
      </c>
    </row>
    <row r="130" spans="2:11" ht="14.25" customHeight="1">
      <c r="B130" s="130">
        <v>10</v>
      </c>
      <c r="C130" s="917" t="s">
        <v>32</v>
      </c>
      <c r="D130" s="918"/>
      <c r="E130" s="12">
        <v>1</v>
      </c>
      <c r="F130" s="12">
        <v>11</v>
      </c>
      <c r="G130" s="12" t="s">
        <v>38</v>
      </c>
      <c r="H130" s="12" t="s">
        <v>38</v>
      </c>
      <c r="I130" s="12" t="s">
        <v>38</v>
      </c>
      <c r="J130" s="12" t="s">
        <v>38</v>
      </c>
      <c r="K130" s="14" t="s">
        <v>38</v>
      </c>
    </row>
    <row r="131" spans="2:11" ht="14.25" customHeight="1">
      <c r="B131" s="130">
        <v>11</v>
      </c>
      <c r="C131" s="917" t="s">
        <v>34</v>
      </c>
      <c r="D131" s="918"/>
      <c r="E131" s="12">
        <v>3</v>
      </c>
      <c r="F131" s="12">
        <v>169</v>
      </c>
      <c r="G131" s="12">
        <v>34793</v>
      </c>
      <c r="H131" s="12">
        <v>44739</v>
      </c>
      <c r="I131" s="12">
        <v>110577</v>
      </c>
      <c r="J131" s="12">
        <v>57849</v>
      </c>
      <c r="K131" s="14">
        <v>60984</v>
      </c>
    </row>
    <row r="132" spans="2:11" ht="14.25" customHeight="1">
      <c r="B132" s="130">
        <v>12</v>
      </c>
      <c r="C132" s="917" t="s">
        <v>35</v>
      </c>
      <c r="D132" s="918"/>
      <c r="E132" s="12">
        <v>5</v>
      </c>
      <c r="F132" s="12">
        <v>159</v>
      </c>
      <c r="G132" s="12">
        <v>45614</v>
      </c>
      <c r="H132" s="12">
        <v>440001</v>
      </c>
      <c r="I132" s="12">
        <v>634134</v>
      </c>
      <c r="J132" s="12">
        <v>162976</v>
      </c>
      <c r="K132" s="14">
        <v>179355</v>
      </c>
    </row>
    <row r="133" spans="2:11" ht="14.25" customHeight="1">
      <c r="B133" s="130">
        <v>13</v>
      </c>
      <c r="C133" s="917" t="s">
        <v>36</v>
      </c>
      <c r="D133" s="918"/>
      <c r="E133" s="12">
        <v>1</v>
      </c>
      <c r="F133" s="12">
        <v>5</v>
      </c>
      <c r="G133" s="12" t="s">
        <v>38</v>
      </c>
      <c r="H133" s="12" t="s">
        <v>38</v>
      </c>
      <c r="I133" s="12" t="s">
        <v>38</v>
      </c>
      <c r="J133" s="12" t="s">
        <v>38</v>
      </c>
      <c r="K133" s="14" t="s">
        <v>38</v>
      </c>
    </row>
    <row r="134" spans="2:11" ht="14.25" customHeight="1">
      <c r="B134" s="130">
        <v>14</v>
      </c>
      <c r="C134" s="917" t="s">
        <v>37</v>
      </c>
      <c r="D134" s="918"/>
      <c r="E134" s="12" t="s">
        <v>33</v>
      </c>
      <c r="F134" s="12" t="s">
        <v>33</v>
      </c>
      <c r="G134" s="12" t="s">
        <v>33</v>
      </c>
      <c r="H134" s="12" t="s">
        <v>33</v>
      </c>
      <c r="I134" s="12" t="s">
        <v>33</v>
      </c>
      <c r="J134" s="12" t="s">
        <v>33</v>
      </c>
      <c r="K134" s="14" t="s">
        <v>33</v>
      </c>
    </row>
    <row r="135" spans="2:11" ht="14.25" customHeight="1">
      <c r="B135" s="130">
        <v>15</v>
      </c>
      <c r="C135" s="917" t="s">
        <v>39</v>
      </c>
      <c r="D135" s="918"/>
      <c r="E135" s="12">
        <v>2</v>
      </c>
      <c r="F135" s="12">
        <v>16</v>
      </c>
      <c r="G135" s="12" t="s">
        <v>38</v>
      </c>
      <c r="H135" s="12" t="s">
        <v>38</v>
      </c>
      <c r="I135" s="12" t="s">
        <v>38</v>
      </c>
      <c r="J135" s="12" t="s">
        <v>38</v>
      </c>
      <c r="K135" s="14" t="s">
        <v>38</v>
      </c>
    </row>
    <row r="136" spans="2:11" ht="14.25" customHeight="1">
      <c r="B136" s="130">
        <v>16</v>
      </c>
      <c r="C136" s="917" t="s">
        <v>40</v>
      </c>
      <c r="D136" s="918"/>
      <c r="E136" s="12" t="s">
        <v>33</v>
      </c>
      <c r="F136" s="12" t="s">
        <v>33</v>
      </c>
      <c r="G136" s="12" t="s">
        <v>33</v>
      </c>
      <c r="H136" s="12" t="s">
        <v>33</v>
      </c>
      <c r="I136" s="12" t="s">
        <v>33</v>
      </c>
      <c r="J136" s="12" t="s">
        <v>33</v>
      </c>
      <c r="K136" s="14" t="s">
        <v>33</v>
      </c>
    </row>
    <row r="137" spans="2:11" ht="14.25" customHeight="1">
      <c r="B137" s="130">
        <v>17</v>
      </c>
      <c r="C137" s="917" t="s">
        <v>41</v>
      </c>
      <c r="D137" s="918"/>
      <c r="E137" s="12" t="s">
        <v>33</v>
      </c>
      <c r="F137" s="12" t="s">
        <v>33</v>
      </c>
      <c r="G137" s="12" t="s">
        <v>33</v>
      </c>
      <c r="H137" s="12" t="s">
        <v>33</v>
      </c>
      <c r="I137" s="12" t="s">
        <v>33</v>
      </c>
      <c r="J137" s="12" t="s">
        <v>33</v>
      </c>
      <c r="K137" s="14" t="s">
        <v>33</v>
      </c>
    </row>
    <row r="138" spans="2:11" ht="14.25" customHeight="1">
      <c r="B138" s="130">
        <v>18</v>
      </c>
      <c r="C138" s="920" t="s">
        <v>42</v>
      </c>
      <c r="D138" s="918"/>
      <c r="E138" s="12">
        <v>1</v>
      </c>
      <c r="F138" s="12">
        <v>37</v>
      </c>
      <c r="G138" s="12" t="s">
        <v>38</v>
      </c>
      <c r="H138" s="12" t="s">
        <v>38</v>
      </c>
      <c r="I138" s="12" t="s">
        <v>38</v>
      </c>
      <c r="J138" s="12" t="s">
        <v>38</v>
      </c>
      <c r="K138" s="14" t="s">
        <v>38</v>
      </c>
    </row>
    <row r="139" spans="2:11" ht="14.25" customHeight="1">
      <c r="B139" s="130">
        <v>19</v>
      </c>
      <c r="C139" s="917" t="s">
        <v>43</v>
      </c>
      <c r="D139" s="918"/>
      <c r="E139" s="12" t="s">
        <v>33</v>
      </c>
      <c r="F139" s="12" t="s">
        <v>33</v>
      </c>
      <c r="G139" s="12" t="s">
        <v>33</v>
      </c>
      <c r="H139" s="12" t="s">
        <v>33</v>
      </c>
      <c r="I139" s="12" t="s">
        <v>33</v>
      </c>
      <c r="J139" s="12" t="s">
        <v>33</v>
      </c>
      <c r="K139" s="14" t="s">
        <v>33</v>
      </c>
    </row>
    <row r="140" spans="2:11" ht="14.25" customHeight="1">
      <c r="B140" s="130">
        <v>20</v>
      </c>
      <c r="C140" s="917" t="s">
        <v>44</v>
      </c>
      <c r="D140" s="918"/>
      <c r="E140" s="12" t="s">
        <v>33</v>
      </c>
      <c r="F140" s="12" t="s">
        <v>33</v>
      </c>
      <c r="G140" s="12" t="s">
        <v>33</v>
      </c>
      <c r="H140" s="12" t="s">
        <v>33</v>
      </c>
      <c r="I140" s="12" t="s">
        <v>33</v>
      </c>
      <c r="J140" s="12" t="s">
        <v>33</v>
      </c>
      <c r="K140" s="14" t="s">
        <v>33</v>
      </c>
    </row>
    <row r="141" spans="2:11" ht="14.25" customHeight="1">
      <c r="B141" s="130">
        <v>21</v>
      </c>
      <c r="C141" s="917" t="s">
        <v>45</v>
      </c>
      <c r="D141" s="918"/>
      <c r="E141" s="12">
        <v>4</v>
      </c>
      <c r="F141" s="12">
        <v>50</v>
      </c>
      <c r="G141" s="12">
        <v>20204</v>
      </c>
      <c r="H141" s="12">
        <v>100989</v>
      </c>
      <c r="I141" s="12">
        <v>207165</v>
      </c>
      <c r="J141" s="12">
        <v>98312</v>
      </c>
      <c r="K141" s="14">
        <v>98312</v>
      </c>
    </row>
    <row r="142" spans="2:11" ht="14.25" customHeight="1">
      <c r="B142" s="130">
        <v>22</v>
      </c>
      <c r="C142" s="917" t="s">
        <v>47</v>
      </c>
      <c r="D142" s="918"/>
      <c r="E142" s="12" t="s">
        <v>33</v>
      </c>
      <c r="F142" s="12" t="s">
        <v>33</v>
      </c>
      <c r="G142" s="12" t="s">
        <v>33</v>
      </c>
      <c r="H142" s="12" t="s">
        <v>33</v>
      </c>
      <c r="I142" s="12" t="s">
        <v>33</v>
      </c>
      <c r="J142" s="12" t="s">
        <v>33</v>
      </c>
      <c r="K142" s="14" t="s">
        <v>33</v>
      </c>
    </row>
    <row r="143" spans="2:11" ht="14.25" customHeight="1">
      <c r="B143" s="130">
        <v>23</v>
      </c>
      <c r="C143" s="917" t="s">
        <v>48</v>
      </c>
      <c r="D143" s="918"/>
      <c r="E143" s="12" t="s">
        <v>33</v>
      </c>
      <c r="F143" s="12" t="s">
        <v>33</v>
      </c>
      <c r="G143" s="12" t="s">
        <v>33</v>
      </c>
      <c r="H143" s="12" t="s">
        <v>33</v>
      </c>
      <c r="I143" s="12" t="s">
        <v>33</v>
      </c>
      <c r="J143" s="12" t="s">
        <v>33</v>
      </c>
      <c r="K143" s="14" t="s">
        <v>33</v>
      </c>
    </row>
    <row r="144" spans="2:11" ht="14.25" customHeight="1">
      <c r="B144" s="130">
        <v>24</v>
      </c>
      <c r="C144" s="917" t="s">
        <v>49</v>
      </c>
      <c r="D144" s="918"/>
      <c r="E144" s="12">
        <v>3</v>
      </c>
      <c r="F144" s="12">
        <v>38</v>
      </c>
      <c r="G144" s="12">
        <v>10040</v>
      </c>
      <c r="H144" s="12">
        <v>5243</v>
      </c>
      <c r="I144" s="12">
        <v>26148</v>
      </c>
      <c r="J144" s="12">
        <v>19356</v>
      </c>
      <c r="K144" s="14">
        <v>19356</v>
      </c>
    </row>
    <row r="145" spans="2:11" ht="14.25" customHeight="1">
      <c r="B145" s="130">
        <v>25</v>
      </c>
      <c r="C145" s="917" t="s">
        <v>50</v>
      </c>
      <c r="D145" s="918"/>
      <c r="E145" s="12">
        <v>1</v>
      </c>
      <c r="F145" s="12">
        <v>42</v>
      </c>
      <c r="G145" s="12" t="s">
        <v>38</v>
      </c>
      <c r="H145" s="12" t="s">
        <v>38</v>
      </c>
      <c r="I145" s="12" t="s">
        <v>38</v>
      </c>
      <c r="J145" s="12" t="s">
        <v>38</v>
      </c>
      <c r="K145" s="14" t="s">
        <v>38</v>
      </c>
    </row>
    <row r="146" spans="2:11" ht="14.25" customHeight="1">
      <c r="B146" s="130">
        <v>26</v>
      </c>
      <c r="C146" s="917" t="s">
        <v>51</v>
      </c>
      <c r="D146" s="918"/>
      <c r="E146" s="12" t="s">
        <v>33</v>
      </c>
      <c r="F146" s="12" t="s">
        <v>33</v>
      </c>
      <c r="G146" s="12" t="s">
        <v>33</v>
      </c>
      <c r="H146" s="12" t="s">
        <v>33</v>
      </c>
      <c r="I146" s="12" t="s">
        <v>33</v>
      </c>
      <c r="J146" s="12" t="s">
        <v>33</v>
      </c>
      <c r="K146" s="14" t="s">
        <v>33</v>
      </c>
    </row>
    <row r="147" spans="2:11" ht="14.25" customHeight="1">
      <c r="B147" s="130">
        <v>27</v>
      </c>
      <c r="C147" s="917" t="s">
        <v>52</v>
      </c>
      <c r="D147" s="918"/>
      <c r="E147" s="12" t="s">
        <v>33</v>
      </c>
      <c r="F147" s="12" t="s">
        <v>33</v>
      </c>
      <c r="G147" s="12" t="s">
        <v>33</v>
      </c>
      <c r="H147" s="12" t="s">
        <v>33</v>
      </c>
      <c r="I147" s="12" t="s">
        <v>33</v>
      </c>
      <c r="J147" s="12" t="s">
        <v>33</v>
      </c>
      <c r="K147" s="14" t="s">
        <v>33</v>
      </c>
    </row>
    <row r="148" spans="2:11" ht="14.25" customHeight="1">
      <c r="B148" s="130">
        <v>28</v>
      </c>
      <c r="C148" s="917" t="s">
        <v>53</v>
      </c>
      <c r="D148" s="918"/>
      <c r="E148" s="12" t="s">
        <v>33</v>
      </c>
      <c r="F148" s="12" t="s">
        <v>33</v>
      </c>
      <c r="G148" s="12" t="s">
        <v>33</v>
      </c>
      <c r="H148" s="12" t="s">
        <v>33</v>
      </c>
      <c r="I148" s="12" t="s">
        <v>33</v>
      </c>
      <c r="J148" s="12" t="s">
        <v>33</v>
      </c>
      <c r="K148" s="14" t="s">
        <v>33</v>
      </c>
    </row>
    <row r="149" spans="2:11" ht="14.25" customHeight="1">
      <c r="B149" s="130">
        <v>29</v>
      </c>
      <c r="C149" s="917" t="s">
        <v>54</v>
      </c>
      <c r="D149" s="918"/>
      <c r="E149" s="12" t="s">
        <v>33</v>
      </c>
      <c r="F149" s="12" t="s">
        <v>33</v>
      </c>
      <c r="G149" s="12" t="s">
        <v>33</v>
      </c>
      <c r="H149" s="12" t="s">
        <v>33</v>
      </c>
      <c r="I149" s="12" t="s">
        <v>33</v>
      </c>
      <c r="J149" s="12" t="s">
        <v>33</v>
      </c>
      <c r="K149" s="14" t="s">
        <v>33</v>
      </c>
    </row>
    <row r="150" spans="2:11" ht="14.25" customHeight="1">
      <c r="B150" s="130">
        <v>30</v>
      </c>
      <c r="C150" s="917" t="s">
        <v>55</v>
      </c>
      <c r="D150" s="918"/>
      <c r="E150" s="12" t="s">
        <v>33</v>
      </c>
      <c r="F150" s="12" t="s">
        <v>33</v>
      </c>
      <c r="G150" s="12" t="s">
        <v>33</v>
      </c>
      <c r="H150" s="12" t="s">
        <v>33</v>
      </c>
      <c r="I150" s="12" t="s">
        <v>33</v>
      </c>
      <c r="J150" s="12" t="s">
        <v>33</v>
      </c>
      <c r="K150" s="14" t="s">
        <v>33</v>
      </c>
    </row>
    <row r="151" spans="2:11" ht="14.25" customHeight="1">
      <c r="B151" s="130">
        <v>31</v>
      </c>
      <c r="C151" s="917" t="s">
        <v>56</v>
      </c>
      <c r="D151" s="918"/>
      <c r="E151" s="12" t="s">
        <v>33</v>
      </c>
      <c r="F151" s="12" t="s">
        <v>33</v>
      </c>
      <c r="G151" s="12" t="s">
        <v>33</v>
      </c>
      <c r="H151" s="12" t="s">
        <v>33</v>
      </c>
      <c r="I151" s="12" t="s">
        <v>33</v>
      </c>
      <c r="J151" s="12" t="s">
        <v>33</v>
      </c>
      <c r="K151" s="14" t="s">
        <v>33</v>
      </c>
    </row>
    <row r="152" spans="2:11" ht="14.25" customHeight="1">
      <c r="B152" s="130">
        <v>32</v>
      </c>
      <c r="C152" s="917" t="s">
        <v>57</v>
      </c>
      <c r="D152" s="918"/>
      <c r="E152" s="12" t="s">
        <v>33</v>
      </c>
      <c r="F152" s="12" t="s">
        <v>33</v>
      </c>
      <c r="G152" s="12" t="s">
        <v>33</v>
      </c>
      <c r="H152" s="12" t="s">
        <v>33</v>
      </c>
      <c r="I152" s="12" t="s">
        <v>33</v>
      </c>
      <c r="J152" s="12" t="s">
        <v>33</v>
      </c>
      <c r="K152" s="14" t="s">
        <v>33</v>
      </c>
    </row>
    <row r="153" spans="2:11" ht="14.25" customHeight="1">
      <c r="B153" s="919"/>
      <c r="C153" s="920"/>
      <c r="D153" s="917"/>
      <c r="E153" s="12"/>
      <c r="F153" s="12"/>
      <c r="G153" s="12"/>
      <c r="H153" s="12"/>
      <c r="I153" s="12"/>
      <c r="J153" s="12"/>
      <c r="K153" s="14"/>
    </row>
    <row r="154" spans="2:11" ht="14.25" customHeight="1">
      <c r="B154" s="909" t="s">
        <v>549</v>
      </c>
      <c r="C154" s="910"/>
      <c r="D154" s="911"/>
      <c r="E154" s="12">
        <v>9</v>
      </c>
      <c r="F154" s="12">
        <v>56</v>
      </c>
      <c r="G154" s="12">
        <v>14781</v>
      </c>
      <c r="H154" s="12">
        <v>16028</v>
      </c>
      <c r="I154" s="12">
        <v>56733</v>
      </c>
      <c r="J154" s="12">
        <v>37691</v>
      </c>
      <c r="K154" s="14">
        <v>37691</v>
      </c>
    </row>
    <row r="155" spans="2:11" ht="14.25" customHeight="1">
      <c r="B155" s="909" t="s">
        <v>550</v>
      </c>
      <c r="C155" s="915"/>
      <c r="D155" s="916"/>
      <c r="E155" s="12">
        <v>11</v>
      </c>
      <c r="F155" s="12">
        <v>143</v>
      </c>
      <c r="G155" s="12">
        <v>36925</v>
      </c>
      <c r="H155" s="12">
        <v>159846</v>
      </c>
      <c r="I155" s="12">
        <v>285312</v>
      </c>
      <c r="J155" s="12">
        <v>116131</v>
      </c>
      <c r="K155" s="14">
        <v>116131</v>
      </c>
    </row>
    <row r="156" spans="2:11" ht="14.25" customHeight="1">
      <c r="B156" s="909" t="s">
        <v>551</v>
      </c>
      <c r="C156" s="910"/>
      <c r="D156" s="911"/>
      <c r="E156" s="12">
        <v>2</v>
      </c>
      <c r="F156" s="12">
        <v>43</v>
      </c>
      <c r="G156" s="12" t="s">
        <v>38</v>
      </c>
      <c r="H156" s="12" t="s">
        <v>38</v>
      </c>
      <c r="I156" s="12" t="s">
        <v>38</v>
      </c>
      <c r="J156" s="12" t="s">
        <v>38</v>
      </c>
      <c r="K156" s="14" t="s">
        <v>38</v>
      </c>
    </row>
    <row r="157" spans="2:11" ht="14.25" customHeight="1">
      <c r="B157" s="909" t="s">
        <v>552</v>
      </c>
      <c r="C157" s="910"/>
      <c r="D157" s="911"/>
      <c r="E157" s="12">
        <v>3</v>
      </c>
      <c r="F157" s="12">
        <v>117</v>
      </c>
      <c r="G157" s="12">
        <v>25741</v>
      </c>
      <c r="H157" s="12">
        <v>111752</v>
      </c>
      <c r="I157" s="12">
        <v>158278</v>
      </c>
      <c r="J157" s="12">
        <v>37294</v>
      </c>
      <c r="K157" s="14">
        <v>44404</v>
      </c>
    </row>
    <row r="158" spans="2:11" ht="14.25" customHeight="1">
      <c r="B158" s="909" t="s">
        <v>553</v>
      </c>
      <c r="C158" s="910"/>
      <c r="D158" s="911"/>
      <c r="E158" s="12">
        <v>4</v>
      </c>
      <c r="F158" s="12">
        <v>264</v>
      </c>
      <c r="G158" s="12">
        <v>67836</v>
      </c>
      <c r="H158" s="12">
        <v>523646</v>
      </c>
      <c r="I158" s="12">
        <v>783147</v>
      </c>
      <c r="J158" s="12">
        <v>225267</v>
      </c>
      <c r="K158" s="14">
        <v>241048</v>
      </c>
    </row>
    <row r="159" spans="2:11" ht="14.25" customHeight="1">
      <c r="B159" s="909" t="s">
        <v>554</v>
      </c>
      <c r="C159" s="910"/>
      <c r="D159" s="911"/>
      <c r="E159" s="12">
        <v>2</v>
      </c>
      <c r="F159" s="12">
        <v>218</v>
      </c>
      <c r="G159" s="12" t="s">
        <v>38</v>
      </c>
      <c r="H159" s="12" t="s">
        <v>38</v>
      </c>
      <c r="I159" s="12" t="s">
        <v>38</v>
      </c>
      <c r="J159" s="12" t="s">
        <v>38</v>
      </c>
      <c r="K159" s="14" t="s">
        <v>38</v>
      </c>
    </row>
    <row r="160" spans="2:11" ht="14.25" customHeight="1">
      <c r="B160" s="909" t="s">
        <v>555</v>
      </c>
      <c r="C160" s="910"/>
      <c r="D160" s="911"/>
      <c r="E160" s="12" t="s">
        <v>33</v>
      </c>
      <c r="F160" s="12" t="s">
        <v>33</v>
      </c>
      <c r="G160" s="12" t="s">
        <v>33</v>
      </c>
      <c r="H160" s="12" t="s">
        <v>33</v>
      </c>
      <c r="I160" s="12" t="s">
        <v>33</v>
      </c>
      <c r="J160" s="12" t="s">
        <v>33</v>
      </c>
      <c r="K160" s="14" t="s">
        <v>33</v>
      </c>
    </row>
    <row r="161" spans="2:11" ht="14.25" customHeight="1">
      <c r="B161" s="909" t="s">
        <v>556</v>
      </c>
      <c r="C161" s="910"/>
      <c r="D161" s="911"/>
      <c r="E161" s="12" t="s">
        <v>33</v>
      </c>
      <c r="F161" s="12" t="s">
        <v>33</v>
      </c>
      <c r="G161" s="12" t="s">
        <v>33</v>
      </c>
      <c r="H161" s="12" t="s">
        <v>33</v>
      </c>
      <c r="I161" s="12" t="s">
        <v>33</v>
      </c>
      <c r="J161" s="12" t="s">
        <v>33</v>
      </c>
      <c r="K161" s="14" t="s">
        <v>33</v>
      </c>
    </row>
    <row r="162" spans="2:11" ht="14.25" customHeight="1">
      <c r="B162" s="909" t="s">
        <v>557</v>
      </c>
      <c r="C162" s="910"/>
      <c r="D162" s="911"/>
      <c r="E162" s="12" t="s">
        <v>33</v>
      </c>
      <c r="F162" s="12" t="s">
        <v>33</v>
      </c>
      <c r="G162" s="12" t="s">
        <v>33</v>
      </c>
      <c r="H162" s="12" t="s">
        <v>33</v>
      </c>
      <c r="I162" s="12" t="s">
        <v>33</v>
      </c>
      <c r="J162" s="12" t="s">
        <v>33</v>
      </c>
      <c r="K162" s="14" t="s">
        <v>33</v>
      </c>
    </row>
    <row r="163" spans="2:11" ht="14.25" customHeight="1">
      <c r="B163" s="912" t="s">
        <v>558</v>
      </c>
      <c r="C163" s="913"/>
      <c r="D163" s="914"/>
      <c r="E163" s="22" t="s">
        <v>33</v>
      </c>
      <c r="F163" s="22" t="s">
        <v>33</v>
      </c>
      <c r="G163" s="22" t="s">
        <v>33</v>
      </c>
      <c r="H163" s="22" t="s">
        <v>33</v>
      </c>
      <c r="I163" s="22" t="s">
        <v>33</v>
      </c>
      <c r="J163" s="22" t="s">
        <v>33</v>
      </c>
      <c r="K163" s="24" t="s">
        <v>33</v>
      </c>
    </row>
    <row r="164" spans="2:11" ht="14.25" customHeight="1"/>
    <row r="165" spans="2:11" ht="14.25" customHeight="1"/>
    <row r="166" spans="2:11" ht="14.25" customHeight="1"/>
    <row r="167" spans="2:11" ht="15.75" customHeight="1"/>
    <row r="168" spans="2:11" ht="15.75" customHeight="1"/>
    <row r="169" spans="2:11" ht="15.75" customHeight="1">
      <c r="B169" s="126" t="s">
        <v>704</v>
      </c>
    </row>
    <row r="170" spans="2:11" ht="15.75" customHeight="1"/>
    <row r="171" spans="2:11" ht="15.75" customHeight="1"/>
    <row r="172" spans="2:11" ht="15.75" customHeight="1">
      <c r="B172" s="126" t="s">
        <v>710</v>
      </c>
    </row>
    <row r="173" spans="2:11" ht="15.75" customHeight="1">
      <c r="C173" s="127">
        <v>211</v>
      </c>
      <c r="D173" s="126" t="s">
        <v>740</v>
      </c>
    </row>
    <row r="174" spans="2:11" ht="17.25" customHeight="1">
      <c r="B174" s="931" t="s">
        <v>685</v>
      </c>
      <c r="C174" s="932"/>
      <c r="D174" s="933"/>
      <c r="E174" s="945" t="s">
        <v>605</v>
      </c>
      <c r="F174" s="921" t="s">
        <v>686</v>
      </c>
      <c r="G174" s="921" t="s">
        <v>544</v>
      </c>
      <c r="H174" s="921" t="s">
        <v>646</v>
      </c>
      <c r="I174" s="921" t="s">
        <v>687</v>
      </c>
      <c r="J174" s="926" t="s">
        <v>688</v>
      </c>
      <c r="K174" s="926" t="s">
        <v>715</v>
      </c>
    </row>
    <row r="175" spans="2:11" ht="17.25" customHeight="1">
      <c r="B175" s="934"/>
      <c r="C175" s="935"/>
      <c r="D175" s="936"/>
      <c r="E175" s="923"/>
      <c r="F175" s="922"/>
      <c r="G175" s="922"/>
      <c r="H175" s="922"/>
      <c r="I175" s="922"/>
      <c r="J175" s="927"/>
      <c r="K175" s="927"/>
    </row>
    <row r="176" spans="2:11" ht="17.25" customHeight="1">
      <c r="B176" s="919" t="s">
        <v>689</v>
      </c>
      <c r="C176" s="920"/>
      <c r="D176" s="917"/>
      <c r="E176" s="923"/>
      <c r="F176" s="923"/>
      <c r="G176" s="923"/>
      <c r="H176" s="923"/>
      <c r="I176" s="923"/>
      <c r="J176" s="927"/>
      <c r="K176" s="927"/>
    </row>
    <row r="177" spans="2:11" ht="17.25" customHeight="1">
      <c r="B177" s="937"/>
      <c r="C177" s="938"/>
      <c r="D177" s="939"/>
      <c r="E177" s="901"/>
      <c r="F177" s="129" t="s">
        <v>690</v>
      </c>
      <c r="G177" s="129" t="s">
        <v>28</v>
      </c>
      <c r="H177" s="129" t="s">
        <v>28</v>
      </c>
      <c r="I177" s="129" t="s">
        <v>28</v>
      </c>
      <c r="J177" s="129" t="s">
        <v>28</v>
      </c>
      <c r="K177" s="129" t="s">
        <v>28</v>
      </c>
    </row>
    <row r="178" spans="2:11" ht="14.25" customHeight="1">
      <c r="B178" s="928" t="s">
        <v>699</v>
      </c>
      <c r="C178" s="929"/>
      <c r="D178" s="930"/>
      <c r="E178" s="149">
        <v>66</v>
      </c>
      <c r="F178" s="149">
        <v>3111</v>
      </c>
      <c r="G178" s="149">
        <v>1154012</v>
      </c>
      <c r="H178" s="149">
        <v>7606074</v>
      </c>
      <c r="I178" s="149">
        <v>11079111</v>
      </c>
      <c r="J178" s="149">
        <v>2968989</v>
      </c>
      <c r="K178" s="150">
        <v>3353206</v>
      </c>
    </row>
    <row r="179" spans="2:11" ht="14.25" customHeight="1">
      <c r="B179" s="928" t="s">
        <v>700</v>
      </c>
      <c r="C179" s="929"/>
      <c r="D179" s="930"/>
      <c r="E179" s="149">
        <v>70</v>
      </c>
      <c r="F179" s="149">
        <v>3026</v>
      </c>
      <c r="G179" s="149">
        <v>1198068</v>
      </c>
      <c r="H179" s="149">
        <v>8064048</v>
      </c>
      <c r="I179" s="149">
        <v>11472917</v>
      </c>
      <c r="J179" s="149">
        <v>3006685</v>
      </c>
      <c r="K179" s="151">
        <v>3332401</v>
      </c>
    </row>
    <row r="180" spans="2:11" ht="14.25" customHeight="1">
      <c r="B180" s="928" t="s">
        <v>701</v>
      </c>
      <c r="C180" s="929"/>
      <c r="D180" s="930"/>
      <c r="E180" s="149">
        <v>63</v>
      </c>
      <c r="F180" s="149">
        <v>3249</v>
      </c>
      <c r="G180" s="149">
        <v>1243202</v>
      </c>
      <c r="H180" s="149">
        <v>7965193</v>
      </c>
      <c r="I180" s="149">
        <v>11131000</v>
      </c>
      <c r="J180" s="149">
        <v>2765719</v>
      </c>
      <c r="K180" s="151">
        <v>3112790</v>
      </c>
    </row>
    <row r="181" spans="2:11" ht="14.25" customHeight="1">
      <c r="B181" s="928" t="s">
        <v>702</v>
      </c>
      <c r="C181" s="929"/>
      <c r="D181" s="930"/>
      <c r="E181" s="149">
        <v>67</v>
      </c>
      <c r="F181" s="149">
        <v>3540</v>
      </c>
      <c r="G181" s="149">
        <v>1349952</v>
      </c>
      <c r="H181" s="149">
        <v>7842280</v>
      </c>
      <c r="I181" s="149">
        <v>12464890</v>
      </c>
      <c r="J181" s="149">
        <v>4284165</v>
      </c>
      <c r="K181" s="151">
        <v>4488043</v>
      </c>
    </row>
    <row r="182" spans="2:11" ht="14.25" customHeight="1">
      <c r="B182" s="928" t="s">
        <v>703</v>
      </c>
      <c r="C182" s="929"/>
      <c r="D182" s="930"/>
      <c r="E182" s="12">
        <v>68</v>
      </c>
      <c r="F182" s="12">
        <v>3477</v>
      </c>
      <c r="G182" s="12">
        <v>1439622</v>
      </c>
      <c r="H182" s="12">
        <v>8514763</v>
      </c>
      <c r="I182" s="12">
        <v>12960013</v>
      </c>
      <c r="J182" s="12">
        <v>4041609</v>
      </c>
      <c r="K182" s="14">
        <v>4320289</v>
      </c>
    </row>
    <row r="183" spans="2:11" ht="14.25" customHeight="1">
      <c r="B183" s="919"/>
      <c r="C183" s="920"/>
      <c r="D183" s="917"/>
      <c r="E183" s="12"/>
      <c r="F183" s="12"/>
      <c r="G183" s="12"/>
      <c r="H183" s="12"/>
      <c r="I183" s="12"/>
      <c r="J183" s="12"/>
      <c r="K183" s="14"/>
    </row>
    <row r="184" spans="2:11" ht="14.25" customHeight="1">
      <c r="B184" s="130" t="s">
        <v>706</v>
      </c>
      <c r="C184" s="917" t="s">
        <v>31</v>
      </c>
      <c r="D184" s="918"/>
      <c r="E184" s="12">
        <v>28</v>
      </c>
      <c r="F184" s="12">
        <v>963</v>
      </c>
      <c r="G184" s="12">
        <v>251397</v>
      </c>
      <c r="H184" s="12">
        <v>954650</v>
      </c>
      <c r="I184" s="12">
        <v>1815595</v>
      </c>
      <c r="J184" s="12">
        <v>778664</v>
      </c>
      <c r="K184" s="14">
        <v>804917</v>
      </c>
    </row>
    <row r="185" spans="2:11" ht="14.25" customHeight="1">
      <c r="B185" s="130">
        <v>10</v>
      </c>
      <c r="C185" s="917" t="s">
        <v>32</v>
      </c>
      <c r="D185" s="918"/>
      <c r="E185" s="12">
        <v>3</v>
      </c>
      <c r="F185" s="12">
        <v>73</v>
      </c>
      <c r="G185" s="12">
        <v>35914</v>
      </c>
      <c r="H185" s="12">
        <v>37014</v>
      </c>
      <c r="I185" s="12">
        <v>142366</v>
      </c>
      <c r="J185" s="12">
        <v>87797</v>
      </c>
      <c r="K185" s="14">
        <v>94918</v>
      </c>
    </row>
    <row r="186" spans="2:11" ht="14.25" customHeight="1">
      <c r="B186" s="130">
        <v>11</v>
      </c>
      <c r="C186" s="917" t="s">
        <v>34</v>
      </c>
      <c r="D186" s="918"/>
      <c r="E186" s="12">
        <v>1</v>
      </c>
      <c r="F186" s="12">
        <v>9</v>
      </c>
      <c r="G186" s="12" t="s">
        <v>38</v>
      </c>
      <c r="H186" s="12" t="s">
        <v>38</v>
      </c>
      <c r="I186" s="12" t="s">
        <v>38</v>
      </c>
      <c r="J186" s="12" t="s">
        <v>38</v>
      </c>
      <c r="K186" s="14" t="s">
        <v>38</v>
      </c>
    </row>
    <row r="187" spans="2:11" ht="14.25" customHeight="1">
      <c r="B187" s="130">
        <v>12</v>
      </c>
      <c r="C187" s="917" t="s">
        <v>35</v>
      </c>
      <c r="D187" s="918"/>
      <c r="E187" s="12" t="s">
        <v>33</v>
      </c>
      <c r="F187" s="12" t="s">
        <v>33</v>
      </c>
      <c r="G187" s="12" t="s">
        <v>33</v>
      </c>
      <c r="H187" s="12" t="s">
        <v>33</v>
      </c>
      <c r="I187" s="12" t="s">
        <v>33</v>
      </c>
      <c r="J187" s="12" t="s">
        <v>33</v>
      </c>
      <c r="K187" s="14" t="s">
        <v>33</v>
      </c>
    </row>
    <row r="188" spans="2:11" ht="14.25" customHeight="1">
      <c r="B188" s="130">
        <v>13</v>
      </c>
      <c r="C188" s="917" t="s">
        <v>36</v>
      </c>
      <c r="D188" s="918"/>
      <c r="E188" s="12">
        <v>1</v>
      </c>
      <c r="F188" s="12">
        <v>133</v>
      </c>
      <c r="G188" s="12" t="s">
        <v>38</v>
      </c>
      <c r="H188" s="12" t="s">
        <v>38</v>
      </c>
      <c r="I188" s="12" t="s">
        <v>38</v>
      </c>
      <c r="J188" s="12" t="s">
        <v>38</v>
      </c>
      <c r="K188" s="14" t="s">
        <v>38</v>
      </c>
    </row>
    <row r="189" spans="2:11" ht="14.25" customHeight="1">
      <c r="B189" s="130">
        <v>14</v>
      </c>
      <c r="C189" s="917" t="s">
        <v>37</v>
      </c>
      <c r="D189" s="918"/>
      <c r="E189" s="12" t="s">
        <v>33</v>
      </c>
      <c r="F189" s="12" t="s">
        <v>33</v>
      </c>
      <c r="G189" s="12" t="s">
        <v>33</v>
      </c>
      <c r="H189" s="12" t="s">
        <v>33</v>
      </c>
      <c r="I189" s="12" t="s">
        <v>33</v>
      </c>
      <c r="J189" s="12" t="s">
        <v>33</v>
      </c>
      <c r="K189" s="14" t="s">
        <v>33</v>
      </c>
    </row>
    <row r="190" spans="2:11" ht="14.25" customHeight="1">
      <c r="B190" s="130">
        <v>15</v>
      </c>
      <c r="C190" s="917" t="s">
        <v>39</v>
      </c>
      <c r="D190" s="918"/>
      <c r="E190" s="12">
        <v>2</v>
      </c>
      <c r="F190" s="12">
        <v>17</v>
      </c>
      <c r="G190" s="12" t="s">
        <v>38</v>
      </c>
      <c r="H190" s="12" t="s">
        <v>38</v>
      </c>
      <c r="I190" s="12" t="s">
        <v>38</v>
      </c>
      <c r="J190" s="12" t="s">
        <v>38</v>
      </c>
      <c r="K190" s="14" t="s">
        <v>38</v>
      </c>
    </row>
    <row r="191" spans="2:11" ht="14.25" customHeight="1">
      <c r="B191" s="130">
        <v>16</v>
      </c>
      <c r="C191" s="917" t="s">
        <v>40</v>
      </c>
      <c r="D191" s="918"/>
      <c r="E191" s="12">
        <v>2</v>
      </c>
      <c r="F191" s="12">
        <v>38</v>
      </c>
      <c r="G191" s="12" t="s">
        <v>38</v>
      </c>
      <c r="H191" s="12" t="s">
        <v>38</v>
      </c>
      <c r="I191" s="12" t="s">
        <v>38</v>
      </c>
      <c r="J191" s="12" t="s">
        <v>38</v>
      </c>
      <c r="K191" s="14" t="s">
        <v>38</v>
      </c>
    </row>
    <row r="192" spans="2:11" ht="14.25" customHeight="1">
      <c r="B192" s="130">
        <v>17</v>
      </c>
      <c r="C192" s="917" t="s">
        <v>41</v>
      </c>
      <c r="D192" s="918"/>
      <c r="E192" s="12" t="s">
        <v>33</v>
      </c>
      <c r="F192" s="12" t="s">
        <v>33</v>
      </c>
      <c r="G192" s="12" t="s">
        <v>33</v>
      </c>
      <c r="H192" s="12" t="s">
        <v>33</v>
      </c>
      <c r="I192" s="12" t="s">
        <v>33</v>
      </c>
      <c r="J192" s="12" t="s">
        <v>33</v>
      </c>
      <c r="K192" s="14" t="s">
        <v>33</v>
      </c>
    </row>
    <row r="193" spans="2:11" ht="14.25" customHeight="1">
      <c r="B193" s="130">
        <v>18</v>
      </c>
      <c r="C193" s="920" t="s">
        <v>42</v>
      </c>
      <c r="D193" s="918"/>
      <c r="E193" s="12">
        <v>6</v>
      </c>
      <c r="F193" s="12">
        <v>123</v>
      </c>
      <c r="G193" s="12">
        <v>31103</v>
      </c>
      <c r="H193" s="12">
        <v>67278</v>
      </c>
      <c r="I193" s="12">
        <v>140385</v>
      </c>
      <c r="J193" s="12">
        <v>68484</v>
      </c>
      <c r="K193" s="14">
        <v>67778</v>
      </c>
    </row>
    <row r="194" spans="2:11" ht="14.25" customHeight="1">
      <c r="B194" s="130">
        <v>19</v>
      </c>
      <c r="C194" s="917" t="s">
        <v>43</v>
      </c>
      <c r="D194" s="918"/>
      <c r="E194" s="12" t="s">
        <v>33</v>
      </c>
      <c r="F194" s="12" t="s">
        <v>33</v>
      </c>
      <c r="G194" s="12" t="s">
        <v>33</v>
      </c>
      <c r="H194" s="12" t="s">
        <v>33</v>
      </c>
      <c r="I194" s="12" t="s">
        <v>33</v>
      </c>
      <c r="J194" s="12" t="s">
        <v>33</v>
      </c>
      <c r="K194" s="14" t="s">
        <v>33</v>
      </c>
    </row>
    <row r="195" spans="2:11" ht="14.25" customHeight="1">
      <c r="B195" s="130">
        <v>20</v>
      </c>
      <c r="C195" s="917" t="s">
        <v>44</v>
      </c>
      <c r="D195" s="918"/>
      <c r="E195" s="12" t="s">
        <v>33</v>
      </c>
      <c r="F195" s="12" t="s">
        <v>33</v>
      </c>
      <c r="G195" s="12" t="s">
        <v>33</v>
      </c>
      <c r="H195" s="12" t="s">
        <v>33</v>
      </c>
      <c r="I195" s="12" t="s">
        <v>33</v>
      </c>
      <c r="J195" s="12" t="s">
        <v>33</v>
      </c>
      <c r="K195" s="14" t="s">
        <v>33</v>
      </c>
    </row>
    <row r="196" spans="2:11" ht="14.25" customHeight="1">
      <c r="B196" s="130">
        <v>21</v>
      </c>
      <c r="C196" s="917" t="s">
        <v>45</v>
      </c>
      <c r="D196" s="918"/>
      <c r="E196" s="12">
        <v>4</v>
      </c>
      <c r="F196" s="12">
        <v>49</v>
      </c>
      <c r="G196" s="12">
        <v>20065</v>
      </c>
      <c r="H196" s="12">
        <v>245487</v>
      </c>
      <c r="I196" s="12">
        <v>334981</v>
      </c>
      <c r="J196" s="12">
        <v>82865</v>
      </c>
      <c r="K196" s="14">
        <v>82865</v>
      </c>
    </row>
    <row r="197" spans="2:11" ht="14.25" customHeight="1">
      <c r="B197" s="130">
        <v>22</v>
      </c>
      <c r="C197" s="917" t="s">
        <v>47</v>
      </c>
      <c r="D197" s="918"/>
      <c r="E197" s="12">
        <v>4</v>
      </c>
      <c r="F197" s="12">
        <v>373</v>
      </c>
      <c r="G197" s="12">
        <v>252967</v>
      </c>
      <c r="H197" s="12">
        <v>4475200</v>
      </c>
      <c r="I197" s="12">
        <v>5248878</v>
      </c>
      <c r="J197" s="12">
        <v>576110</v>
      </c>
      <c r="K197" s="14">
        <v>731899</v>
      </c>
    </row>
    <row r="198" spans="2:11" ht="14.25" customHeight="1">
      <c r="B198" s="130">
        <v>23</v>
      </c>
      <c r="C198" s="917" t="s">
        <v>48</v>
      </c>
      <c r="D198" s="918"/>
      <c r="E198" s="12">
        <v>2</v>
      </c>
      <c r="F198" s="12">
        <v>16</v>
      </c>
      <c r="G198" s="12" t="s">
        <v>38</v>
      </c>
      <c r="H198" s="12" t="s">
        <v>38</v>
      </c>
      <c r="I198" s="12" t="s">
        <v>38</v>
      </c>
      <c r="J198" s="12" t="s">
        <v>38</v>
      </c>
      <c r="K198" s="14" t="s">
        <v>38</v>
      </c>
    </row>
    <row r="199" spans="2:11" ht="14.25" customHeight="1">
      <c r="B199" s="130">
        <v>24</v>
      </c>
      <c r="C199" s="917" t="s">
        <v>49</v>
      </c>
      <c r="D199" s="918"/>
      <c r="E199" s="12">
        <v>5</v>
      </c>
      <c r="F199" s="12">
        <v>249</v>
      </c>
      <c r="G199" s="12">
        <v>118674</v>
      </c>
      <c r="H199" s="12">
        <v>13185</v>
      </c>
      <c r="I199" s="12">
        <v>156208</v>
      </c>
      <c r="J199" s="12">
        <v>127486</v>
      </c>
      <c r="K199" s="14">
        <v>132510</v>
      </c>
    </row>
    <row r="200" spans="2:11" ht="14.25" customHeight="1">
      <c r="B200" s="130">
        <v>25</v>
      </c>
      <c r="C200" s="917" t="s">
        <v>50</v>
      </c>
      <c r="D200" s="918"/>
      <c r="E200" s="12">
        <v>3</v>
      </c>
      <c r="F200" s="12">
        <v>1265</v>
      </c>
      <c r="G200" s="12">
        <v>610860</v>
      </c>
      <c r="H200" s="12">
        <v>2372960</v>
      </c>
      <c r="I200" s="12">
        <v>4501509</v>
      </c>
      <c r="J200" s="12">
        <v>2090329</v>
      </c>
      <c r="K200" s="14">
        <v>2153609</v>
      </c>
    </row>
    <row r="201" spans="2:11" ht="14.25" customHeight="1">
      <c r="B201" s="130">
        <v>26</v>
      </c>
      <c r="C201" s="917" t="s">
        <v>51</v>
      </c>
      <c r="D201" s="918"/>
      <c r="E201" s="12">
        <v>3</v>
      </c>
      <c r="F201" s="12">
        <v>77</v>
      </c>
      <c r="G201" s="12">
        <v>24496</v>
      </c>
      <c r="H201" s="12">
        <v>39291</v>
      </c>
      <c r="I201" s="12">
        <v>87658</v>
      </c>
      <c r="J201" s="12">
        <v>42920</v>
      </c>
      <c r="K201" s="14">
        <v>44790</v>
      </c>
    </row>
    <row r="202" spans="2:11" ht="14.25" customHeight="1">
      <c r="B202" s="130">
        <v>27</v>
      </c>
      <c r="C202" s="917" t="s">
        <v>52</v>
      </c>
      <c r="D202" s="918"/>
      <c r="E202" s="12" t="s">
        <v>33</v>
      </c>
      <c r="F202" s="12" t="s">
        <v>33</v>
      </c>
      <c r="G202" s="12" t="s">
        <v>33</v>
      </c>
      <c r="H202" s="12" t="s">
        <v>33</v>
      </c>
      <c r="I202" s="12" t="s">
        <v>33</v>
      </c>
      <c r="J202" s="12" t="s">
        <v>33</v>
      </c>
      <c r="K202" s="14" t="s">
        <v>33</v>
      </c>
    </row>
    <row r="203" spans="2:11" ht="14.25" customHeight="1">
      <c r="B203" s="130">
        <v>28</v>
      </c>
      <c r="C203" s="917" t="s">
        <v>53</v>
      </c>
      <c r="D203" s="918"/>
      <c r="E203" s="12">
        <v>2</v>
      </c>
      <c r="F203" s="12">
        <v>48</v>
      </c>
      <c r="G203" s="12" t="s">
        <v>38</v>
      </c>
      <c r="H203" s="12" t="s">
        <v>38</v>
      </c>
      <c r="I203" s="12" t="s">
        <v>38</v>
      </c>
      <c r="J203" s="12" t="s">
        <v>38</v>
      </c>
      <c r="K203" s="14" t="s">
        <v>38</v>
      </c>
    </row>
    <row r="204" spans="2:11" ht="14.25" customHeight="1">
      <c r="B204" s="130">
        <v>29</v>
      </c>
      <c r="C204" s="917" t="s">
        <v>54</v>
      </c>
      <c r="D204" s="918"/>
      <c r="E204" s="12" t="s">
        <v>33</v>
      </c>
      <c r="F204" s="12" t="s">
        <v>33</v>
      </c>
      <c r="G204" s="12" t="s">
        <v>33</v>
      </c>
      <c r="H204" s="12" t="s">
        <v>33</v>
      </c>
      <c r="I204" s="12" t="s">
        <v>33</v>
      </c>
      <c r="J204" s="12" t="s">
        <v>33</v>
      </c>
      <c r="K204" s="14" t="s">
        <v>33</v>
      </c>
    </row>
    <row r="205" spans="2:11" ht="14.25" customHeight="1">
      <c r="B205" s="130">
        <v>30</v>
      </c>
      <c r="C205" s="917" t="s">
        <v>55</v>
      </c>
      <c r="D205" s="918"/>
      <c r="E205" s="12" t="s">
        <v>33</v>
      </c>
      <c r="F205" s="12" t="s">
        <v>33</v>
      </c>
      <c r="G205" s="12" t="s">
        <v>33</v>
      </c>
      <c r="H205" s="12" t="s">
        <v>33</v>
      </c>
      <c r="I205" s="12" t="s">
        <v>33</v>
      </c>
      <c r="J205" s="12" t="s">
        <v>33</v>
      </c>
      <c r="K205" s="14" t="s">
        <v>33</v>
      </c>
    </row>
    <row r="206" spans="2:11" ht="14.25" customHeight="1">
      <c r="B206" s="130">
        <v>31</v>
      </c>
      <c r="C206" s="917" t="s">
        <v>56</v>
      </c>
      <c r="D206" s="918"/>
      <c r="E206" s="12">
        <v>2</v>
      </c>
      <c r="F206" s="12">
        <v>44</v>
      </c>
      <c r="G206" s="12" t="s">
        <v>38</v>
      </c>
      <c r="H206" s="12" t="s">
        <v>38</v>
      </c>
      <c r="I206" s="12" t="s">
        <v>38</v>
      </c>
      <c r="J206" s="12" t="s">
        <v>38</v>
      </c>
      <c r="K206" s="14" t="s">
        <v>38</v>
      </c>
    </row>
    <row r="207" spans="2:11" ht="14.25" customHeight="1">
      <c r="B207" s="130">
        <v>32</v>
      </c>
      <c r="C207" s="917" t="s">
        <v>57</v>
      </c>
      <c r="D207" s="918"/>
      <c r="E207" s="12" t="s">
        <v>33</v>
      </c>
      <c r="F207" s="12" t="s">
        <v>33</v>
      </c>
      <c r="G207" s="12" t="s">
        <v>33</v>
      </c>
      <c r="H207" s="12" t="s">
        <v>33</v>
      </c>
      <c r="I207" s="12" t="s">
        <v>33</v>
      </c>
      <c r="J207" s="12" t="s">
        <v>33</v>
      </c>
      <c r="K207" s="14" t="s">
        <v>33</v>
      </c>
    </row>
    <row r="208" spans="2:11" ht="14.25" customHeight="1">
      <c r="B208" s="919"/>
      <c r="C208" s="920"/>
      <c r="D208" s="917"/>
      <c r="E208" s="12"/>
      <c r="F208" s="12"/>
      <c r="G208" s="12"/>
      <c r="H208" s="12"/>
      <c r="I208" s="12"/>
      <c r="J208" s="12"/>
      <c r="K208" s="14"/>
    </row>
    <row r="209" spans="2:11" ht="14.25" customHeight="1">
      <c r="B209" s="909" t="s">
        <v>549</v>
      </c>
      <c r="C209" s="910"/>
      <c r="D209" s="911"/>
      <c r="E209" s="12">
        <v>22</v>
      </c>
      <c r="F209" s="12">
        <v>141</v>
      </c>
      <c r="G209" s="12">
        <v>39709</v>
      </c>
      <c r="H209" s="12">
        <v>136635</v>
      </c>
      <c r="I209" s="12">
        <v>219611</v>
      </c>
      <c r="J209" s="12">
        <v>76875</v>
      </c>
      <c r="K209" s="14">
        <v>76875</v>
      </c>
    </row>
    <row r="210" spans="2:11" ht="14.25" customHeight="1">
      <c r="B210" s="909" t="s">
        <v>550</v>
      </c>
      <c r="C210" s="915"/>
      <c r="D210" s="916"/>
      <c r="E210" s="12">
        <v>15</v>
      </c>
      <c r="F210" s="12">
        <v>208</v>
      </c>
      <c r="G210" s="12">
        <v>59708</v>
      </c>
      <c r="H210" s="12">
        <v>176308</v>
      </c>
      <c r="I210" s="12">
        <v>314668</v>
      </c>
      <c r="J210" s="12">
        <v>124473</v>
      </c>
      <c r="K210" s="14">
        <v>124473</v>
      </c>
    </row>
    <row r="211" spans="2:11" ht="14.25" customHeight="1">
      <c r="B211" s="909" t="s">
        <v>551</v>
      </c>
      <c r="C211" s="910"/>
      <c r="D211" s="911"/>
      <c r="E211" s="12">
        <v>15</v>
      </c>
      <c r="F211" s="12">
        <v>373</v>
      </c>
      <c r="G211" s="12">
        <v>111080</v>
      </c>
      <c r="H211" s="12">
        <v>439720</v>
      </c>
      <c r="I211" s="12">
        <v>802642</v>
      </c>
      <c r="J211" s="12">
        <v>336040</v>
      </c>
      <c r="K211" s="14">
        <v>336040</v>
      </c>
    </row>
    <row r="212" spans="2:11" ht="14.25" customHeight="1">
      <c r="B212" s="909" t="s">
        <v>552</v>
      </c>
      <c r="C212" s="910"/>
      <c r="D212" s="911"/>
      <c r="E212" s="12">
        <v>3</v>
      </c>
      <c r="F212" s="12">
        <v>115</v>
      </c>
      <c r="G212" s="12">
        <v>37308</v>
      </c>
      <c r="H212" s="12">
        <v>139947</v>
      </c>
      <c r="I212" s="12">
        <v>232001</v>
      </c>
      <c r="J212" s="12">
        <v>88866</v>
      </c>
      <c r="K212" s="14">
        <v>86201</v>
      </c>
    </row>
    <row r="213" spans="2:11" ht="14.25" customHeight="1">
      <c r="B213" s="909" t="s">
        <v>553</v>
      </c>
      <c r="C213" s="910"/>
      <c r="D213" s="911"/>
      <c r="E213" s="12">
        <v>8</v>
      </c>
      <c r="F213" s="12">
        <v>570</v>
      </c>
      <c r="G213" s="12">
        <v>146469</v>
      </c>
      <c r="H213" s="12">
        <v>584250</v>
      </c>
      <c r="I213" s="12">
        <v>1157021</v>
      </c>
      <c r="J213" s="12">
        <v>512482</v>
      </c>
      <c r="K213" s="14">
        <v>537543</v>
      </c>
    </row>
    <row r="214" spans="2:11" ht="14.25" customHeight="1">
      <c r="B214" s="909" t="s">
        <v>554</v>
      </c>
      <c r="C214" s="910"/>
      <c r="D214" s="911"/>
      <c r="E214" s="12">
        <v>2</v>
      </c>
      <c r="F214" s="12">
        <v>320</v>
      </c>
      <c r="G214" s="12" t="s">
        <v>38</v>
      </c>
      <c r="H214" s="12" t="s">
        <v>38</v>
      </c>
      <c r="I214" s="12" t="s">
        <v>38</v>
      </c>
      <c r="J214" s="12" t="s">
        <v>38</v>
      </c>
      <c r="K214" s="14" t="s">
        <v>38</v>
      </c>
    </row>
    <row r="215" spans="2:11" ht="14.25" customHeight="1">
      <c r="B215" s="909" t="s">
        <v>555</v>
      </c>
      <c r="C215" s="910"/>
      <c r="D215" s="911"/>
      <c r="E215" s="12">
        <v>1</v>
      </c>
      <c r="F215" s="12">
        <v>209</v>
      </c>
      <c r="G215" s="12" t="s">
        <v>38</v>
      </c>
      <c r="H215" s="12" t="s">
        <v>38</v>
      </c>
      <c r="I215" s="12" t="s">
        <v>38</v>
      </c>
      <c r="J215" s="12" t="s">
        <v>38</v>
      </c>
      <c r="K215" s="14" t="s">
        <v>38</v>
      </c>
    </row>
    <row r="216" spans="2:11" ht="14.25" customHeight="1">
      <c r="B216" s="909" t="s">
        <v>556</v>
      </c>
      <c r="C216" s="910"/>
      <c r="D216" s="911"/>
      <c r="E216" s="12">
        <v>1</v>
      </c>
      <c r="F216" s="12">
        <v>312</v>
      </c>
      <c r="G216" s="12" t="s">
        <v>38</v>
      </c>
      <c r="H216" s="12" t="s">
        <v>38</v>
      </c>
      <c r="I216" s="12" t="s">
        <v>38</v>
      </c>
      <c r="J216" s="12" t="s">
        <v>38</v>
      </c>
      <c r="K216" s="14" t="s">
        <v>38</v>
      </c>
    </row>
    <row r="217" spans="2:11" ht="14.25" customHeight="1">
      <c r="B217" s="909" t="s">
        <v>557</v>
      </c>
      <c r="C217" s="910"/>
      <c r="D217" s="911"/>
      <c r="E217" s="12" t="s">
        <v>33</v>
      </c>
      <c r="F217" s="12" t="s">
        <v>33</v>
      </c>
      <c r="G217" s="12" t="s">
        <v>33</v>
      </c>
      <c r="H217" s="12" t="s">
        <v>33</v>
      </c>
      <c r="I217" s="12" t="s">
        <v>33</v>
      </c>
      <c r="J217" s="12" t="s">
        <v>33</v>
      </c>
      <c r="K217" s="14" t="s">
        <v>33</v>
      </c>
    </row>
    <row r="218" spans="2:11" ht="14.25" customHeight="1">
      <c r="B218" s="912" t="s">
        <v>558</v>
      </c>
      <c r="C218" s="913"/>
      <c r="D218" s="914"/>
      <c r="E218" s="22">
        <v>1</v>
      </c>
      <c r="F218" s="22">
        <v>1229</v>
      </c>
      <c r="G218" s="22" t="s">
        <v>38</v>
      </c>
      <c r="H218" s="22" t="s">
        <v>38</v>
      </c>
      <c r="I218" s="22" t="s">
        <v>38</v>
      </c>
      <c r="J218" s="22" t="s">
        <v>38</v>
      </c>
      <c r="K218" s="24" t="s">
        <v>38</v>
      </c>
    </row>
    <row r="219" spans="2:11" ht="14.25" customHeight="1"/>
    <row r="220" spans="2:11" ht="14.25" customHeight="1"/>
    <row r="221" spans="2:11" ht="14.25" customHeight="1"/>
    <row r="222" spans="2:11" ht="15.75" customHeight="1"/>
    <row r="223" spans="2:11" ht="15.75" customHeight="1"/>
    <row r="224" spans="2:11" ht="15.75" customHeight="1">
      <c r="B224" s="126" t="s">
        <v>704</v>
      </c>
    </row>
    <row r="225" spans="2:11" ht="15.75" customHeight="1"/>
    <row r="226" spans="2:11" ht="15.75" customHeight="1"/>
    <row r="227" spans="2:11" ht="15.75" customHeight="1">
      <c r="B227" s="126" t="s">
        <v>710</v>
      </c>
    </row>
    <row r="228" spans="2:11" ht="15.75" customHeight="1">
      <c r="C228" s="127">
        <v>441</v>
      </c>
      <c r="D228" s="126" t="s">
        <v>741</v>
      </c>
    </row>
    <row r="229" spans="2:11" ht="15.75" customHeight="1">
      <c r="B229" s="957" t="s">
        <v>685</v>
      </c>
      <c r="C229" s="958"/>
      <c r="D229" s="959"/>
      <c r="E229" s="945" t="s">
        <v>605</v>
      </c>
      <c r="F229" s="921" t="s">
        <v>686</v>
      </c>
      <c r="G229" s="921" t="s">
        <v>544</v>
      </c>
      <c r="H229" s="921" t="s">
        <v>646</v>
      </c>
      <c r="I229" s="921" t="s">
        <v>687</v>
      </c>
      <c r="J229" s="926" t="s">
        <v>688</v>
      </c>
      <c r="K229" s="926" t="s">
        <v>715</v>
      </c>
    </row>
    <row r="230" spans="2:11" ht="15.75" customHeight="1">
      <c r="B230" s="960"/>
      <c r="C230" s="961"/>
      <c r="D230" s="962"/>
      <c r="E230" s="923"/>
      <c r="F230" s="922"/>
      <c r="G230" s="922"/>
      <c r="H230" s="922"/>
      <c r="I230" s="922"/>
      <c r="J230" s="927"/>
      <c r="K230" s="927"/>
    </row>
    <row r="231" spans="2:11" ht="18" customHeight="1">
      <c r="B231" s="919" t="s">
        <v>689</v>
      </c>
      <c r="C231" s="920"/>
      <c r="D231" s="917"/>
      <c r="E231" s="923"/>
      <c r="F231" s="923"/>
      <c r="G231" s="923"/>
      <c r="H231" s="923"/>
      <c r="I231" s="923"/>
      <c r="J231" s="927"/>
      <c r="K231" s="927"/>
    </row>
    <row r="232" spans="2:11" ht="15.75" customHeight="1">
      <c r="B232" s="937"/>
      <c r="C232" s="938"/>
      <c r="D232" s="939"/>
      <c r="E232" s="901"/>
      <c r="F232" s="129" t="s">
        <v>690</v>
      </c>
      <c r="G232" s="129" t="s">
        <v>28</v>
      </c>
      <c r="H232" s="129" t="s">
        <v>28</v>
      </c>
      <c r="I232" s="129" t="s">
        <v>28</v>
      </c>
      <c r="J232" s="129" t="s">
        <v>28</v>
      </c>
      <c r="K232" s="133" t="s">
        <v>28</v>
      </c>
    </row>
    <row r="233" spans="2:11" ht="14.25" customHeight="1">
      <c r="B233" s="928" t="s">
        <v>699</v>
      </c>
      <c r="C233" s="929"/>
      <c r="D233" s="930"/>
      <c r="E233" s="149">
        <v>17</v>
      </c>
      <c r="F233" s="149">
        <v>599</v>
      </c>
      <c r="G233" s="149">
        <v>151989</v>
      </c>
      <c r="H233" s="149">
        <v>907998</v>
      </c>
      <c r="I233" s="149">
        <v>1244522</v>
      </c>
      <c r="J233" s="149">
        <v>293826</v>
      </c>
      <c r="K233" s="150">
        <v>314964</v>
      </c>
    </row>
    <row r="234" spans="2:11" ht="14.25" customHeight="1">
      <c r="B234" s="928" t="s">
        <v>700</v>
      </c>
      <c r="C234" s="929"/>
      <c r="D234" s="930"/>
      <c r="E234" s="149">
        <v>16</v>
      </c>
      <c r="F234" s="149">
        <v>619</v>
      </c>
      <c r="G234" s="149">
        <v>152885</v>
      </c>
      <c r="H234" s="149">
        <v>1033366</v>
      </c>
      <c r="I234" s="149">
        <v>1348064</v>
      </c>
      <c r="J234" s="149">
        <v>255750</v>
      </c>
      <c r="K234" s="151">
        <v>294545</v>
      </c>
    </row>
    <row r="235" spans="2:11" ht="14.25" customHeight="1">
      <c r="B235" s="928" t="s">
        <v>701</v>
      </c>
      <c r="C235" s="929"/>
      <c r="D235" s="930"/>
      <c r="E235" s="149">
        <v>17</v>
      </c>
      <c r="F235" s="149">
        <v>595</v>
      </c>
      <c r="G235" s="149">
        <v>158357</v>
      </c>
      <c r="H235" s="149">
        <v>850975</v>
      </c>
      <c r="I235" s="149">
        <v>1345038</v>
      </c>
      <c r="J235" s="149">
        <v>420585</v>
      </c>
      <c r="K235" s="151">
        <v>458259</v>
      </c>
    </row>
    <row r="236" spans="2:11" ht="14.25" customHeight="1">
      <c r="B236" s="928" t="s">
        <v>702</v>
      </c>
      <c r="C236" s="929"/>
      <c r="D236" s="930"/>
      <c r="E236" s="149">
        <v>15</v>
      </c>
      <c r="F236" s="149">
        <v>540</v>
      </c>
      <c r="G236" s="149">
        <v>150566</v>
      </c>
      <c r="H236" s="149">
        <v>901709</v>
      </c>
      <c r="I236" s="149">
        <v>1397002</v>
      </c>
      <c r="J236" s="149">
        <v>417891</v>
      </c>
      <c r="K236" s="151">
        <v>461317</v>
      </c>
    </row>
    <row r="237" spans="2:11" ht="14.25" customHeight="1">
      <c r="B237" s="928" t="s">
        <v>703</v>
      </c>
      <c r="C237" s="929"/>
      <c r="D237" s="930"/>
      <c r="E237" s="12">
        <v>15</v>
      </c>
      <c r="F237" s="12">
        <v>552</v>
      </c>
      <c r="G237" s="12">
        <v>154751</v>
      </c>
      <c r="H237" s="12">
        <v>915372</v>
      </c>
      <c r="I237" s="12">
        <v>1353904</v>
      </c>
      <c r="J237" s="12">
        <v>379908</v>
      </c>
      <c r="K237" s="14">
        <v>421329</v>
      </c>
    </row>
    <row r="238" spans="2:11" ht="14.25" customHeight="1">
      <c r="B238" s="919"/>
      <c r="C238" s="920"/>
      <c r="D238" s="917"/>
      <c r="E238" s="12"/>
      <c r="F238" s="12"/>
      <c r="G238" s="12"/>
      <c r="H238" s="12"/>
      <c r="I238" s="12"/>
      <c r="J238" s="12"/>
      <c r="K238" s="14"/>
    </row>
    <row r="239" spans="2:11" ht="14.25" customHeight="1">
      <c r="B239" s="130" t="s">
        <v>706</v>
      </c>
      <c r="C239" s="917" t="s">
        <v>31</v>
      </c>
      <c r="D239" s="918"/>
      <c r="E239" s="12">
        <v>3</v>
      </c>
      <c r="F239" s="12">
        <v>283</v>
      </c>
      <c r="G239" s="12">
        <v>72759</v>
      </c>
      <c r="H239" s="12">
        <v>591634</v>
      </c>
      <c r="I239" s="12">
        <v>824397</v>
      </c>
      <c r="J239" s="12">
        <v>203343</v>
      </c>
      <c r="K239" s="14">
        <v>230550</v>
      </c>
    </row>
    <row r="240" spans="2:11" ht="14.25" customHeight="1">
      <c r="B240" s="130">
        <v>10</v>
      </c>
      <c r="C240" s="917" t="s">
        <v>32</v>
      </c>
      <c r="D240" s="918"/>
      <c r="E240" s="12">
        <v>2</v>
      </c>
      <c r="F240" s="12">
        <v>18</v>
      </c>
      <c r="G240" s="12" t="s">
        <v>38</v>
      </c>
      <c r="H240" s="12" t="s">
        <v>38</v>
      </c>
      <c r="I240" s="12" t="s">
        <v>38</v>
      </c>
      <c r="J240" s="12" t="s">
        <v>38</v>
      </c>
      <c r="K240" s="14" t="s">
        <v>38</v>
      </c>
    </row>
    <row r="241" spans="2:11" ht="14.25" customHeight="1">
      <c r="B241" s="130">
        <v>11</v>
      </c>
      <c r="C241" s="917" t="s">
        <v>34</v>
      </c>
      <c r="D241" s="918"/>
      <c r="E241" s="12">
        <v>1</v>
      </c>
      <c r="F241" s="12">
        <v>16</v>
      </c>
      <c r="G241" s="12" t="s">
        <v>38</v>
      </c>
      <c r="H241" s="12" t="s">
        <v>38</v>
      </c>
      <c r="I241" s="12" t="s">
        <v>38</v>
      </c>
      <c r="J241" s="12" t="s">
        <v>38</v>
      </c>
      <c r="K241" s="14" t="s">
        <v>38</v>
      </c>
    </row>
    <row r="242" spans="2:11" ht="14.25" customHeight="1">
      <c r="B242" s="130">
        <v>12</v>
      </c>
      <c r="C242" s="917" t="s">
        <v>35</v>
      </c>
      <c r="D242" s="918"/>
      <c r="E242" s="12">
        <v>6</v>
      </c>
      <c r="F242" s="12">
        <v>186</v>
      </c>
      <c r="G242" s="12">
        <v>52080</v>
      </c>
      <c r="H242" s="12">
        <v>273083</v>
      </c>
      <c r="I242" s="12">
        <v>394427</v>
      </c>
      <c r="J242" s="12">
        <v>99521</v>
      </c>
      <c r="K242" s="14">
        <v>112596</v>
      </c>
    </row>
    <row r="243" spans="2:11" ht="14.25" customHeight="1">
      <c r="B243" s="130">
        <v>13</v>
      </c>
      <c r="C243" s="917" t="s">
        <v>36</v>
      </c>
      <c r="D243" s="918"/>
      <c r="E243" s="12">
        <v>1</v>
      </c>
      <c r="F243" s="12">
        <v>6</v>
      </c>
      <c r="G243" s="12" t="s">
        <v>38</v>
      </c>
      <c r="H243" s="12" t="s">
        <v>38</v>
      </c>
      <c r="I243" s="12" t="s">
        <v>38</v>
      </c>
      <c r="J243" s="12" t="s">
        <v>38</v>
      </c>
      <c r="K243" s="14" t="s">
        <v>38</v>
      </c>
    </row>
    <row r="244" spans="2:11" ht="14.25" customHeight="1">
      <c r="B244" s="130">
        <v>14</v>
      </c>
      <c r="C244" s="917" t="s">
        <v>37</v>
      </c>
      <c r="D244" s="918"/>
      <c r="E244" s="12" t="s">
        <v>33</v>
      </c>
      <c r="F244" s="12" t="s">
        <v>33</v>
      </c>
      <c r="G244" s="12" t="s">
        <v>33</v>
      </c>
      <c r="H244" s="12" t="s">
        <v>33</v>
      </c>
      <c r="I244" s="12" t="s">
        <v>33</v>
      </c>
      <c r="J244" s="12" t="s">
        <v>33</v>
      </c>
      <c r="K244" s="14" t="s">
        <v>33</v>
      </c>
    </row>
    <row r="245" spans="2:11" ht="14.25" customHeight="1">
      <c r="B245" s="130">
        <v>15</v>
      </c>
      <c r="C245" s="917" t="s">
        <v>39</v>
      </c>
      <c r="D245" s="918"/>
      <c r="E245" s="12" t="s">
        <v>33</v>
      </c>
      <c r="F245" s="12" t="s">
        <v>33</v>
      </c>
      <c r="G245" s="12" t="s">
        <v>33</v>
      </c>
      <c r="H245" s="12" t="s">
        <v>33</v>
      </c>
      <c r="I245" s="12" t="s">
        <v>33</v>
      </c>
      <c r="J245" s="12" t="s">
        <v>33</v>
      </c>
      <c r="K245" s="14" t="s">
        <v>33</v>
      </c>
    </row>
    <row r="246" spans="2:11" ht="14.25" customHeight="1">
      <c r="B246" s="130">
        <v>16</v>
      </c>
      <c r="C246" s="917" t="s">
        <v>40</v>
      </c>
      <c r="D246" s="918"/>
      <c r="E246" s="12" t="s">
        <v>33</v>
      </c>
      <c r="F246" s="12" t="s">
        <v>33</v>
      </c>
      <c r="G246" s="12" t="s">
        <v>33</v>
      </c>
      <c r="H246" s="12" t="s">
        <v>33</v>
      </c>
      <c r="I246" s="12" t="s">
        <v>33</v>
      </c>
      <c r="J246" s="12" t="s">
        <v>33</v>
      </c>
      <c r="K246" s="14" t="s">
        <v>33</v>
      </c>
    </row>
    <row r="247" spans="2:11" ht="14.25" customHeight="1">
      <c r="B247" s="130">
        <v>17</v>
      </c>
      <c r="C247" s="917" t="s">
        <v>41</v>
      </c>
      <c r="D247" s="918"/>
      <c r="E247" s="12" t="s">
        <v>33</v>
      </c>
      <c r="F247" s="12" t="s">
        <v>33</v>
      </c>
      <c r="G247" s="12" t="s">
        <v>33</v>
      </c>
      <c r="H247" s="12" t="s">
        <v>33</v>
      </c>
      <c r="I247" s="12" t="s">
        <v>33</v>
      </c>
      <c r="J247" s="12" t="s">
        <v>33</v>
      </c>
      <c r="K247" s="14" t="s">
        <v>33</v>
      </c>
    </row>
    <row r="248" spans="2:11" ht="14.25" customHeight="1">
      <c r="B248" s="130">
        <v>18</v>
      </c>
      <c r="C248" s="920" t="s">
        <v>42</v>
      </c>
      <c r="D248" s="918"/>
      <c r="E248" s="12" t="s">
        <v>33</v>
      </c>
      <c r="F248" s="12" t="s">
        <v>33</v>
      </c>
      <c r="G248" s="12" t="s">
        <v>33</v>
      </c>
      <c r="H248" s="12" t="s">
        <v>33</v>
      </c>
      <c r="I248" s="12" t="s">
        <v>33</v>
      </c>
      <c r="J248" s="12" t="s">
        <v>33</v>
      </c>
      <c r="K248" s="14" t="s">
        <v>33</v>
      </c>
    </row>
    <row r="249" spans="2:11" ht="14.25" customHeight="1">
      <c r="B249" s="130">
        <v>19</v>
      </c>
      <c r="C249" s="917" t="s">
        <v>43</v>
      </c>
      <c r="D249" s="918"/>
      <c r="E249" s="12" t="s">
        <v>33</v>
      </c>
      <c r="F249" s="12" t="s">
        <v>33</v>
      </c>
      <c r="G249" s="12" t="s">
        <v>33</v>
      </c>
      <c r="H249" s="12" t="s">
        <v>33</v>
      </c>
      <c r="I249" s="12" t="s">
        <v>33</v>
      </c>
      <c r="J249" s="12" t="s">
        <v>33</v>
      </c>
      <c r="K249" s="14" t="s">
        <v>33</v>
      </c>
    </row>
    <row r="250" spans="2:11" ht="14.25" customHeight="1">
      <c r="B250" s="130">
        <v>20</v>
      </c>
      <c r="C250" s="917" t="s">
        <v>44</v>
      </c>
      <c r="D250" s="918"/>
      <c r="E250" s="12" t="s">
        <v>33</v>
      </c>
      <c r="F250" s="12" t="s">
        <v>33</v>
      </c>
      <c r="G250" s="12" t="s">
        <v>33</v>
      </c>
      <c r="H250" s="12" t="s">
        <v>33</v>
      </c>
      <c r="I250" s="12" t="s">
        <v>33</v>
      </c>
      <c r="J250" s="12" t="s">
        <v>33</v>
      </c>
      <c r="K250" s="14" t="s">
        <v>33</v>
      </c>
    </row>
    <row r="251" spans="2:11" ht="14.25" customHeight="1">
      <c r="B251" s="130">
        <v>21</v>
      </c>
      <c r="C251" s="917" t="s">
        <v>45</v>
      </c>
      <c r="D251" s="918"/>
      <c r="E251" s="12">
        <v>1</v>
      </c>
      <c r="F251" s="12">
        <v>12</v>
      </c>
      <c r="G251" s="12" t="s">
        <v>38</v>
      </c>
      <c r="H251" s="12" t="s">
        <v>38</v>
      </c>
      <c r="I251" s="12" t="s">
        <v>38</v>
      </c>
      <c r="J251" s="12" t="s">
        <v>38</v>
      </c>
      <c r="K251" s="14" t="s">
        <v>38</v>
      </c>
    </row>
    <row r="252" spans="2:11" ht="14.25" customHeight="1">
      <c r="B252" s="130">
        <v>22</v>
      </c>
      <c r="C252" s="917" t="s">
        <v>47</v>
      </c>
      <c r="D252" s="918"/>
      <c r="E252" s="12" t="s">
        <v>33</v>
      </c>
      <c r="F252" s="12" t="s">
        <v>33</v>
      </c>
      <c r="G252" s="12" t="s">
        <v>33</v>
      </c>
      <c r="H252" s="12" t="s">
        <v>33</v>
      </c>
      <c r="I252" s="12" t="s">
        <v>33</v>
      </c>
      <c r="J252" s="12" t="s">
        <v>33</v>
      </c>
      <c r="K252" s="14" t="s">
        <v>33</v>
      </c>
    </row>
    <row r="253" spans="2:11" ht="14.25" customHeight="1">
      <c r="B253" s="130">
        <v>23</v>
      </c>
      <c r="C253" s="917" t="s">
        <v>48</v>
      </c>
      <c r="D253" s="918"/>
      <c r="E253" s="12" t="s">
        <v>33</v>
      </c>
      <c r="F253" s="12" t="s">
        <v>33</v>
      </c>
      <c r="G253" s="12" t="s">
        <v>33</v>
      </c>
      <c r="H253" s="12" t="s">
        <v>33</v>
      </c>
      <c r="I253" s="12" t="s">
        <v>33</v>
      </c>
      <c r="J253" s="12" t="s">
        <v>33</v>
      </c>
      <c r="K253" s="14" t="s">
        <v>33</v>
      </c>
    </row>
    <row r="254" spans="2:11" ht="14.25" customHeight="1">
      <c r="B254" s="130">
        <v>24</v>
      </c>
      <c r="C254" s="917" t="s">
        <v>49</v>
      </c>
      <c r="D254" s="918"/>
      <c r="E254" s="12" t="s">
        <v>33</v>
      </c>
      <c r="F254" s="12" t="s">
        <v>33</v>
      </c>
      <c r="G254" s="12" t="s">
        <v>33</v>
      </c>
      <c r="H254" s="12" t="s">
        <v>33</v>
      </c>
      <c r="I254" s="12" t="s">
        <v>33</v>
      </c>
      <c r="J254" s="12" t="s">
        <v>33</v>
      </c>
      <c r="K254" s="14" t="s">
        <v>33</v>
      </c>
    </row>
    <row r="255" spans="2:11" ht="14.25" customHeight="1">
      <c r="B255" s="130">
        <v>25</v>
      </c>
      <c r="C255" s="917" t="s">
        <v>50</v>
      </c>
      <c r="D255" s="918"/>
      <c r="E255" s="12">
        <v>1</v>
      </c>
      <c r="F255" s="12">
        <v>31</v>
      </c>
      <c r="G255" s="12" t="s">
        <v>38</v>
      </c>
      <c r="H255" s="12" t="s">
        <v>38</v>
      </c>
      <c r="I255" s="12" t="s">
        <v>38</v>
      </c>
      <c r="J255" s="12" t="s">
        <v>38</v>
      </c>
      <c r="K255" s="14" t="s">
        <v>38</v>
      </c>
    </row>
    <row r="256" spans="2:11" ht="14.25" customHeight="1">
      <c r="B256" s="130">
        <v>26</v>
      </c>
      <c r="C256" s="917" t="s">
        <v>51</v>
      </c>
      <c r="D256" s="918"/>
      <c r="E256" s="12" t="s">
        <v>33</v>
      </c>
      <c r="F256" s="12" t="s">
        <v>33</v>
      </c>
      <c r="G256" s="12" t="s">
        <v>33</v>
      </c>
      <c r="H256" s="12" t="s">
        <v>33</v>
      </c>
      <c r="I256" s="12" t="s">
        <v>33</v>
      </c>
      <c r="J256" s="12" t="s">
        <v>33</v>
      </c>
      <c r="K256" s="14" t="s">
        <v>33</v>
      </c>
    </row>
    <row r="257" spans="2:11" ht="14.25" customHeight="1">
      <c r="B257" s="130">
        <v>27</v>
      </c>
      <c r="C257" s="917" t="s">
        <v>52</v>
      </c>
      <c r="D257" s="918"/>
      <c r="E257" s="12" t="s">
        <v>33</v>
      </c>
      <c r="F257" s="12" t="s">
        <v>33</v>
      </c>
      <c r="G257" s="12" t="s">
        <v>33</v>
      </c>
      <c r="H257" s="12" t="s">
        <v>33</v>
      </c>
      <c r="I257" s="12" t="s">
        <v>33</v>
      </c>
      <c r="J257" s="12" t="s">
        <v>33</v>
      </c>
      <c r="K257" s="14" t="s">
        <v>33</v>
      </c>
    </row>
    <row r="258" spans="2:11" ht="14.25" customHeight="1">
      <c r="B258" s="130">
        <v>28</v>
      </c>
      <c r="C258" s="917" t="s">
        <v>53</v>
      </c>
      <c r="D258" s="918"/>
      <c r="E258" s="12" t="s">
        <v>33</v>
      </c>
      <c r="F258" s="12" t="s">
        <v>33</v>
      </c>
      <c r="G258" s="12" t="s">
        <v>33</v>
      </c>
      <c r="H258" s="12" t="s">
        <v>33</v>
      </c>
      <c r="I258" s="12" t="s">
        <v>33</v>
      </c>
      <c r="J258" s="12" t="s">
        <v>33</v>
      </c>
      <c r="K258" s="14" t="s">
        <v>33</v>
      </c>
    </row>
    <row r="259" spans="2:11" ht="14.25" customHeight="1">
      <c r="B259" s="130">
        <v>29</v>
      </c>
      <c r="C259" s="917" t="s">
        <v>54</v>
      </c>
      <c r="D259" s="918"/>
      <c r="E259" s="12" t="s">
        <v>33</v>
      </c>
      <c r="F259" s="12" t="s">
        <v>33</v>
      </c>
      <c r="G259" s="12" t="s">
        <v>33</v>
      </c>
      <c r="H259" s="12" t="s">
        <v>33</v>
      </c>
      <c r="I259" s="12" t="s">
        <v>33</v>
      </c>
      <c r="J259" s="12" t="s">
        <v>33</v>
      </c>
      <c r="K259" s="14" t="s">
        <v>33</v>
      </c>
    </row>
    <row r="260" spans="2:11" ht="14.25" customHeight="1">
      <c r="B260" s="130">
        <v>30</v>
      </c>
      <c r="C260" s="917" t="s">
        <v>55</v>
      </c>
      <c r="D260" s="918"/>
      <c r="E260" s="12" t="s">
        <v>33</v>
      </c>
      <c r="F260" s="12" t="s">
        <v>33</v>
      </c>
      <c r="G260" s="12" t="s">
        <v>33</v>
      </c>
      <c r="H260" s="12" t="s">
        <v>33</v>
      </c>
      <c r="I260" s="12" t="s">
        <v>33</v>
      </c>
      <c r="J260" s="12" t="s">
        <v>33</v>
      </c>
      <c r="K260" s="14" t="s">
        <v>33</v>
      </c>
    </row>
    <row r="261" spans="2:11" ht="14.25" customHeight="1">
      <c r="B261" s="130">
        <v>31</v>
      </c>
      <c r="C261" s="917" t="s">
        <v>56</v>
      </c>
      <c r="D261" s="918"/>
      <c r="E261" s="12" t="s">
        <v>33</v>
      </c>
      <c r="F261" s="12" t="s">
        <v>33</v>
      </c>
      <c r="G261" s="12" t="s">
        <v>33</v>
      </c>
      <c r="H261" s="12" t="s">
        <v>33</v>
      </c>
      <c r="I261" s="12" t="s">
        <v>33</v>
      </c>
      <c r="J261" s="12" t="s">
        <v>33</v>
      </c>
      <c r="K261" s="14" t="s">
        <v>33</v>
      </c>
    </row>
    <row r="262" spans="2:11" ht="14.25" customHeight="1">
      <c r="B262" s="130">
        <v>32</v>
      </c>
      <c r="C262" s="917" t="s">
        <v>57</v>
      </c>
      <c r="D262" s="918"/>
      <c r="E262" s="12" t="s">
        <v>33</v>
      </c>
      <c r="F262" s="12" t="s">
        <v>33</v>
      </c>
      <c r="G262" s="12" t="s">
        <v>33</v>
      </c>
      <c r="H262" s="12" t="s">
        <v>33</v>
      </c>
      <c r="I262" s="12" t="s">
        <v>33</v>
      </c>
      <c r="J262" s="12" t="s">
        <v>33</v>
      </c>
      <c r="K262" s="14" t="s">
        <v>33</v>
      </c>
    </row>
    <row r="263" spans="2:11" ht="14.25" customHeight="1">
      <c r="B263" s="919"/>
      <c r="C263" s="920"/>
      <c r="D263" s="917"/>
      <c r="E263" s="12"/>
      <c r="F263" s="12"/>
      <c r="G263" s="12"/>
      <c r="H263" s="12"/>
      <c r="I263" s="12"/>
      <c r="J263" s="12"/>
      <c r="K263" s="14"/>
    </row>
    <row r="264" spans="2:11" ht="14.25" customHeight="1">
      <c r="B264" s="909" t="s">
        <v>549</v>
      </c>
      <c r="C264" s="910"/>
      <c r="D264" s="911"/>
      <c r="E264" s="12">
        <v>3</v>
      </c>
      <c r="F264" s="12">
        <v>18</v>
      </c>
      <c r="G264" s="12" t="s">
        <v>38</v>
      </c>
      <c r="H264" s="12" t="s">
        <v>38</v>
      </c>
      <c r="I264" s="12" t="s">
        <v>38</v>
      </c>
      <c r="J264" s="12" t="s">
        <v>38</v>
      </c>
      <c r="K264" s="14" t="s">
        <v>38</v>
      </c>
    </row>
    <row r="265" spans="2:11" ht="14.25" customHeight="1">
      <c r="B265" s="909" t="s">
        <v>550</v>
      </c>
      <c r="C265" s="915"/>
      <c r="D265" s="916"/>
      <c r="E265" s="12">
        <v>7</v>
      </c>
      <c r="F265" s="12">
        <v>89</v>
      </c>
      <c r="G265" s="12">
        <v>26284</v>
      </c>
      <c r="H265" s="12">
        <v>66045</v>
      </c>
      <c r="I265" s="12">
        <v>153051</v>
      </c>
      <c r="J265" s="12">
        <v>80562</v>
      </c>
      <c r="K265" s="14">
        <v>80562</v>
      </c>
    </row>
    <row r="266" spans="2:11" ht="14.25" customHeight="1">
      <c r="B266" s="909" t="s">
        <v>551</v>
      </c>
      <c r="C266" s="910"/>
      <c r="D266" s="911"/>
      <c r="E266" s="12">
        <v>1</v>
      </c>
      <c r="F266" s="12">
        <v>21</v>
      </c>
      <c r="G266" s="12" t="s">
        <v>38</v>
      </c>
      <c r="H266" s="12" t="s">
        <v>38</v>
      </c>
      <c r="I266" s="12" t="s">
        <v>38</v>
      </c>
      <c r="J266" s="12" t="s">
        <v>38</v>
      </c>
      <c r="K266" s="14" t="s">
        <v>38</v>
      </c>
    </row>
    <row r="267" spans="2:11" ht="14.25" customHeight="1">
      <c r="B267" s="909" t="s">
        <v>552</v>
      </c>
      <c r="C267" s="910"/>
      <c r="D267" s="911"/>
      <c r="E267" s="12">
        <v>2</v>
      </c>
      <c r="F267" s="12">
        <v>73</v>
      </c>
      <c r="G267" s="12" t="s">
        <v>38</v>
      </c>
      <c r="H267" s="12" t="s">
        <v>38</v>
      </c>
      <c r="I267" s="12" t="s">
        <v>38</v>
      </c>
      <c r="J267" s="12" t="s">
        <v>38</v>
      </c>
      <c r="K267" s="14" t="s">
        <v>38</v>
      </c>
    </row>
    <row r="268" spans="2:11" ht="14.25" customHeight="1">
      <c r="B268" s="909" t="s">
        <v>553</v>
      </c>
      <c r="C268" s="910"/>
      <c r="D268" s="911"/>
      <c r="E268" s="12">
        <v>1</v>
      </c>
      <c r="F268" s="12">
        <v>84</v>
      </c>
      <c r="G268" s="12" t="s">
        <v>38</v>
      </c>
      <c r="H268" s="12" t="s">
        <v>38</v>
      </c>
      <c r="I268" s="12" t="s">
        <v>38</v>
      </c>
      <c r="J268" s="12" t="s">
        <v>38</v>
      </c>
      <c r="K268" s="14" t="s">
        <v>38</v>
      </c>
    </row>
    <row r="269" spans="2:11" ht="14.25" customHeight="1">
      <c r="B269" s="909" t="s">
        <v>554</v>
      </c>
      <c r="C269" s="910"/>
      <c r="D269" s="911"/>
      <c r="E269" s="12" t="s">
        <v>33</v>
      </c>
      <c r="F269" s="12" t="s">
        <v>33</v>
      </c>
      <c r="G269" s="12" t="s">
        <v>33</v>
      </c>
      <c r="H269" s="12" t="s">
        <v>33</v>
      </c>
      <c r="I269" s="12" t="s">
        <v>33</v>
      </c>
      <c r="J269" s="12" t="s">
        <v>33</v>
      </c>
      <c r="K269" s="14" t="s">
        <v>33</v>
      </c>
    </row>
    <row r="270" spans="2:11" ht="14.25" customHeight="1">
      <c r="B270" s="909" t="s">
        <v>555</v>
      </c>
      <c r="C270" s="910"/>
      <c r="D270" s="911"/>
      <c r="E270" s="12">
        <v>1</v>
      </c>
      <c r="F270" s="12">
        <v>267</v>
      </c>
      <c r="G270" s="12" t="s">
        <v>38</v>
      </c>
      <c r="H270" s="12" t="s">
        <v>38</v>
      </c>
      <c r="I270" s="12" t="s">
        <v>38</v>
      </c>
      <c r="J270" s="12" t="s">
        <v>38</v>
      </c>
      <c r="K270" s="14" t="s">
        <v>38</v>
      </c>
    </row>
    <row r="271" spans="2:11" ht="14.25" customHeight="1">
      <c r="B271" s="909" t="s">
        <v>556</v>
      </c>
      <c r="C271" s="910"/>
      <c r="D271" s="911"/>
      <c r="E271" s="12" t="s">
        <v>33</v>
      </c>
      <c r="F271" s="12" t="s">
        <v>33</v>
      </c>
      <c r="G271" s="12" t="s">
        <v>33</v>
      </c>
      <c r="H271" s="12" t="s">
        <v>33</v>
      </c>
      <c r="I271" s="12" t="s">
        <v>33</v>
      </c>
      <c r="J271" s="12" t="s">
        <v>33</v>
      </c>
      <c r="K271" s="14" t="s">
        <v>33</v>
      </c>
    </row>
    <row r="272" spans="2:11" ht="14.25" customHeight="1">
      <c r="B272" s="909" t="s">
        <v>557</v>
      </c>
      <c r="C272" s="910"/>
      <c r="D272" s="911"/>
      <c r="E272" s="12" t="s">
        <v>33</v>
      </c>
      <c r="F272" s="12" t="s">
        <v>33</v>
      </c>
      <c r="G272" s="12" t="s">
        <v>33</v>
      </c>
      <c r="H272" s="12" t="s">
        <v>33</v>
      </c>
      <c r="I272" s="12" t="s">
        <v>33</v>
      </c>
      <c r="J272" s="12" t="s">
        <v>33</v>
      </c>
      <c r="K272" s="14" t="s">
        <v>33</v>
      </c>
    </row>
    <row r="273" spans="2:11" ht="14.25" customHeight="1">
      <c r="B273" s="912" t="s">
        <v>558</v>
      </c>
      <c r="C273" s="913"/>
      <c r="D273" s="914"/>
      <c r="E273" s="22" t="s">
        <v>33</v>
      </c>
      <c r="F273" s="22" t="s">
        <v>33</v>
      </c>
      <c r="G273" s="22" t="s">
        <v>33</v>
      </c>
      <c r="H273" s="22" t="s">
        <v>33</v>
      </c>
      <c r="I273" s="22" t="s">
        <v>33</v>
      </c>
      <c r="J273" s="22" t="s">
        <v>33</v>
      </c>
      <c r="K273" s="24" t="s">
        <v>33</v>
      </c>
    </row>
    <row r="274" spans="2:11" ht="14.25" customHeight="1"/>
    <row r="275" spans="2:11" ht="14.25" customHeight="1"/>
    <row r="276" spans="2:11" ht="14.25" customHeight="1"/>
    <row r="277" spans="2:11" ht="15.75" customHeight="1"/>
    <row r="278" spans="2:11" ht="15.75" customHeight="1"/>
    <row r="279" spans="2:11" ht="15.75" customHeight="1">
      <c r="B279" s="126" t="s">
        <v>704</v>
      </c>
    </row>
    <row r="280" spans="2:11" ht="15.75" customHeight="1"/>
    <row r="281" spans="2:11" ht="15.75" customHeight="1"/>
    <row r="282" spans="2:11" ht="15.75" customHeight="1">
      <c r="B282" s="126" t="s">
        <v>710</v>
      </c>
    </row>
    <row r="283" spans="2:11" ht="15.75" customHeight="1">
      <c r="C283" s="127">
        <v>461</v>
      </c>
      <c r="D283" s="126" t="s">
        <v>742</v>
      </c>
    </row>
    <row r="284" spans="2:11" ht="18" customHeight="1">
      <c r="B284" s="951" t="s">
        <v>685</v>
      </c>
      <c r="C284" s="952"/>
      <c r="D284" s="953"/>
      <c r="E284" s="921" t="s">
        <v>605</v>
      </c>
      <c r="F284" s="921" t="s">
        <v>686</v>
      </c>
      <c r="G284" s="921" t="s">
        <v>544</v>
      </c>
      <c r="H284" s="921" t="s">
        <v>646</v>
      </c>
      <c r="I284" s="921" t="s">
        <v>687</v>
      </c>
      <c r="J284" s="926" t="s">
        <v>688</v>
      </c>
      <c r="K284" s="926" t="s">
        <v>715</v>
      </c>
    </row>
    <row r="285" spans="2:11" ht="18" customHeight="1">
      <c r="B285" s="954"/>
      <c r="C285" s="955"/>
      <c r="D285" s="956"/>
      <c r="E285" s="922"/>
      <c r="F285" s="922"/>
      <c r="G285" s="922"/>
      <c r="H285" s="922"/>
      <c r="I285" s="922"/>
      <c r="J285" s="927"/>
      <c r="K285" s="927"/>
    </row>
    <row r="286" spans="2:11" ht="18" customHeight="1">
      <c r="B286" s="919" t="s">
        <v>689</v>
      </c>
      <c r="C286" s="920"/>
      <c r="D286" s="917"/>
      <c r="E286" s="923"/>
      <c r="F286" s="923"/>
      <c r="G286" s="923"/>
      <c r="H286" s="923"/>
      <c r="I286" s="923"/>
      <c r="J286" s="927"/>
      <c r="K286" s="927"/>
    </row>
    <row r="287" spans="2:11" ht="18" customHeight="1">
      <c r="B287" s="937"/>
      <c r="C287" s="938"/>
      <c r="D287" s="939"/>
      <c r="E287" s="129"/>
      <c r="F287" s="129" t="s">
        <v>690</v>
      </c>
      <c r="G287" s="129" t="s">
        <v>28</v>
      </c>
      <c r="H287" s="129" t="s">
        <v>28</v>
      </c>
      <c r="I287" s="129" t="s">
        <v>28</v>
      </c>
      <c r="J287" s="129" t="s">
        <v>28</v>
      </c>
      <c r="K287" s="133" t="s">
        <v>28</v>
      </c>
    </row>
    <row r="288" spans="2:11" ht="14.25" customHeight="1">
      <c r="B288" s="928" t="s">
        <v>699</v>
      </c>
      <c r="C288" s="929"/>
      <c r="D288" s="930"/>
      <c r="E288" s="149">
        <v>20</v>
      </c>
      <c r="F288" s="149">
        <v>412</v>
      </c>
      <c r="G288" s="149">
        <v>108378</v>
      </c>
      <c r="H288" s="149">
        <v>293634</v>
      </c>
      <c r="I288" s="149">
        <v>583437</v>
      </c>
      <c r="J288" s="149">
        <v>254227</v>
      </c>
      <c r="K288" s="150">
        <v>270324</v>
      </c>
    </row>
    <row r="289" spans="2:11" ht="14.25" customHeight="1">
      <c r="B289" s="928" t="s">
        <v>700</v>
      </c>
      <c r="C289" s="929"/>
      <c r="D289" s="930"/>
      <c r="E289" s="149">
        <v>24</v>
      </c>
      <c r="F289" s="149">
        <v>555</v>
      </c>
      <c r="G289" s="149">
        <v>153150</v>
      </c>
      <c r="H289" s="149">
        <v>532800</v>
      </c>
      <c r="I289" s="149">
        <v>1078087</v>
      </c>
      <c r="J289" s="149">
        <v>476539</v>
      </c>
      <c r="K289" s="151">
        <v>507866</v>
      </c>
    </row>
    <row r="290" spans="2:11" ht="14.25" customHeight="1">
      <c r="B290" s="928" t="s">
        <v>701</v>
      </c>
      <c r="C290" s="929"/>
      <c r="D290" s="930"/>
      <c r="E290" s="149">
        <v>27</v>
      </c>
      <c r="F290" s="149">
        <v>604</v>
      </c>
      <c r="G290" s="149">
        <v>156698</v>
      </c>
      <c r="H290" s="149">
        <v>550903</v>
      </c>
      <c r="I290" s="149">
        <v>1051504</v>
      </c>
      <c r="J290" s="149">
        <v>444970</v>
      </c>
      <c r="K290" s="151">
        <v>467493</v>
      </c>
    </row>
    <row r="291" spans="2:11" ht="14.25" customHeight="1">
      <c r="B291" s="928" t="s">
        <v>702</v>
      </c>
      <c r="C291" s="929"/>
      <c r="D291" s="930"/>
      <c r="E291" s="149">
        <v>29</v>
      </c>
      <c r="F291" s="149">
        <v>660</v>
      </c>
      <c r="G291" s="149">
        <v>189321</v>
      </c>
      <c r="H291" s="149">
        <v>694491</v>
      </c>
      <c r="I291" s="149">
        <v>1360828</v>
      </c>
      <c r="J291" s="149">
        <v>602858</v>
      </c>
      <c r="K291" s="151">
        <v>622645</v>
      </c>
    </row>
    <row r="292" spans="2:11" ht="14.25" customHeight="1">
      <c r="B292" s="928" t="s">
        <v>703</v>
      </c>
      <c r="C292" s="929"/>
      <c r="D292" s="930"/>
      <c r="E292" s="12">
        <v>31</v>
      </c>
      <c r="F292" s="12">
        <v>693</v>
      </c>
      <c r="G292" s="12">
        <v>198072</v>
      </c>
      <c r="H292" s="12">
        <v>803104</v>
      </c>
      <c r="I292" s="12">
        <v>1513558</v>
      </c>
      <c r="J292" s="12">
        <v>637844</v>
      </c>
      <c r="K292" s="14">
        <v>663341</v>
      </c>
    </row>
    <row r="293" spans="2:11" ht="14.25" customHeight="1">
      <c r="B293" s="919"/>
      <c r="C293" s="920"/>
      <c r="D293" s="917"/>
      <c r="E293" s="12"/>
      <c r="F293" s="12"/>
      <c r="G293" s="12"/>
      <c r="H293" s="12"/>
      <c r="I293" s="12"/>
      <c r="J293" s="12"/>
      <c r="K293" s="14"/>
    </row>
    <row r="294" spans="2:11" ht="14.25" customHeight="1">
      <c r="B294" s="130" t="s">
        <v>706</v>
      </c>
      <c r="C294" s="917" t="s">
        <v>31</v>
      </c>
      <c r="D294" s="918"/>
      <c r="E294" s="12">
        <v>11</v>
      </c>
      <c r="F294" s="12">
        <v>228</v>
      </c>
      <c r="G294" s="12">
        <v>56082</v>
      </c>
      <c r="H294" s="12">
        <v>316128</v>
      </c>
      <c r="I294" s="12">
        <v>517076</v>
      </c>
      <c r="J294" s="12">
        <v>184285</v>
      </c>
      <c r="K294" s="14">
        <v>187638</v>
      </c>
    </row>
    <row r="295" spans="2:11" ht="14.25" customHeight="1">
      <c r="B295" s="130">
        <v>10</v>
      </c>
      <c r="C295" s="917" t="s">
        <v>32</v>
      </c>
      <c r="D295" s="918"/>
      <c r="E295" s="12" t="s">
        <v>33</v>
      </c>
      <c r="F295" s="12" t="s">
        <v>33</v>
      </c>
      <c r="G295" s="12" t="s">
        <v>33</v>
      </c>
      <c r="H295" s="12" t="s">
        <v>33</v>
      </c>
      <c r="I295" s="12" t="s">
        <v>33</v>
      </c>
      <c r="J295" s="12" t="s">
        <v>33</v>
      </c>
      <c r="K295" s="14" t="s">
        <v>33</v>
      </c>
    </row>
    <row r="296" spans="2:11" ht="14.25" customHeight="1">
      <c r="B296" s="130">
        <v>11</v>
      </c>
      <c r="C296" s="917" t="s">
        <v>34</v>
      </c>
      <c r="D296" s="918"/>
      <c r="E296" s="12" t="s">
        <v>33</v>
      </c>
      <c r="F296" s="12" t="s">
        <v>33</v>
      </c>
      <c r="G296" s="12" t="s">
        <v>33</v>
      </c>
      <c r="H296" s="12" t="s">
        <v>33</v>
      </c>
      <c r="I296" s="12" t="s">
        <v>33</v>
      </c>
      <c r="J296" s="12" t="s">
        <v>33</v>
      </c>
      <c r="K296" s="14" t="s">
        <v>33</v>
      </c>
    </row>
    <row r="297" spans="2:11" ht="14.25" customHeight="1">
      <c r="B297" s="130">
        <v>12</v>
      </c>
      <c r="C297" s="917" t="s">
        <v>35</v>
      </c>
      <c r="D297" s="918"/>
      <c r="E297" s="12">
        <v>3</v>
      </c>
      <c r="F297" s="12">
        <v>47</v>
      </c>
      <c r="G297" s="12" t="s">
        <v>38</v>
      </c>
      <c r="H297" s="12" t="s">
        <v>38</v>
      </c>
      <c r="I297" s="12" t="s">
        <v>38</v>
      </c>
      <c r="J297" s="12" t="s">
        <v>38</v>
      </c>
      <c r="K297" s="14" t="s">
        <v>38</v>
      </c>
    </row>
    <row r="298" spans="2:11" ht="14.25" customHeight="1">
      <c r="B298" s="130">
        <v>13</v>
      </c>
      <c r="C298" s="917" t="s">
        <v>36</v>
      </c>
      <c r="D298" s="918"/>
      <c r="E298" s="12" t="s">
        <v>33</v>
      </c>
      <c r="F298" s="12" t="s">
        <v>33</v>
      </c>
      <c r="G298" s="12" t="s">
        <v>33</v>
      </c>
      <c r="H298" s="12" t="s">
        <v>33</v>
      </c>
      <c r="I298" s="12" t="s">
        <v>33</v>
      </c>
      <c r="J298" s="12" t="s">
        <v>33</v>
      </c>
      <c r="K298" s="14" t="s">
        <v>33</v>
      </c>
    </row>
    <row r="299" spans="2:11" ht="14.25" customHeight="1">
      <c r="B299" s="130">
        <v>14</v>
      </c>
      <c r="C299" s="917" t="s">
        <v>37</v>
      </c>
      <c r="D299" s="918"/>
      <c r="E299" s="12" t="s">
        <v>33</v>
      </c>
      <c r="F299" s="12" t="s">
        <v>33</v>
      </c>
      <c r="G299" s="12" t="s">
        <v>33</v>
      </c>
      <c r="H299" s="12" t="s">
        <v>33</v>
      </c>
      <c r="I299" s="12" t="s">
        <v>33</v>
      </c>
      <c r="J299" s="12" t="s">
        <v>33</v>
      </c>
      <c r="K299" s="14" t="s">
        <v>33</v>
      </c>
    </row>
    <row r="300" spans="2:11" ht="14.25" customHeight="1">
      <c r="B300" s="130">
        <v>15</v>
      </c>
      <c r="C300" s="917" t="s">
        <v>39</v>
      </c>
      <c r="D300" s="918"/>
      <c r="E300" s="12" t="s">
        <v>33</v>
      </c>
      <c r="F300" s="12" t="s">
        <v>33</v>
      </c>
      <c r="G300" s="12" t="s">
        <v>33</v>
      </c>
      <c r="H300" s="12" t="s">
        <v>33</v>
      </c>
      <c r="I300" s="12" t="s">
        <v>33</v>
      </c>
      <c r="J300" s="12" t="s">
        <v>33</v>
      </c>
      <c r="K300" s="14" t="s">
        <v>33</v>
      </c>
    </row>
    <row r="301" spans="2:11" ht="14.25" customHeight="1">
      <c r="B301" s="130">
        <v>16</v>
      </c>
      <c r="C301" s="917" t="s">
        <v>40</v>
      </c>
      <c r="D301" s="918"/>
      <c r="E301" s="12" t="s">
        <v>33</v>
      </c>
      <c r="F301" s="12" t="s">
        <v>33</v>
      </c>
      <c r="G301" s="12" t="s">
        <v>33</v>
      </c>
      <c r="H301" s="12" t="s">
        <v>33</v>
      </c>
      <c r="I301" s="12" t="s">
        <v>33</v>
      </c>
      <c r="J301" s="12" t="s">
        <v>33</v>
      </c>
      <c r="K301" s="14" t="s">
        <v>33</v>
      </c>
    </row>
    <row r="302" spans="2:11" ht="14.25" customHeight="1">
      <c r="B302" s="130">
        <v>17</v>
      </c>
      <c r="C302" s="917" t="s">
        <v>41</v>
      </c>
      <c r="D302" s="918"/>
      <c r="E302" s="12">
        <v>1</v>
      </c>
      <c r="F302" s="12">
        <v>9</v>
      </c>
      <c r="G302" s="12" t="s">
        <v>38</v>
      </c>
      <c r="H302" s="12" t="s">
        <v>38</v>
      </c>
      <c r="I302" s="12" t="s">
        <v>38</v>
      </c>
      <c r="J302" s="12" t="s">
        <v>38</v>
      </c>
      <c r="K302" s="14" t="s">
        <v>38</v>
      </c>
    </row>
    <row r="303" spans="2:11" ht="14.25" customHeight="1">
      <c r="B303" s="130">
        <v>18</v>
      </c>
      <c r="C303" s="920" t="s">
        <v>42</v>
      </c>
      <c r="D303" s="918"/>
      <c r="E303" s="12">
        <v>1</v>
      </c>
      <c r="F303" s="12">
        <v>29</v>
      </c>
      <c r="G303" s="12" t="s">
        <v>38</v>
      </c>
      <c r="H303" s="12" t="s">
        <v>38</v>
      </c>
      <c r="I303" s="12" t="s">
        <v>38</v>
      </c>
      <c r="J303" s="12" t="s">
        <v>38</v>
      </c>
      <c r="K303" s="14" t="s">
        <v>38</v>
      </c>
    </row>
    <row r="304" spans="2:11" ht="14.25" customHeight="1">
      <c r="B304" s="130">
        <v>19</v>
      </c>
      <c r="C304" s="917" t="s">
        <v>43</v>
      </c>
      <c r="D304" s="918"/>
      <c r="E304" s="12" t="s">
        <v>33</v>
      </c>
      <c r="F304" s="12" t="s">
        <v>33</v>
      </c>
      <c r="G304" s="12" t="s">
        <v>33</v>
      </c>
      <c r="H304" s="12" t="s">
        <v>33</v>
      </c>
      <c r="I304" s="12" t="s">
        <v>33</v>
      </c>
      <c r="J304" s="12" t="s">
        <v>33</v>
      </c>
      <c r="K304" s="14" t="s">
        <v>33</v>
      </c>
    </row>
    <row r="305" spans="2:11" ht="14.25" customHeight="1">
      <c r="B305" s="130">
        <v>20</v>
      </c>
      <c r="C305" s="917" t="s">
        <v>44</v>
      </c>
      <c r="D305" s="918"/>
      <c r="E305" s="12" t="s">
        <v>33</v>
      </c>
      <c r="F305" s="12" t="s">
        <v>33</v>
      </c>
      <c r="G305" s="12" t="s">
        <v>33</v>
      </c>
      <c r="H305" s="12" t="s">
        <v>33</v>
      </c>
      <c r="I305" s="12" t="s">
        <v>33</v>
      </c>
      <c r="J305" s="12" t="s">
        <v>33</v>
      </c>
      <c r="K305" s="14" t="s">
        <v>33</v>
      </c>
    </row>
    <row r="306" spans="2:11" ht="14.25" customHeight="1">
      <c r="B306" s="130">
        <v>21</v>
      </c>
      <c r="C306" s="917" t="s">
        <v>45</v>
      </c>
      <c r="D306" s="918"/>
      <c r="E306" s="12">
        <v>2</v>
      </c>
      <c r="F306" s="12">
        <v>71</v>
      </c>
      <c r="G306" s="12" t="s">
        <v>38</v>
      </c>
      <c r="H306" s="12" t="s">
        <v>38</v>
      </c>
      <c r="I306" s="12" t="s">
        <v>38</v>
      </c>
      <c r="J306" s="12" t="s">
        <v>38</v>
      </c>
      <c r="K306" s="14" t="s">
        <v>38</v>
      </c>
    </row>
    <row r="307" spans="2:11" ht="14.25" customHeight="1">
      <c r="B307" s="130">
        <v>22</v>
      </c>
      <c r="C307" s="917" t="s">
        <v>47</v>
      </c>
      <c r="D307" s="918"/>
      <c r="E307" s="12" t="s">
        <v>33</v>
      </c>
      <c r="F307" s="12" t="s">
        <v>33</v>
      </c>
      <c r="G307" s="12" t="s">
        <v>33</v>
      </c>
      <c r="H307" s="12" t="s">
        <v>33</v>
      </c>
      <c r="I307" s="12" t="s">
        <v>33</v>
      </c>
      <c r="J307" s="12" t="s">
        <v>33</v>
      </c>
      <c r="K307" s="14" t="s">
        <v>33</v>
      </c>
    </row>
    <row r="308" spans="2:11" ht="14.25" customHeight="1">
      <c r="B308" s="130">
        <v>23</v>
      </c>
      <c r="C308" s="917" t="s">
        <v>48</v>
      </c>
      <c r="D308" s="918"/>
      <c r="E308" s="12" t="s">
        <v>33</v>
      </c>
      <c r="F308" s="12" t="s">
        <v>33</v>
      </c>
      <c r="G308" s="12" t="s">
        <v>33</v>
      </c>
      <c r="H308" s="12" t="s">
        <v>33</v>
      </c>
      <c r="I308" s="12" t="s">
        <v>33</v>
      </c>
      <c r="J308" s="12" t="s">
        <v>33</v>
      </c>
      <c r="K308" s="14" t="s">
        <v>33</v>
      </c>
    </row>
    <row r="309" spans="2:11" ht="14.25" customHeight="1">
      <c r="B309" s="130">
        <v>24</v>
      </c>
      <c r="C309" s="917" t="s">
        <v>49</v>
      </c>
      <c r="D309" s="918"/>
      <c r="E309" s="12">
        <v>3</v>
      </c>
      <c r="F309" s="12">
        <v>33</v>
      </c>
      <c r="G309" s="12">
        <v>6686</v>
      </c>
      <c r="H309" s="12">
        <v>1946</v>
      </c>
      <c r="I309" s="12">
        <v>10788</v>
      </c>
      <c r="J309" s="12">
        <v>8187</v>
      </c>
      <c r="K309" s="14">
        <v>8187</v>
      </c>
    </row>
    <row r="310" spans="2:11" ht="14.25" customHeight="1">
      <c r="B310" s="130">
        <v>25</v>
      </c>
      <c r="C310" s="917" t="s">
        <v>50</v>
      </c>
      <c r="D310" s="918"/>
      <c r="E310" s="12">
        <v>3</v>
      </c>
      <c r="F310" s="12">
        <v>38</v>
      </c>
      <c r="G310" s="12" t="s">
        <v>38</v>
      </c>
      <c r="H310" s="12" t="s">
        <v>38</v>
      </c>
      <c r="I310" s="12" t="s">
        <v>38</v>
      </c>
      <c r="J310" s="12" t="s">
        <v>38</v>
      </c>
      <c r="K310" s="14" t="s">
        <v>38</v>
      </c>
    </row>
    <row r="311" spans="2:11" ht="14.25" customHeight="1">
      <c r="B311" s="130">
        <v>26</v>
      </c>
      <c r="C311" s="917" t="s">
        <v>51</v>
      </c>
      <c r="D311" s="918"/>
      <c r="E311" s="12">
        <v>2</v>
      </c>
      <c r="F311" s="12">
        <v>87</v>
      </c>
      <c r="G311" s="12" t="s">
        <v>38</v>
      </c>
      <c r="H311" s="12" t="s">
        <v>38</v>
      </c>
      <c r="I311" s="12" t="s">
        <v>38</v>
      </c>
      <c r="J311" s="12" t="s">
        <v>38</v>
      </c>
      <c r="K311" s="14" t="s">
        <v>38</v>
      </c>
    </row>
    <row r="312" spans="2:11" ht="14.25" customHeight="1">
      <c r="B312" s="130">
        <v>27</v>
      </c>
      <c r="C312" s="917" t="s">
        <v>52</v>
      </c>
      <c r="D312" s="918"/>
      <c r="E312" s="12" t="s">
        <v>33</v>
      </c>
      <c r="F312" s="12" t="s">
        <v>33</v>
      </c>
      <c r="G312" s="12" t="s">
        <v>33</v>
      </c>
      <c r="H312" s="12" t="s">
        <v>33</v>
      </c>
      <c r="I312" s="12" t="s">
        <v>33</v>
      </c>
      <c r="J312" s="12" t="s">
        <v>33</v>
      </c>
      <c r="K312" s="14" t="s">
        <v>33</v>
      </c>
    </row>
    <row r="313" spans="2:11" ht="14.25" customHeight="1">
      <c r="B313" s="130">
        <v>28</v>
      </c>
      <c r="C313" s="917" t="s">
        <v>53</v>
      </c>
      <c r="D313" s="918"/>
      <c r="E313" s="12" t="s">
        <v>33</v>
      </c>
      <c r="F313" s="12" t="s">
        <v>33</v>
      </c>
      <c r="G313" s="12" t="s">
        <v>33</v>
      </c>
      <c r="H313" s="12" t="s">
        <v>33</v>
      </c>
      <c r="I313" s="12" t="s">
        <v>33</v>
      </c>
      <c r="J313" s="12" t="s">
        <v>33</v>
      </c>
      <c r="K313" s="14" t="s">
        <v>33</v>
      </c>
    </row>
    <row r="314" spans="2:11" ht="14.25" customHeight="1">
      <c r="B314" s="130">
        <v>29</v>
      </c>
      <c r="C314" s="917" t="s">
        <v>54</v>
      </c>
      <c r="D314" s="918"/>
      <c r="E314" s="12">
        <v>1</v>
      </c>
      <c r="F314" s="12">
        <v>85</v>
      </c>
      <c r="G314" s="12" t="s">
        <v>38</v>
      </c>
      <c r="H314" s="12" t="s">
        <v>38</v>
      </c>
      <c r="I314" s="12" t="s">
        <v>38</v>
      </c>
      <c r="J314" s="12" t="s">
        <v>38</v>
      </c>
      <c r="K314" s="14" t="s">
        <v>38</v>
      </c>
    </row>
    <row r="315" spans="2:11" ht="14.25" customHeight="1">
      <c r="B315" s="130">
        <v>30</v>
      </c>
      <c r="C315" s="917" t="s">
        <v>55</v>
      </c>
      <c r="D315" s="918"/>
      <c r="E315" s="12">
        <v>1</v>
      </c>
      <c r="F315" s="12">
        <v>15</v>
      </c>
      <c r="G315" s="12" t="s">
        <v>38</v>
      </c>
      <c r="H315" s="12" t="s">
        <v>38</v>
      </c>
      <c r="I315" s="12" t="s">
        <v>38</v>
      </c>
      <c r="J315" s="12" t="s">
        <v>38</v>
      </c>
      <c r="K315" s="14" t="s">
        <v>38</v>
      </c>
    </row>
    <row r="316" spans="2:11" ht="14.25" customHeight="1">
      <c r="B316" s="130">
        <v>31</v>
      </c>
      <c r="C316" s="917" t="s">
        <v>56</v>
      </c>
      <c r="D316" s="918"/>
      <c r="E316" s="12">
        <v>1</v>
      </c>
      <c r="F316" s="12">
        <v>15</v>
      </c>
      <c r="G316" s="12" t="s">
        <v>38</v>
      </c>
      <c r="H316" s="12" t="s">
        <v>38</v>
      </c>
      <c r="I316" s="12" t="s">
        <v>38</v>
      </c>
      <c r="J316" s="12" t="s">
        <v>38</v>
      </c>
      <c r="K316" s="14" t="s">
        <v>38</v>
      </c>
    </row>
    <row r="317" spans="2:11" ht="14.25" customHeight="1">
      <c r="B317" s="130">
        <v>32</v>
      </c>
      <c r="C317" s="917" t="s">
        <v>57</v>
      </c>
      <c r="D317" s="918"/>
      <c r="E317" s="12">
        <v>2</v>
      </c>
      <c r="F317" s="12">
        <v>36</v>
      </c>
      <c r="G317" s="12" t="s">
        <v>38</v>
      </c>
      <c r="H317" s="12" t="s">
        <v>38</v>
      </c>
      <c r="I317" s="12" t="s">
        <v>38</v>
      </c>
      <c r="J317" s="12" t="s">
        <v>38</v>
      </c>
      <c r="K317" s="14" t="s">
        <v>38</v>
      </c>
    </row>
    <row r="318" spans="2:11" ht="14.25" customHeight="1">
      <c r="B318" s="919"/>
      <c r="C318" s="920"/>
      <c r="D318" s="917"/>
      <c r="E318" s="12"/>
      <c r="F318" s="12"/>
      <c r="G318" s="12"/>
      <c r="H318" s="12"/>
      <c r="I318" s="12"/>
      <c r="J318" s="12"/>
      <c r="K318" s="14"/>
    </row>
    <row r="319" spans="2:11" ht="14.25" customHeight="1">
      <c r="B319" s="909" t="s">
        <v>549</v>
      </c>
      <c r="C319" s="910"/>
      <c r="D319" s="911"/>
      <c r="E319" s="12">
        <v>7</v>
      </c>
      <c r="F319" s="12">
        <v>54</v>
      </c>
      <c r="G319" s="12">
        <v>13640</v>
      </c>
      <c r="H319" s="12">
        <v>78713</v>
      </c>
      <c r="I319" s="12">
        <v>142758</v>
      </c>
      <c r="J319" s="12">
        <v>59301</v>
      </c>
      <c r="K319" s="14">
        <v>59301</v>
      </c>
    </row>
    <row r="320" spans="2:11" ht="14.25" customHeight="1">
      <c r="B320" s="909" t="s">
        <v>550</v>
      </c>
      <c r="C320" s="915"/>
      <c r="D320" s="916"/>
      <c r="E320" s="12">
        <v>12</v>
      </c>
      <c r="F320" s="12">
        <v>156</v>
      </c>
      <c r="G320" s="12">
        <v>39733</v>
      </c>
      <c r="H320" s="12">
        <v>77115</v>
      </c>
      <c r="I320" s="12">
        <v>163904</v>
      </c>
      <c r="J320" s="12">
        <v>80360</v>
      </c>
      <c r="K320" s="14">
        <v>80360</v>
      </c>
    </row>
    <row r="321" spans="2:11" ht="14.25" customHeight="1">
      <c r="B321" s="909" t="s">
        <v>551</v>
      </c>
      <c r="C321" s="910"/>
      <c r="D321" s="911"/>
      <c r="E321" s="12">
        <v>6</v>
      </c>
      <c r="F321" s="12">
        <v>153</v>
      </c>
      <c r="G321" s="12">
        <v>36197</v>
      </c>
      <c r="H321" s="12">
        <v>213000</v>
      </c>
      <c r="I321" s="12">
        <v>329224</v>
      </c>
      <c r="J321" s="12">
        <v>107614</v>
      </c>
      <c r="K321" s="14">
        <v>107614</v>
      </c>
    </row>
    <row r="322" spans="2:11" ht="14.25" customHeight="1">
      <c r="B322" s="909" t="s">
        <v>552</v>
      </c>
      <c r="C322" s="910"/>
      <c r="D322" s="911"/>
      <c r="E322" s="12">
        <v>2</v>
      </c>
      <c r="F322" s="12">
        <v>79</v>
      </c>
      <c r="G322" s="12" t="s">
        <v>38</v>
      </c>
      <c r="H322" s="12" t="s">
        <v>38</v>
      </c>
      <c r="I322" s="12" t="s">
        <v>38</v>
      </c>
      <c r="J322" s="12" t="s">
        <v>38</v>
      </c>
      <c r="K322" s="14" t="s">
        <v>38</v>
      </c>
    </row>
    <row r="323" spans="2:11" ht="14.25" customHeight="1">
      <c r="B323" s="909" t="s">
        <v>553</v>
      </c>
      <c r="C323" s="910"/>
      <c r="D323" s="911"/>
      <c r="E323" s="12">
        <v>4</v>
      </c>
      <c r="F323" s="12">
        <v>251</v>
      </c>
      <c r="G323" s="12" t="s">
        <v>38</v>
      </c>
      <c r="H323" s="12" t="s">
        <v>38</v>
      </c>
      <c r="I323" s="12" t="s">
        <v>38</v>
      </c>
      <c r="J323" s="12" t="s">
        <v>38</v>
      </c>
      <c r="K323" s="14" t="s">
        <v>38</v>
      </c>
    </row>
    <row r="324" spans="2:11" ht="14.25" customHeight="1">
      <c r="B324" s="909" t="s">
        <v>554</v>
      </c>
      <c r="C324" s="910"/>
      <c r="D324" s="911"/>
      <c r="E324" s="12" t="s">
        <v>33</v>
      </c>
      <c r="F324" s="12" t="s">
        <v>33</v>
      </c>
      <c r="G324" s="12" t="s">
        <v>33</v>
      </c>
      <c r="H324" s="12" t="s">
        <v>33</v>
      </c>
      <c r="I324" s="12" t="s">
        <v>33</v>
      </c>
      <c r="J324" s="12" t="s">
        <v>33</v>
      </c>
      <c r="K324" s="14" t="s">
        <v>33</v>
      </c>
    </row>
    <row r="325" spans="2:11" ht="14.25" customHeight="1">
      <c r="B325" s="909" t="s">
        <v>555</v>
      </c>
      <c r="C325" s="910"/>
      <c r="D325" s="911"/>
      <c r="E325" s="12" t="s">
        <v>33</v>
      </c>
      <c r="F325" s="12" t="s">
        <v>33</v>
      </c>
      <c r="G325" s="12" t="s">
        <v>33</v>
      </c>
      <c r="H325" s="12" t="s">
        <v>33</v>
      </c>
      <c r="I325" s="12" t="s">
        <v>33</v>
      </c>
      <c r="J325" s="12" t="s">
        <v>33</v>
      </c>
      <c r="K325" s="14" t="s">
        <v>33</v>
      </c>
    </row>
    <row r="326" spans="2:11" ht="14.25" customHeight="1">
      <c r="B326" s="909" t="s">
        <v>556</v>
      </c>
      <c r="C326" s="910"/>
      <c r="D326" s="911"/>
      <c r="E326" s="12" t="s">
        <v>33</v>
      </c>
      <c r="F326" s="12" t="s">
        <v>33</v>
      </c>
      <c r="G326" s="12" t="s">
        <v>33</v>
      </c>
      <c r="H326" s="12" t="s">
        <v>33</v>
      </c>
      <c r="I326" s="12" t="s">
        <v>33</v>
      </c>
      <c r="J326" s="12" t="s">
        <v>33</v>
      </c>
      <c r="K326" s="14" t="s">
        <v>33</v>
      </c>
    </row>
    <row r="327" spans="2:11" ht="14.25" customHeight="1">
      <c r="B327" s="909" t="s">
        <v>557</v>
      </c>
      <c r="C327" s="910"/>
      <c r="D327" s="911"/>
      <c r="E327" s="12" t="s">
        <v>33</v>
      </c>
      <c r="F327" s="12" t="s">
        <v>33</v>
      </c>
      <c r="G327" s="12" t="s">
        <v>33</v>
      </c>
      <c r="H327" s="12" t="s">
        <v>33</v>
      </c>
      <c r="I327" s="12" t="s">
        <v>33</v>
      </c>
      <c r="J327" s="12" t="s">
        <v>33</v>
      </c>
      <c r="K327" s="14" t="s">
        <v>33</v>
      </c>
    </row>
    <row r="328" spans="2:11" ht="14.25" customHeight="1">
      <c r="B328" s="912" t="s">
        <v>558</v>
      </c>
      <c r="C328" s="913"/>
      <c r="D328" s="914"/>
      <c r="E328" s="22" t="s">
        <v>33</v>
      </c>
      <c r="F328" s="22" t="s">
        <v>33</v>
      </c>
      <c r="G328" s="22" t="s">
        <v>33</v>
      </c>
      <c r="H328" s="22" t="s">
        <v>33</v>
      </c>
      <c r="I328" s="22" t="s">
        <v>33</v>
      </c>
      <c r="J328" s="22" t="s">
        <v>33</v>
      </c>
      <c r="K328" s="24" t="s">
        <v>33</v>
      </c>
    </row>
    <row r="329" spans="2:11" ht="14.25" customHeight="1"/>
    <row r="330" spans="2:11" ht="14.25" customHeight="1"/>
    <row r="331" spans="2:11" ht="14.25" customHeight="1"/>
    <row r="332" spans="2:11" ht="15.75" customHeight="1"/>
    <row r="333" spans="2:11" ht="15.75" customHeight="1"/>
    <row r="334" spans="2:11" ht="15.75" customHeight="1">
      <c r="B334" s="126" t="s">
        <v>704</v>
      </c>
    </row>
    <row r="335" spans="2:11" ht="15.75" customHeight="1"/>
    <row r="336" spans="2:11" ht="15.75" customHeight="1"/>
    <row r="337" spans="2:11" ht="15.75" customHeight="1">
      <c r="B337" s="126" t="s">
        <v>710</v>
      </c>
    </row>
    <row r="338" spans="2:11" ht="15.75" customHeight="1">
      <c r="C338" s="127">
        <v>482</v>
      </c>
      <c r="D338" s="126" t="s">
        <v>743</v>
      </c>
    </row>
    <row r="339" spans="2:11" ht="15.75" customHeight="1">
      <c r="B339" s="931" t="s">
        <v>685</v>
      </c>
      <c r="C339" s="932"/>
      <c r="D339" s="933"/>
      <c r="E339" s="921" t="s">
        <v>605</v>
      </c>
      <c r="F339" s="921" t="s">
        <v>686</v>
      </c>
      <c r="G339" s="921" t="s">
        <v>544</v>
      </c>
      <c r="H339" s="921" t="s">
        <v>646</v>
      </c>
      <c r="I339" s="921" t="s">
        <v>687</v>
      </c>
      <c r="J339" s="926" t="s">
        <v>688</v>
      </c>
      <c r="K339" s="921" t="s">
        <v>721</v>
      </c>
    </row>
    <row r="340" spans="2:11" ht="15.75" customHeight="1">
      <c r="B340" s="134"/>
      <c r="C340" s="135"/>
      <c r="D340" s="136"/>
      <c r="E340" s="922"/>
      <c r="F340" s="922"/>
      <c r="G340" s="922"/>
      <c r="H340" s="922"/>
      <c r="I340" s="922"/>
      <c r="J340" s="927"/>
      <c r="K340" s="922"/>
    </row>
    <row r="341" spans="2:11" ht="15.75" customHeight="1">
      <c r="B341" s="919" t="s">
        <v>689</v>
      </c>
      <c r="C341" s="920"/>
      <c r="D341" s="917"/>
      <c r="E341" s="923"/>
      <c r="F341" s="923"/>
      <c r="G341" s="923"/>
      <c r="H341" s="923"/>
      <c r="I341" s="923"/>
      <c r="J341" s="927"/>
      <c r="K341" s="923"/>
    </row>
    <row r="342" spans="2:11" ht="15.75" customHeight="1">
      <c r="B342" s="948" t="s">
        <v>744</v>
      </c>
      <c r="C342" s="949"/>
      <c r="D342" s="950"/>
      <c r="E342" s="129"/>
      <c r="F342" s="129" t="s">
        <v>690</v>
      </c>
      <c r="G342" s="129" t="s">
        <v>28</v>
      </c>
      <c r="H342" s="129" t="s">
        <v>28</v>
      </c>
      <c r="I342" s="129" t="s">
        <v>28</v>
      </c>
      <c r="J342" s="129" t="s">
        <v>28</v>
      </c>
      <c r="K342" s="133" t="s">
        <v>28</v>
      </c>
    </row>
    <row r="343" spans="2:11" ht="14.25" customHeight="1">
      <c r="B343" s="928" t="s">
        <v>699</v>
      </c>
      <c r="C343" s="929"/>
      <c r="D343" s="930"/>
      <c r="E343" s="149">
        <v>34</v>
      </c>
      <c r="F343" s="149">
        <v>948</v>
      </c>
      <c r="G343" s="149">
        <v>266980</v>
      </c>
      <c r="H343" s="149">
        <v>828931</v>
      </c>
      <c r="I343" s="149">
        <v>1386178</v>
      </c>
      <c r="J343" s="149">
        <v>474195</v>
      </c>
      <c r="K343" s="150">
        <v>521408</v>
      </c>
    </row>
    <row r="344" spans="2:11" ht="14.25" customHeight="1">
      <c r="B344" s="928" t="s">
        <v>700</v>
      </c>
      <c r="C344" s="929"/>
      <c r="D344" s="930"/>
      <c r="E344" s="149">
        <v>34</v>
      </c>
      <c r="F344" s="149">
        <v>852</v>
      </c>
      <c r="G344" s="149">
        <v>253308</v>
      </c>
      <c r="H344" s="149">
        <v>926469</v>
      </c>
      <c r="I344" s="149">
        <v>1550293</v>
      </c>
      <c r="J344" s="149">
        <v>517754</v>
      </c>
      <c r="K344" s="151">
        <v>584517</v>
      </c>
    </row>
    <row r="345" spans="2:11" ht="14.25" customHeight="1">
      <c r="B345" s="928" t="s">
        <v>701</v>
      </c>
      <c r="C345" s="929"/>
      <c r="D345" s="930"/>
      <c r="E345" s="149">
        <v>31</v>
      </c>
      <c r="F345" s="149">
        <v>840</v>
      </c>
      <c r="G345" s="149">
        <v>257965</v>
      </c>
      <c r="H345" s="149">
        <v>915454</v>
      </c>
      <c r="I345" s="149">
        <v>1502177</v>
      </c>
      <c r="J345" s="149">
        <v>511420</v>
      </c>
      <c r="K345" s="151">
        <v>550569</v>
      </c>
    </row>
    <row r="346" spans="2:11" ht="14.25" customHeight="1">
      <c r="B346" s="928" t="s">
        <v>702</v>
      </c>
      <c r="C346" s="929"/>
      <c r="D346" s="930"/>
      <c r="E346" s="149">
        <v>34</v>
      </c>
      <c r="F346" s="149">
        <v>881</v>
      </c>
      <c r="G346" s="149">
        <v>288310</v>
      </c>
      <c r="H346" s="149">
        <v>1047159</v>
      </c>
      <c r="I346" s="149">
        <v>1694612</v>
      </c>
      <c r="J346" s="149">
        <v>561821</v>
      </c>
      <c r="K346" s="151">
        <v>608521</v>
      </c>
    </row>
    <row r="347" spans="2:11" ht="14.25" customHeight="1">
      <c r="B347" s="928" t="s">
        <v>703</v>
      </c>
      <c r="C347" s="929"/>
      <c r="D347" s="930"/>
      <c r="E347" s="12">
        <v>34</v>
      </c>
      <c r="F347" s="12">
        <v>854</v>
      </c>
      <c r="G347" s="12">
        <v>290317</v>
      </c>
      <c r="H347" s="12">
        <v>1102855</v>
      </c>
      <c r="I347" s="12">
        <v>1749079</v>
      </c>
      <c r="J347" s="12">
        <v>567369</v>
      </c>
      <c r="K347" s="14">
        <v>600025</v>
      </c>
    </row>
    <row r="348" spans="2:11" ht="14.25" customHeight="1">
      <c r="B348" s="919"/>
      <c r="C348" s="920"/>
      <c r="D348" s="917"/>
      <c r="E348" s="12"/>
      <c r="F348" s="12"/>
      <c r="G348" s="12"/>
      <c r="H348" s="12"/>
      <c r="I348" s="12"/>
      <c r="J348" s="12"/>
      <c r="K348" s="14"/>
    </row>
    <row r="349" spans="2:11" ht="14.25" customHeight="1">
      <c r="B349" s="130" t="s">
        <v>706</v>
      </c>
      <c r="C349" s="917" t="s">
        <v>31</v>
      </c>
      <c r="D349" s="918"/>
      <c r="E349" s="12">
        <v>14</v>
      </c>
      <c r="F349" s="12">
        <v>185</v>
      </c>
      <c r="G349" s="12">
        <v>38686</v>
      </c>
      <c r="H349" s="12">
        <v>472520</v>
      </c>
      <c r="I349" s="12">
        <v>568387</v>
      </c>
      <c r="J349" s="12">
        <v>93250</v>
      </c>
      <c r="K349" s="14">
        <v>88763</v>
      </c>
    </row>
    <row r="350" spans="2:11" ht="14.25" customHeight="1">
      <c r="B350" s="130">
        <v>10</v>
      </c>
      <c r="C350" s="917" t="s">
        <v>32</v>
      </c>
      <c r="D350" s="918"/>
      <c r="E350" s="12" t="s">
        <v>33</v>
      </c>
      <c r="F350" s="12" t="s">
        <v>33</v>
      </c>
      <c r="G350" s="12" t="s">
        <v>33</v>
      </c>
      <c r="H350" s="12" t="s">
        <v>33</v>
      </c>
      <c r="I350" s="12" t="s">
        <v>33</v>
      </c>
      <c r="J350" s="12" t="s">
        <v>33</v>
      </c>
      <c r="K350" s="14" t="s">
        <v>33</v>
      </c>
    </row>
    <row r="351" spans="2:11" ht="14.25" customHeight="1">
      <c r="B351" s="130">
        <v>11</v>
      </c>
      <c r="C351" s="917" t="s">
        <v>34</v>
      </c>
      <c r="D351" s="918"/>
      <c r="E351" s="12">
        <v>2</v>
      </c>
      <c r="F351" s="12">
        <v>24</v>
      </c>
      <c r="G351" s="12" t="s">
        <v>38</v>
      </c>
      <c r="H351" s="12" t="s">
        <v>38</v>
      </c>
      <c r="I351" s="12" t="s">
        <v>38</v>
      </c>
      <c r="J351" s="12" t="s">
        <v>38</v>
      </c>
      <c r="K351" s="14" t="s">
        <v>38</v>
      </c>
    </row>
    <row r="352" spans="2:11" ht="14.25" customHeight="1">
      <c r="B352" s="130">
        <v>12</v>
      </c>
      <c r="C352" s="917" t="s">
        <v>35</v>
      </c>
      <c r="D352" s="918"/>
      <c r="E352" s="12">
        <v>2</v>
      </c>
      <c r="F352" s="12">
        <v>20</v>
      </c>
      <c r="G352" s="12" t="s">
        <v>38</v>
      </c>
      <c r="H352" s="12" t="s">
        <v>38</v>
      </c>
      <c r="I352" s="12" t="s">
        <v>38</v>
      </c>
      <c r="J352" s="12" t="s">
        <v>38</v>
      </c>
      <c r="K352" s="14" t="s">
        <v>38</v>
      </c>
    </row>
    <row r="353" spans="2:11" ht="14.25" customHeight="1">
      <c r="B353" s="130">
        <v>13</v>
      </c>
      <c r="C353" s="917" t="s">
        <v>36</v>
      </c>
      <c r="D353" s="918"/>
      <c r="E353" s="12" t="s">
        <v>33</v>
      </c>
      <c r="F353" s="12" t="s">
        <v>33</v>
      </c>
      <c r="G353" s="12" t="s">
        <v>33</v>
      </c>
      <c r="H353" s="12" t="s">
        <v>33</v>
      </c>
      <c r="I353" s="12" t="s">
        <v>33</v>
      </c>
      <c r="J353" s="12" t="s">
        <v>33</v>
      </c>
      <c r="K353" s="14" t="s">
        <v>33</v>
      </c>
    </row>
    <row r="354" spans="2:11" ht="14.25" customHeight="1">
      <c r="B354" s="130">
        <v>14</v>
      </c>
      <c r="C354" s="917" t="s">
        <v>37</v>
      </c>
      <c r="D354" s="918"/>
      <c r="E354" s="12" t="s">
        <v>33</v>
      </c>
      <c r="F354" s="12" t="s">
        <v>33</v>
      </c>
      <c r="G354" s="12" t="s">
        <v>33</v>
      </c>
      <c r="H354" s="12" t="s">
        <v>33</v>
      </c>
      <c r="I354" s="12" t="s">
        <v>33</v>
      </c>
      <c r="J354" s="12" t="s">
        <v>33</v>
      </c>
      <c r="K354" s="14" t="s">
        <v>33</v>
      </c>
    </row>
    <row r="355" spans="2:11" ht="14.25" customHeight="1">
      <c r="B355" s="130">
        <v>15</v>
      </c>
      <c r="C355" s="917" t="s">
        <v>39</v>
      </c>
      <c r="D355" s="918"/>
      <c r="E355" s="12" t="s">
        <v>33</v>
      </c>
      <c r="F355" s="12" t="s">
        <v>33</v>
      </c>
      <c r="G355" s="12" t="s">
        <v>33</v>
      </c>
      <c r="H355" s="12" t="s">
        <v>33</v>
      </c>
      <c r="I355" s="12" t="s">
        <v>33</v>
      </c>
      <c r="J355" s="12" t="s">
        <v>33</v>
      </c>
      <c r="K355" s="14" t="s">
        <v>33</v>
      </c>
    </row>
    <row r="356" spans="2:11" ht="14.25" customHeight="1">
      <c r="B356" s="130">
        <v>16</v>
      </c>
      <c r="C356" s="917" t="s">
        <v>40</v>
      </c>
      <c r="D356" s="918"/>
      <c r="E356" s="12" t="s">
        <v>33</v>
      </c>
      <c r="F356" s="12" t="s">
        <v>33</v>
      </c>
      <c r="G356" s="12" t="s">
        <v>33</v>
      </c>
      <c r="H356" s="12" t="s">
        <v>33</v>
      </c>
      <c r="I356" s="12" t="s">
        <v>33</v>
      </c>
      <c r="J356" s="12" t="s">
        <v>33</v>
      </c>
      <c r="K356" s="14" t="s">
        <v>33</v>
      </c>
    </row>
    <row r="357" spans="2:11" ht="14.25" customHeight="1">
      <c r="B357" s="130">
        <v>17</v>
      </c>
      <c r="C357" s="917" t="s">
        <v>41</v>
      </c>
      <c r="D357" s="918"/>
      <c r="E357" s="12" t="s">
        <v>33</v>
      </c>
      <c r="F357" s="12" t="s">
        <v>33</v>
      </c>
      <c r="G357" s="12" t="s">
        <v>33</v>
      </c>
      <c r="H357" s="12" t="s">
        <v>33</v>
      </c>
      <c r="I357" s="12" t="s">
        <v>33</v>
      </c>
      <c r="J357" s="12" t="s">
        <v>33</v>
      </c>
      <c r="K357" s="14" t="s">
        <v>33</v>
      </c>
    </row>
    <row r="358" spans="2:11" ht="14.25" customHeight="1">
      <c r="B358" s="130">
        <v>18</v>
      </c>
      <c r="C358" s="920" t="s">
        <v>42</v>
      </c>
      <c r="D358" s="918"/>
      <c r="E358" s="12">
        <v>1</v>
      </c>
      <c r="F358" s="12">
        <v>11</v>
      </c>
      <c r="G358" s="12" t="s">
        <v>38</v>
      </c>
      <c r="H358" s="12" t="s">
        <v>38</v>
      </c>
      <c r="I358" s="12" t="s">
        <v>38</v>
      </c>
      <c r="J358" s="12" t="s">
        <v>38</v>
      </c>
      <c r="K358" s="14" t="s">
        <v>38</v>
      </c>
    </row>
    <row r="359" spans="2:11" ht="14.25" customHeight="1">
      <c r="B359" s="130">
        <v>19</v>
      </c>
      <c r="C359" s="917" t="s">
        <v>43</v>
      </c>
      <c r="D359" s="918"/>
      <c r="E359" s="12">
        <v>1</v>
      </c>
      <c r="F359" s="12">
        <v>33</v>
      </c>
      <c r="G359" s="12" t="s">
        <v>38</v>
      </c>
      <c r="H359" s="12" t="s">
        <v>38</v>
      </c>
      <c r="I359" s="12" t="s">
        <v>38</v>
      </c>
      <c r="J359" s="12" t="s">
        <v>38</v>
      </c>
      <c r="K359" s="14" t="s">
        <v>38</v>
      </c>
    </row>
    <row r="360" spans="2:11" ht="14.25" customHeight="1">
      <c r="B360" s="130">
        <v>20</v>
      </c>
      <c r="C360" s="917" t="s">
        <v>44</v>
      </c>
      <c r="D360" s="918"/>
      <c r="E360" s="12" t="s">
        <v>33</v>
      </c>
      <c r="F360" s="12" t="s">
        <v>33</v>
      </c>
      <c r="G360" s="12" t="s">
        <v>33</v>
      </c>
      <c r="H360" s="12" t="s">
        <v>33</v>
      </c>
      <c r="I360" s="12" t="s">
        <v>33</v>
      </c>
      <c r="J360" s="12" t="s">
        <v>33</v>
      </c>
      <c r="K360" s="14" t="s">
        <v>33</v>
      </c>
    </row>
    <row r="361" spans="2:11" ht="14.25" customHeight="1">
      <c r="B361" s="130">
        <v>21</v>
      </c>
      <c r="C361" s="917" t="s">
        <v>45</v>
      </c>
      <c r="D361" s="918"/>
      <c r="E361" s="12">
        <v>2</v>
      </c>
      <c r="F361" s="12">
        <v>48</v>
      </c>
      <c r="G361" s="12" t="s">
        <v>38</v>
      </c>
      <c r="H361" s="12" t="s">
        <v>38</v>
      </c>
      <c r="I361" s="12" t="s">
        <v>38</v>
      </c>
      <c r="J361" s="12" t="s">
        <v>38</v>
      </c>
      <c r="K361" s="14" t="s">
        <v>38</v>
      </c>
    </row>
    <row r="362" spans="2:11" ht="14.25" customHeight="1">
      <c r="B362" s="130">
        <v>22</v>
      </c>
      <c r="C362" s="917" t="s">
        <v>47</v>
      </c>
      <c r="D362" s="918"/>
      <c r="E362" s="12" t="s">
        <v>33</v>
      </c>
      <c r="F362" s="12" t="s">
        <v>33</v>
      </c>
      <c r="G362" s="12" t="s">
        <v>33</v>
      </c>
      <c r="H362" s="12" t="s">
        <v>33</v>
      </c>
      <c r="I362" s="12" t="s">
        <v>33</v>
      </c>
      <c r="J362" s="12" t="s">
        <v>33</v>
      </c>
      <c r="K362" s="14" t="s">
        <v>33</v>
      </c>
    </row>
    <row r="363" spans="2:11" ht="14.25" customHeight="1">
      <c r="B363" s="130">
        <v>23</v>
      </c>
      <c r="C363" s="917" t="s">
        <v>48</v>
      </c>
      <c r="D363" s="918"/>
      <c r="E363" s="12" t="s">
        <v>33</v>
      </c>
      <c r="F363" s="12" t="s">
        <v>33</v>
      </c>
      <c r="G363" s="12" t="s">
        <v>33</v>
      </c>
      <c r="H363" s="12" t="s">
        <v>33</v>
      </c>
      <c r="I363" s="12" t="s">
        <v>33</v>
      </c>
      <c r="J363" s="12" t="s">
        <v>33</v>
      </c>
      <c r="K363" s="14" t="s">
        <v>33</v>
      </c>
    </row>
    <row r="364" spans="2:11" ht="14.25" customHeight="1">
      <c r="B364" s="130">
        <v>24</v>
      </c>
      <c r="C364" s="917" t="s">
        <v>49</v>
      </c>
      <c r="D364" s="918"/>
      <c r="E364" s="12">
        <v>3</v>
      </c>
      <c r="F364" s="12">
        <v>75</v>
      </c>
      <c r="G364" s="12">
        <v>26787</v>
      </c>
      <c r="H364" s="12">
        <v>82315</v>
      </c>
      <c r="I364" s="12">
        <v>139364</v>
      </c>
      <c r="J364" s="12">
        <v>47762</v>
      </c>
      <c r="K364" s="14">
        <v>52938</v>
      </c>
    </row>
    <row r="365" spans="2:11" ht="14.25" customHeight="1">
      <c r="B365" s="130">
        <v>25</v>
      </c>
      <c r="C365" s="917" t="s">
        <v>50</v>
      </c>
      <c r="D365" s="918"/>
      <c r="E365" s="12" t="s">
        <v>33</v>
      </c>
      <c r="F365" s="12" t="s">
        <v>33</v>
      </c>
      <c r="G365" s="12" t="s">
        <v>33</v>
      </c>
      <c r="H365" s="12" t="s">
        <v>33</v>
      </c>
      <c r="I365" s="12" t="s">
        <v>33</v>
      </c>
      <c r="J365" s="12" t="s">
        <v>33</v>
      </c>
      <c r="K365" s="14" t="s">
        <v>33</v>
      </c>
    </row>
    <row r="366" spans="2:11" ht="14.25" customHeight="1">
      <c r="B366" s="130">
        <v>26</v>
      </c>
      <c r="C366" s="917" t="s">
        <v>51</v>
      </c>
      <c r="D366" s="918"/>
      <c r="E366" s="12">
        <v>4</v>
      </c>
      <c r="F366" s="12">
        <v>38</v>
      </c>
      <c r="G366" s="12">
        <v>10168</v>
      </c>
      <c r="H366" s="12">
        <v>15099</v>
      </c>
      <c r="I366" s="12">
        <v>36428</v>
      </c>
      <c r="J366" s="12">
        <v>19749</v>
      </c>
      <c r="K366" s="14">
        <v>19749</v>
      </c>
    </row>
    <row r="367" spans="2:11" ht="14.25" customHeight="1">
      <c r="B367" s="130">
        <v>27</v>
      </c>
      <c r="C367" s="917" t="s">
        <v>52</v>
      </c>
      <c r="D367" s="918"/>
      <c r="E367" s="12" t="s">
        <v>33</v>
      </c>
      <c r="F367" s="12" t="s">
        <v>33</v>
      </c>
      <c r="G367" s="12" t="s">
        <v>33</v>
      </c>
      <c r="H367" s="12" t="s">
        <v>33</v>
      </c>
      <c r="I367" s="12" t="s">
        <v>33</v>
      </c>
      <c r="J367" s="12" t="s">
        <v>33</v>
      </c>
      <c r="K367" s="14" t="s">
        <v>33</v>
      </c>
    </row>
    <row r="368" spans="2:11" ht="14.25" customHeight="1">
      <c r="B368" s="130">
        <v>28</v>
      </c>
      <c r="C368" s="917" t="s">
        <v>53</v>
      </c>
      <c r="D368" s="918"/>
      <c r="E368" s="12">
        <v>4</v>
      </c>
      <c r="F368" s="12">
        <v>413</v>
      </c>
      <c r="G368" s="12" t="s">
        <v>38</v>
      </c>
      <c r="H368" s="12" t="s">
        <v>38</v>
      </c>
      <c r="I368" s="12" t="s">
        <v>38</v>
      </c>
      <c r="J368" s="12" t="s">
        <v>38</v>
      </c>
      <c r="K368" s="14" t="s">
        <v>38</v>
      </c>
    </row>
    <row r="369" spans="2:11" ht="14.25" customHeight="1">
      <c r="B369" s="130">
        <v>29</v>
      </c>
      <c r="C369" s="917" t="s">
        <v>54</v>
      </c>
      <c r="D369" s="918"/>
      <c r="E369" s="12" t="s">
        <v>33</v>
      </c>
      <c r="F369" s="12" t="s">
        <v>33</v>
      </c>
      <c r="G369" s="12" t="s">
        <v>33</v>
      </c>
      <c r="H369" s="12" t="s">
        <v>33</v>
      </c>
      <c r="I369" s="12" t="s">
        <v>33</v>
      </c>
      <c r="J369" s="12" t="s">
        <v>33</v>
      </c>
      <c r="K369" s="14" t="s">
        <v>33</v>
      </c>
    </row>
    <row r="370" spans="2:11" ht="14.25" customHeight="1">
      <c r="B370" s="130">
        <v>30</v>
      </c>
      <c r="C370" s="917" t="s">
        <v>55</v>
      </c>
      <c r="D370" s="918"/>
      <c r="E370" s="12" t="s">
        <v>33</v>
      </c>
      <c r="F370" s="12" t="s">
        <v>33</v>
      </c>
      <c r="G370" s="12" t="s">
        <v>33</v>
      </c>
      <c r="H370" s="12" t="s">
        <v>33</v>
      </c>
      <c r="I370" s="12" t="s">
        <v>33</v>
      </c>
      <c r="J370" s="12" t="s">
        <v>33</v>
      </c>
      <c r="K370" s="14" t="s">
        <v>33</v>
      </c>
    </row>
    <row r="371" spans="2:11" ht="14.25" customHeight="1">
      <c r="B371" s="130">
        <v>31</v>
      </c>
      <c r="C371" s="917" t="s">
        <v>56</v>
      </c>
      <c r="D371" s="918"/>
      <c r="E371" s="12">
        <v>1</v>
      </c>
      <c r="F371" s="12">
        <v>7</v>
      </c>
      <c r="G371" s="12" t="s">
        <v>38</v>
      </c>
      <c r="H371" s="12" t="s">
        <v>38</v>
      </c>
      <c r="I371" s="12" t="s">
        <v>38</v>
      </c>
      <c r="J371" s="12" t="s">
        <v>38</v>
      </c>
      <c r="K371" s="14" t="s">
        <v>38</v>
      </c>
    </row>
    <row r="372" spans="2:11" ht="14.25" customHeight="1">
      <c r="B372" s="130">
        <v>32</v>
      </c>
      <c r="C372" s="917" t="s">
        <v>57</v>
      </c>
      <c r="D372" s="918"/>
      <c r="E372" s="12" t="s">
        <v>33</v>
      </c>
      <c r="F372" s="12" t="s">
        <v>33</v>
      </c>
      <c r="G372" s="12" t="s">
        <v>33</v>
      </c>
      <c r="H372" s="12" t="s">
        <v>33</v>
      </c>
      <c r="I372" s="12" t="s">
        <v>33</v>
      </c>
      <c r="J372" s="12" t="s">
        <v>33</v>
      </c>
      <c r="K372" s="14" t="s">
        <v>33</v>
      </c>
    </row>
    <row r="373" spans="2:11" ht="14.25" customHeight="1">
      <c r="B373" s="919"/>
      <c r="C373" s="920"/>
      <c r="D373" s="917"/>
      <c r="E373" s="12"/>
      <c r="F373" s="12"/>
      <c r="G373" s="12"/>
      <c r="H373" s="12"/>
      <c r="I373" s="12"/>
      <c r="J373" s="12"/>
      <c r="K373" s="14"/>
    </row>
    <row r="374" spans="2:11" ht="14.25" customHeight="1">
      <c r="B374" s="909" t="s">
        <v>549</v>
      </c>
      <c r="C374" s="910"/>
      <c r="D374" s="911"/>
      <c r="E374" s="12">
        <v>13</v>
      </c>
      <c r="F374" s="12">
        <v>84</v>
      </c>
      <c r="G374" s="12">
        <v>18751</v>
      </c>
      <c r="H374" s="12">
        <v>171732</v>
      </c>
      <c r="I374" s="12">
        <v>209015</v>
      </c>
      <c r="J374" s="12">
        <v>34528</v>
      </c>
      <c r="K374" s="14">
        <v>34528</v>
      </c>
    </row>
    <row r="375" spans="2:11" ht="14.25" customHeight="1">
      <c r="B375" s="909" t="s">
        <v>550</v>
      </c>
      <c r="C375" s="915"/>
      <c r="D375" s="916"/>
      <c r="E375" s="12">
        <v>14</v>
      </c>
      <c r="F375" s="12">
        <v>205</v>
      </c>
      <c r="G375" s="12">
        <v>49159</v>
      </c>
      <c r="H375" s="12">
        <v>197029</v>
      </c>
      <c r="I375" s="12">
        <v>308722</v>
      </c>
      <c r="J375" s="12">
        <v>103419</v>
      </c>
      <c r="K375" s="14">
        <v>103419</v>
      </c>
    </row>
    <row r="376" spans="2:11" ht="14.25" customHeight="1">
      <c r="B376" s="909" t="s">
        <v>551</v>
      </c>
      <c r="C376" s="910"/>
      <c r="D376" s="911"/>
      <c r="E376" s="12">
        <v>2</v>
      </c>
      <c r="F376" s="12">
        <v>53</v>
      </c>
      <c r="G376" s="12" t="s">
        <v>38</v>
      </c>
      <c r="H376" s="12" t="s">
        <v>38</v>
      </c>
      <c r="I376" s="12" t="s">
        <v>38</v>
      </c>
      <c r="J376" s="12" t="s">
        <v>38</v>
      </c>
      <c r="K376" s="14" t="s">
        <v>38</v>
      </c>
    </row>
    <row r="377" spans="2:11" ht="14.25" customHeight="1">
      <c r="B377" s="909" t="s">
        <v>552</v>
      </c>
      <c r="C377" s="910"/>
      <c r="D377" s="911"/>
      <c r="E377" s="12">
        <v>3</v>
      </c>
      <c r="F377" s="12">
        <v>123</v>
      </c>
      <c r="G377" s="12">
        <v>34951</v>
      </c>
      <c r="H377" s="12">
        <v>142816</v>
      </c>
      <c r="I377" s="12">
        <v>210635</v>
      </c>
      <c r="J377" s="12">
        <v>58600</v>
      </c>
      <c r="K377" s="14">
        <v>63232</v>
      </c>
    </row>
    <row r="378" spans="2:11" ht="14.25" customHeight="1">
      <c r="B378" s="909" t="s">
        <v>553</v>
      </c>
      <c r="C378" s="910"/>
      <c r="D378" s="911"/>
      <c r="E378" s="12" t="s">
        <v>33</v>
      </c>
      <c r="F378" s="12" t="s">
        <v>33</v>
      </c>
      <c r="G378" s="12" t="s">
        <v>33</v>
      </c>
      <c r="H378" s="12" t="s">
        <v>33</v>
      </c>
      <c r="I378" s="12" t="s">
        <v>33</v>
      </c>
      <c r="J378" s="12" t="s">
        <v>33</v>
      </c>
      <c r="K378" s="14" t="s">
        <v>33</v>
      </c>
    </row>
    <row r="379" spans="2:11" ht="14.25" customHeight="1">
      <c r="B379" s="909" t="s">
        <v>554</v>
      </c>
      <c r="C379" s="910"/>
      <c r="D379" s="911"/>
      <c r="E379" s="12">
        <v>1</v>
      </c>
      <c r="F379" s="12">
        <v>109</v>
      </c>
      <c r="G379" s="12" t="s">
        <v>38</v>
      </c>
      <c r="H379" s="12" t="s">
        <v>38</v>
      </c>
      <c r="I379" s="12" t="s">
        <v>38</v>
      </c>
      <c r="J379" s="12" t="s">
        <v>38</v>
      </c>
      <c r="K379" s="14" t="s">
        <v>38</v>
      </c>
    </row>
    <row r="380" spans="2:11" ht="14.25" customHeight="1">
      <c r="B380" s="909" t="s">
        <v>555</v>
      </c>
      <c r="C380" s="910"/>
      <c r="D380" s="911"/>
      <c r="E380" s="12">
        <v>1</v>
      </c>
      <c r="F380" s="12">
        <v>280</v>
      </c>
      <c r="G380" s="12" t="s">
        <v>38</v>
      </c>
      <c r="H380" s="12" t="s">
        <v>38</v>
      </c>
      <c r="I380" s="12" t="s">
        <v>38</v>
      </c>
      <c r="J380" s="12" t="s">
        <v>38</v>
      </c>
      <c r="K380" s="14" t="s">
        <v>38</v>
      </c>
    </row>
    <row r="381" spans="2:11" ht="14.25" customHeight="1">
      <c r="B381" s="909" t="s">
        <v>556</v>
      </c>
      <c r="C381" s="910"/>
      <c r="D381" s="911"/>
      <c r="E381" s="12" t="s">
        <v>33</v>
      </c>
      <c r="F381" s="12" t="s">
        <v>33</v>
      </c>
      <c r="G381" s="12" t="s">
        <v>33</v>
      </c>
      <c r="H381" s="12" t="s">
        <v>33</v>
      </c>
      <c r="I381" s="12" t="s">
        <v>33</v>
      </c>
      <c r="J381" s="12" t="s">
        <v>33</v>
      </c>
      <c r="K381" s="14" t="s">
        <v>33</v>
      </c>
    </row>
    <row r="382" spans="2:11" ht="14.25" customHeight="1">
      <c r="B382" s="909" t="s">
        <v>557</v>
      </c>
      <c r="C382" s="910"/>
      <c r="D382" s="911"/>
      <c r="E382" s="12" t="s">
        <v>33</v>
      </c>
      <c r="F382" s="12" t="s">
        <v>33</v>
      </c>
      <c r="G382" s="12" t="s">
        <v>33</v>
      </c>
      <c r="H382" s="12" t="s">
        <v>33</v>
      </c>
      <c r="I382" s="12" t="s">
        <v>33</v>
      </c>
      <c r="J382" s="12" t="s">
        <v>33</v>
      </c>
      <c r="K382" s="14" t="s">
        <v>33</v>
      </c>
    </row>
    <row r="383" spans="2:11" ht="14.25" customHeight="1">
      <c r="B383" s="912" t="s">
        <v>558</v>
      </c>
      <c r="C383" s="913"/>
      <c r="D383" s="914"/>
      <c r="E383" s="22" t="s">
        <v>33</v>
      </c>
      <c r="F383" s="22" t="s">
        <v>33</v>
      </c>
      <c r="G383" s="22" t="s">
        <v>33</v>
      </c>
      <c r="H383" s="22" t="s">
        <v>33</v>
      </c>
      <c r="I383" s="22" t="s">
        <v>33</v>
      </c>
      <c r="J383" s="22" t="s">
        <v>33</v>
      </c>
      <c r="K383" s="24" t="s">
        <v>33</v>
      </c>
    </row>
    <row r="384" spans="2:11" ht="14.25" customHeight="1"/>
    <row r="385" spans="2:11" ht="14.25" customHeight="1"/>
    <row r="386" spans="2:11" ht="14.25" customHeight="1"/>
    <row r="387" spans="2:11" ht="15.75" customHeight="1"/>
    <row r="388" spans="2:11" ht="15.75" customHeight="1"/>
    <row r="389" spans="2:11" ht="15.75" customHeight="1">
      <c r="B389" s="126" t="s">
        <v>704</v>
      </c>
    </row>
    <row r="390" spans="2:11" ht="15.75" customHeight="1"/>
    <row r="391" spans="2:11" ht="15.75" customHeight="1"/>
    <row r="392" spans="2:11" ht="15.75" customHeight="1">
      <c r="B392" s="126" t="s">
        <v>710</v>
      </c>
    </row>
    <row r="393" spans="2:11" ht="15.75" customHeight="1">
      <c r="C393" s="127">
        <v>483</v>
      </c>
      <c r="D393" s="126" t="s">
        <v>745</v>
      </c>
    </row>
    <row r="394" spans="2:11" ht="15.75" customHeight="1">
      <c r="B394" s="931" t="s">
        <v>685</v>
      </c>
      <c r="C394" s="932"/>
      <c r="D394" s="933"/>
      <c r="E394" s="921" t="s">
        <v>605</v>
      </c>
      <c r="F394" s="921" t="s">
        <v>686</v>
      </c>
      <c r="G394" s="921" t="s">
        <v>544</v>
      </c>
      <c r="H394" s="921" t="s">
        <v>646</v>
      </c>
      <c r="I394" s="921" t="s">
        <v>687</v>
      </c>
      <c r="J394" s="926" t="s">
        <v>688</v>
      </c>
      <c r="K394" s="926" t="s">
        <v>715</v>
      </c>
    </row>
    <row r="395" spans="2:11" ht="15.75" customHeight="1">
      <c r="B395" s="134"/>
      <c r="C395" s="135"/>
      <c r="D395" s="136"/>
      <c r="E395" s="922"/>
      <c r="F395" s="922"/>
      <c r="G395" s="922"/>
      <c r="H395" s="922"/>
      <c r="I395" s="922"/>
      <c r="J395" s="927"/>
      <c r="K395" s="927"/>
    </row>
    <row r="396" spans="2:11" ht="15.75" customHeight="1">
      <c r="B396" s="919" t="s">
        <v>689</v>
      </c>
      <c r="C396" s="920"/>
      <c r="D396" s="917"/>
      <c r="E396" s="923"/>
      <c r="F396" s="923"/>
      <c r="G396" s="923"/>
      <c r="H396" s="923"/>
      <c r="I396" s="923"/>
      <c r="J396" s="927"/>
      <c r="K396" s="927"/>
    </row>
    <row r="397" spans="2:11" ht="15.75" customHeight="1">
      <c r="B397" s="948" t="s">
        <v>744</v>
      </c>
      <c r="C397" s="949"/>
      <c r="D397" s="950"/>
      <c r="E397" s="129"/>
      <c r="F397" s="129" t="s">
        <v>690</v>
      </c>
      <c r="G397" s="129" t="s">
        <v>28</v>
      </c>
      <c r="H397" s="129" t="s">
        <v>28</v>
      </c>
      <c r="I397" s="129" t="s">
        <v>28</v>
      </c>
      <c r="J397" s="129" t="s">
        <v>28</v>
      </c>
      <c r="K397" s="133" t="s">
        <v>28</v>
      </c>
    </row>
    <row r="398" spans="2:11" ht="14.25" customHeight="1">
      <c r="B398" s="928" t="s">
        <v>699</v>
      </c>
      <c r="C398" s="929"/>
      <c r="D398" s="930"/>
      <c r="E398" s="149">
        <v>28</v>
      </c>
      <c r="F398" s="149">
        <v>539</v>
      </c>
      <c r="G398" s="149">
        <v>144762</v>
      </c>
      <c r="H398" s="149">
        <v>472175</v>
      </c>
      <c r="I398" s="149">
        <v>895383</v>
      </c>
      <c r="J398" s="149">
        <v>390645</v>
      </c>
      <c r="K398" s="150">
        <v>396851</v>
      </c>
    </row>
    <row r="399" spans="2:11" ht="14.25" customHeight="1">
      <c r="B399" s="928" t="s">
        <v>700</v>
      </c>
      <c r="C399" s="929"/>
      <c r="D399" s="930"/>
      <c r="E399" s="149">
        <v>31</v>
      </c>
      <c r="F399" s="149">
        <v>701</v>
      </c>
      <c r="G399" s="149">
        <v>201080</v>
      </c>
      <c r="H399" s="149">
        <v>524038</v>
      </c>
      <c r="I399" s="149">
        <v>1015057</v>
      </c>
      <c r="J399" s="149">
        <v>406524</v>
      </c>
      <c r="K399" s="151">
        <v>458725</v>
      </c>
    </row>
    <row r="400" spans="2:11" ht="14.25" customHeight="1">
      <c r="B400" s="928" t="s">
        <v>701</v>
      </c>
      <c r="C400" s="929"/>
      <c r="D400" s="930"/>
      <c r="E400" s="149">
        <v>28</v>
      </c>
      <c r="F400" s="149">
        <v>678</v>
      </c>
      <c r="G400" s="149">
        <v>190842</v>
      </c>
      <c r="H400" s="149">
        <v>531346</v>
      </c>
      <c r="I400" s="149">
        <v>898048</v>
      </c>
      <c r="J400" s="149">
        <v>327451</v>
      </c>
      <c r="K400" s="151">
        <v>343133</v>
      </c>
    </row>
    <row r="401" spans="2:11" ht="14.25" customHeight="1">
      <c r="B401" s="928" t="s">
        <v>702</v>
      </c>
      <c r="C401" s="929"/>
      <c r="D401" s="930"/>
      <c r="E401" s="149">
        <v>30</v>
      </c>
      <c r="F401" s="149">
        <v>641</v>
      </c>
      <c r="G401" s="149">
        <v>161899</v>
      </c>
      <c r="H401" s="149">
        <v>469009</v>
      </c>
      <c r="I401" s="149">
        <v>947210</v>
      </c>
      <c r="J401" s="149">
        <v>442260</v>
      </c>
      <c r="K401" s="151">
        <v>449291</v>
      </c>
    </row>
    <row r="402" spans="2:11" ht="14.25" customHeight="1">
      <c r="B402" s="928" t="s">
        <v>703</v>
      </c>
      <c r="C402" s="929"/>
      <c r="D402" s="930"/>
      <c r="E402" s="12">
        <v>28</v>
      </c>
      <c r="F402" s="12">
        <v>659</v>
      </c>
      <c r="G402" s="12">
        <v>182093</v>
      </c>
      <c r="H402" s="12">
        <v>513979</v>
      </c>
      <c r="I402" s="12">
        <v>1058425</v>
      </c>
      <c r="J402" s="12">
        <v>493001</v>
      </c>
      <c r="K402" s="14">
        <v>508281</v>
      </c>
    </row>
    <row r="403" spans="2:11" ht="14.25" customHeight="1">
      <c r="B403" s="919"/>
      <c r="C403" s="920"/>
      <c r="D403" s="917"/>
      <c r="E403" s="12"/>
      <c r="F403" s="12"/>
      <c r="G403" s="12"/>
      <c r="H403" s="12"/>
      <c r="I403" s="12"/>
      <c r="J403" s="12"/>
      <c r="K403" s="14"/>
    </row>
    <row r="404" spans="2:11" ht="14.25" customHeight="1">
      <c r="B404" s="130" t="s">
        <v>706</v>
      </c>
      <c r="C404" s="917" t="s">
        <v>31</v>
      </c>
      <c r="D404" s="918"/>
      <c r="E404" s="12">
        <v>6</v>
      </c>
      <c r="F404" s="12">
        <v>128</v>
      </c>
      <c r="G404" s="12">
        <v>36183</v>
      </c>
      <c r="H404" s="12">
        <v>105903</v>
      </c>
      <c r="I404" s="12">
        <v>221350</v>
      </c>
      <c r="J404" s="12">
        <v>106988</v>
      </c>
      <c r="K404" s="14">
        <v>106855</v>
      </c>
    </row>
    <row r="405" spans="2:11" ht="14.25" customHeight="1">
      <c r="B405" s="130">
        <v>10</v>
      </c>
      <c r="C405" s="917" t="s">
        <v>32</v>
      </c>
      <c r="D405" s="918"/>
      <c r="E405" s="12">
        <v>2</v>
      </c>
      <c r="F405" s="12">
        <v>21</v>
      </c>
      <c r="G405" s="12" t="s">
        <v>38</v>
      </c>
      <c r="H405" s="12" t="s">
        <v>38</v>
      </c>
      <c r="I405" s="12" t="s">
        <v>38</v>
      </c>
      <c r="J405" s="12" t="s">
        <v>38</v>
      </c>
      <c r="K405" s="14" t="s">
        <v>38</v>
      </c>
    </row>
    <row r="406" spans="2:11" ht="14.25" customHeight="1">
      <c r="B406" s="130">
        <v>11</v>
      </c>
      <c r="C406" s="917" t="s">
        <v>34</v>
      </c>
      <c r="D406" s="918"/>
      <c r="E406" s="12">
        <v>1</v>
      </c>
      <c r="F406" s="12">
        <v>19</v>
      </c>
      <c r="G406" s="12" t="s">
        <v>38</v>
      </c>
      <c r="H406" s="12" t="s">
        <v>38</v>
      </c>
      <c r="I406" s="12" t="s">
        <v>38</v>
      </c>
      <c r="J406" s="12" t="s">
        <v>38</v>
      </c>
      <c r="K406" s="14" t="s">
        <v>38</v>
      </c>
    </row>
    <row r="407" spans="2:11" ht="14.25" customHeight="1">
      <c r="B407" s="130">
        <v>12</v>
      </c>
      <c r="C407" s="917" t="s">
        <v>35</v>
      </c>
      <c r="D407" s="918"/>
      <c r="E407" s="12">
        <v>5</v>
      </c>
      <c r="F407" s="12">
        <v>56</v>
      </c>
      <c r="G407" s="12">
        <v>16678</v>
      </c>
      <c r="H407" s="12">
        <v>97382</v>
      </c>
      <c r="I407" s="12">
        <v>140825</v>
      </c>
      <c r="J407" s="12">
        <v>40225</v>
      </c>
      <c r="K407" s="14">
        <v>40225</v>
      </c>
    </row>
    <row r="408" spans="2:11" ht="14.25" customHeight="1">
      <c r="B408" s="130">
        <v>13</v>
      </c>
      <c r="C408" s="917" t="s">
        <v>36</v>
      </c>
      <c r="D408" s="918"/>
      <c r="E408" s="12">
        <v>1</v>
      </c>
      <c r="F408" s="12">
        <v>12</v>
      </c>
      <c r="G408" s="12" t="s">
        <v>38</v>
      </c>
      <c r="H408" s="12" t="s">
        <v>38</v>
      </c>
      <c r="I408" s="12" t="s">
        <v>38</v>
      </c>
      <c r="J408" s="12" t="s">
        <v>38</v>
      </c>
      <c r="K408" s="14" t="s">
        <v>38</v>
      </c>
    </row>
    <row r="409" spans="2:11" ht="14.25" customHeight="1">
      <c r="B409" s="130">
        <v>14</v>
      </c>
      <c r="C409" s="917" t="s">
        <v>37</v>
      </c>
      <c r="D409" s="918"/>
      <c r="E409" s="12" t="s">
        <v>33</v>
      </c>
      <c r="F409" s="12" t="s">
        <v>33</v>
      </c>
      <c r="G409" s="12" t="s">
        <v>33</v>
      </c>
      <c r="H409" s="12" t="s">
        <v>33</v>
      </c>
      <c r="I409" s="12" t="s">
        <v>33</v>
      </c>
      <c r="J409" s="12" t="s">
        <v>33</v>
      </c>
      <c r="K409" s="14" t="s">
        <v>33</v>
      </c>
    </row>
    <row r="410" spans="2:11" ht="14.25" customHeight="1">
      <c r="B410" s="130">
        <v>15</v>
      </c>
      <c r="C410" s="917" t="s">
        <v>39</v>
      </c>
      <c r="D410" s="918"/>
      <c r="E410" s="12" t="s">
        <v>33</v>
      </c>
      <c r="F410" s="12" t="s">
        <v>33</v>
      </c>
      <c r="G410" s="12" t="s">
        <v>33</v>
      </c>
      <c r="H410" s="12" t="s">
        <v>33</v>
      </c>
      <c r="I410" s="12" t="s">
        <v>33</v>
      </c>
      <c r="J410" s="12" t="s">
        <v>33</v>
      </c>
      <c r="K410" s="14" t="s">
        <v>33</v>
      </c>
    </row>
    <row r="411" spans="2:11" ht="14.25" customHeight="1">
      <c r="B411" s="130">
        <v>16</v>
      </c>
      <c r="C411" s="917" t="s">
        <v>40</v>
      </c>
      <c r="D411" s="918"/>
      <c r="E411" s="12" t="s">
        <v>33</v>
      </c>
      <c r="F411" s="12" t="s">
        <v>33</v>
      </c>
      <c r="G411" s="12" t="s">
        <v>33</v>
      </c>
      <c r="H411" s="12" t="s">
        <v>33</v>
      </c>
      <c r="I411" s="12" t="s">
        <v>33</v>
      </c>
      <c r="J411" s="12" t="s">
        <v>33</v>
      </c>
      <c r="K411" s="14" t="s">
        <v>33</v>
      </c>
    </row>
    <row r="412" spans="2:11" ht="14.25" customHeight="1">
      <c r="B412" s="130">
        <v>17</v>
      </c>
      <c r="C412" s="917" t="s">
        <v>41</v>
      </c>
      <c r="D412" s="918"/>
      <c r="E412" s="12" t="s">
        <v>33</v>
      </c>
      <c r="F412" s="12" t="s">
        <v>33</v>
      </c>
      <c r="G412" s="12" t="s">
        <v>33</v>
      </c>
      <c r="H412" s="12" t="s">
        <v>33</v>
      </c>
      <c r="I412" s="12" t="s">
        <v>33</v>
      </c>
      <c r="J412" s="12" t="s">
        <v>33</v>
      </c>
      <c r="K412" s="14" t="s">
        <v>33</v>
      </c>
    </row>
    <row r="413" spans="2:11" ht="14.25" customHeight="1">
      <c r="B413" s="130">
        <v>18</v>
      </c>
      <c r="C413" s="920" t="s">
        <v>42</v>
      </c>
      <c r="D413" s="918"/>
      <c r="E413" s="12" t="s">
        <v>33</v>
      </c>
      <c r="F413" s="12" t="s">
        <v>33</v>
      </c>
      <c r="G413" s="12" t="s">
        <v>33</v>
      </c>
      <c r="H413" s="12" t="s">
        <v>33</v>
      </c>
      <c r="I413" s="12" t="s">
        <v>33</v>
      </c>
      <c r="J413" s="12" t="s">
        <v>33</v>
      </c>
      <c r="K413" s="14" t="s">
        <v>33</v>
      </c>
    </row>
    <row r="414" spans="2:11" ht="14.25" customHeight="1">
      <c r="B414" s="130">
        <v>19</v>
      </c>
      <c r="C414" s="917" t="s">
        <v>43</v>
      </c>
      <c r="D414" s="918"/>
      <c r="E414" s="12">
        <v>3</v>
      </c>
      <c r="F414" s="12">
        <v>248</v>
      </c>
      <c r="G414" s="12">
        <v>75367</v>
      </c>
      <c r="H414" s="12">
        <v>196651</v>
      </c>
      <c r="I414" s="12">
        <v>344973</v>
      </c>
      <c r="J414" s="12">
        <v>126001</v>
      </c>
      <c r="K414" s="14">
        <v>141209</v>
      </c>
    </row>
    <row r="415" spans="2:11" ht="14.25" customHeight="1">
      <c r="B415" s="130">
        <v>20</v>
      </c>
      <c r="C415" s="917" t="s">
        <v>44</v>
      </c>
      <c r="D415" s="918"/>
      <c r="E415" s="12" t="s">
        <v>33</v>
      </c>
      <c r="F415" s="12" t="s">
        <v>33</v>
      </c>
      <c r="G415" s="12" t="s">
        <v>33</v>
      </c>
      <c r="H415" s="12" t="s">
        <v>33</v>
      </c>
      <c r="I415" s="12" t="s">
        <v>33</v>
      </c>
      <c r="J415" s="12" t="s">
        <v>33</v>
      </c>
      <c r="K415" s="14" t="s">
        <v>33</v>
      </c>
    </row>
    <row r="416" spans="2:11" ht="14.25" customHeight="1">
      <c r="B416" s="130">
        <v>21</v>
      </c>
      <c r="C416" s="917" t="s">
        <v>45</v>
      </c>
      <c r="D416" s="918"/>
      <c r="E416" s="12">
        <v>4</v>
      </c>
      <c r="F416" s="12">
        <v>53</v>
      </c>
      <c r="G416" s="12">
        <v>16871</v>
      </c>
      <c r="H416" s="12">
        <v>71580</v>
      </c>
      <c r="I416" s="12">
        <v>206318</v>
      </c>
      <c r="J416" s="12">
        <v>124757</v>
      </c>
      <c r="K416" s="14">
        <v>124757</v>
      </c>
    </row>
    <row r="417" spans="2:11" ht="14.25" customHeight="1">
      <c r="B417" s="130">
        <v>22</v>
      </c>
      <c r="C417" s="917" t="s">
        <v>47</v>
      </c>
      <c r="D417" s="918"/>
      <c r="E417" s="12" t="s">
        <v>33</v>
      </c>
      <c r="F417" s="12" t="s">
        <v>33</v>
      </c>
      <c r="G417" s="12" t="s">
        <v>33</v>
      </c>
      <c r="H417" s="12" t="s">
        <v>33</v>
      </c>
      <c r="I417" s="12" t="s">
        <v>33</v>
      </c>
      <c r="J417" s="12" t="s">
        <v>33</v>
      </c>
      <c r="K417" s="14" t="s">
        <v>33</v>
      </c>
    </row>
    <row r="418" spans="2:11" ht="14.25" customHeight="1">
      <c r="B418" s="130">
        <v>23</v>
      </c>
      <c r="C418" s="917" t="s">
        <v>48</v>
      </c>
      <c r="D418" s="918"/>
      <c r="E418" s="12" t="s">
        <v>33</v>
      </c>
      <c r="F418" s="12" t="s">
        <v>33</v>
      </c>
      <c r="G418" s="12" t="s">
        <v>33</v>
      </c>
      <c r="H418" s="12" t="s">
        <v>33</v>
      </c>
      <c r="I418" s="12" t="s">
        <v>33</v>
      </c>
      <c r="J418" s="12" t="s">
        <v>33</v>
      </c>
      <c r="K418" s="14" t="s">
        <v>33</v>
      </c>
    </row>
    <row r="419" spans="2:11" ht="14.25" customHeight="1">
      <c r="B419" s="130">
        <v>24</v>
      </c>
      <c r="C419" s="917" t="s">
        <v>49</v>
      </c>
      <c r="D419" s="918"/>
      <c r="E419" s="12">
        <v>3</v>
      </c>
      <c r="F419" s="12">
        <v>71</v>
      </c>
      <c r="G419" s="12">
        <v>16037</v>
      </c>
      <c r="H419" s="12">
        <v>5604</v>
      </c>
      <c r="I419" s="12">
        <v>22056</v>
      </c>
      <c r="J419" s="12">
        <v>15979</v>
      </c>
      <c r="K419" s="14">
        <v>16184</v>
      </c>
    </row>
    <row r="420" spans="2:11" ht="14.25" customHeight="1">
      <c r="B420" s="130">
        <v>25</v>
      </c>
      <c r="C420" s="917" t="s">
        <v>50</v>
      </c>
      <c r="D420" s="918"/>
      <c r="E420" s="12" t="s">
        <v>33</v>
      </c>
      <c r="F420" s="12" t="s">
        <v>33</v>
      </c>
      <c r="G420" s="12" t="s">
        <v>33</v>
      </c>
      <c r="H420" s="12" t="s">
        <v>33</v>
      </c>
      <c r="I420" s="12" t="s">
        <v>33</v>
      </c>
      <c r="J420" s="12" t="s">
        <v>33</v>
      </c>
      <c r="K420" s="14" t="s">
        <v>33</v>
      </c>
    </row>
    <row r="421" spans="2:11" ht="14.25" customHeight="1">
      <c r="B421" s="130">
        <v>26</v>
      </c>
      <c r="C421" s="917" t="s">
        <v>51</v>
      </c>
      <c r="D421" s="918"/>
      <c r="E421" s="12">
        <v>1</v>
      </c>
      <c r="F421" s="12">
        <v>11</v>
      </c>
      <c r="G421" s="12" t="s">
        <v>38</v>
      </c>
      <c r="H421" s="12" t="s">
        <v>38</v>
      </c>
      <c r="I421" s="12" t="s">
        <v>38</v>
      </c>
      <c r="J421" s="12" t="s">
        <v>38</v>
      </c>
      <c r="K421" s="14" t="s">
        <v>38</v>
      </c>
    </row>
    <row r="422" spans="2:11" ht="14.25" customHeight="1">
      <c r="B422" s="130">
        <v>27</v>
      </c>
      <c r="C422" s="917" t="s">
        <v>52</v>
      </c>
      <c r="D422" s="918"/>
      <c r="E422" s="12" t="s">
        <v>33</v>
      </c>
      <c r="F422" s="12" t="s">
        <v>33</v>
      </c>
      <c r="G422" s="12" t="s">
        <v>33</v>
      </c>
      <c r="H422" s="12" t="s">
        <v>33</v>
      </c>
      <c r="I422" s="12" t="s">
        <v>33</v>
      </c>
      <c r="J422" s="12" t="s">
        <v>33</v>
      </c>
      <c r="K422" s="14" t="s">
        <v>33</v>
      </c>
    </row>
    <row r="423" spans="2:11" ht="14.25" customHeight="1">
      <c r="B423" s="130">
        <v>28</v>
      </c>
      <c r="C423" s="917" t="s">
        <v>53</v>
      </c>
      <c r="D423" s="918"/>
      <c r="E423" s="12" t="s">
        <v>33</v>
      </c>
      <c r="F423" s="12" t="s">
        <v>33</v>
      </c>
      <c r="G423" s="12" t="s">
        <v>33</v>
      </c>
      <c r="H423" s="12" t="s">
        <v>33</v>
      </c>
      <c r="I423" s="12" t="s">
        <v>33</v>
      </c>
      <c r="J423" s="12" t="s">
        <v>33</v>
      </c>
      <c r="K423" s="14" t="s">
        <v>33</v>
      </c>
    </row>
    <row r="424" spans="2:11" ht="14.25" customHeight="1">
      <c r="B424" s="130">
        <v>29</v>
      </c>
      <c r="C424" s="917" t="s">
        <v>54</v>
      </c>
      <c r="D424" s="918"/>
      <c r="E424" s="12" t="s">
        <v>33</v>
      </c>
      <c r="F424" s="12" t="s">
        <v>33</v>
      </c>
      <c r="G424" s="12" t="s">
        <v>33</v>
      </c>
      <c r="H424" s="12" t="s">
        <v>33</v>
      </c>
      <c r="I424" s="12" t="s">
        <v>33</v>
      </c>
      <c r="J424" s="12" t="s">
        <v>33</v>
      </c>
      <c r="K424" s="14" t="s">
        <v>33</v>
      </c>
    </row>
    <row r="425" spans="2:11" ht="14.25" customHeight="1">
      <c r="B425" s="130">
        <v>30</v>
      </c>
      <c r="C425" s="917" t="s">
        <v>55</v>
      </c>
      <c r="D425" s="918"/>
      <c r="E425" s="12" t="s">
        <v>33</v>
      </c>
      <c r="F425" s="12" t="s">
        <v>33</v>
      </c>
      <c r="G425" s="12" t="s">
        <v>33</v>
      </c>
      <c r="H425" s="12" t="s">
        <v>33</v>
      </c>
      <c r="I425" s="12" t="s">
        <v>33</v>
      </c>
      <c r="J425" s="12" t="s">
        <v>33</v>
      </c>
      <c r="K425" s="14" t="s">
        <v>33</v>
      </c>
    </row>
    <row r="426" spans="2:11" ht="14.25" customHeight="1">
      <c r="B426" s="130">
        <v>31</v>
      </c>
      <c r="C426" s="917" t="s">
        <v>56</v>
      </c>
      <c r="D426" s="918"/>
      <c r="E426" s="12" t="s">
        <v>33</v>
      </c>
      <c r="F426" s="12" t="s">
        <v>33</v>
      </c>
      <c r="G426" s="12" t="s">
        <v>33</v>
      </c>
      <c r="H426" s="12" t="s">
        <v>33</v>
      </c>
      <c r="I426" s="12" t="s">
        <v>33</v>
      </c>
      <c r="J426" s="12" t="s">
        <v>33</v>
      </c>
      <c r="K426" s="14" t="s">
        <v>33</v>
      </c>
    </row>
    <row r="427" spans="2:11" ht="14.25" customHeight="1">
      <c r="B427" s="130">
        <v>32</v>
      </c>
      <c r="C427" s="917" t="s">
        <v>57</v>
      </c>
      <c r="D427" s="918"/>
      <c r="E427" s="12">
        <v>2</v>
      </c>
      <c r="F427" s="12">
        <v>40</v>
      </c>
      <c r="G427" s="12" t="s">
        <v>38</v>
      </c>
      <c r="H427" s="12" t="s">
        <v>38</v>
      </c>
      <c r="I427" s="12" t="s">
        <v>38</v>
      </c>
      <c r="J427" s="12" t="s">
        <v>38</v>
      </c>
      <c r="K427" s="14" t="s">
        <v>38</v>
      </c>
    </row>
    <row r="428" spans="2:11" ht="14.25" customHeight="1">
      <c r="B428" s="919"/>
      <c r="C428" s="920"/>
      <c r="D428" s="917"/>
      <c r="E428" s="12"/>
      <c r="F428" s="12"/>
      <c r="G428" s="12"/>
      <c r="H428" s="12"/>
      <c r="I428" s="12"/>
      <c r="J428" s="12"/>
      <c r="K428" s="14"/>
    </row>
    <row r="429" spans="2:11" ht="14.25" customHeight="1">
      <c r="B429" s="909" t="s">
        <v>549</v>
      </c>
      <c r="C429" s="910"/>
      <c r="D429" s="911"/>
      <c r="E429" s="12">
        <v>8</v>
      </c>
      <c r="F429" s="12">
        <v>55</v>
      </c>
      <c r="G429" s="12">
        <v>12782</v>
      </c>
      <c r="H429" s="12">
        <v>82750</v>
      </c>
      <c r="I429" s="12">
        <v>140436</v>
      </c>
      <c r="J429" s="12">
        <v>52795</v>
      </c>
      <c r="K429" s="14">
        <v>52795</v>
      </c>
    </row>
    <row r="430" spans="2:11" ht="14.25" customHeight="1">
      <c r="B430" s="909" t="s">
        <v>550</v>
      </c>
      <c r="C430" s="915"/>
      <c r="D430" s="916"/>
      <c r="E430" s="12">
        <v>11</v>
      </c>
      <c r="F430" s="12">
        <v>165</v>
      </c>
      <c r="G430" s="12">
        <v>43244</v>
      </c>
      <c r="H430" s="12">
        <v>119913</v>
      </c>
      <c r="I430" s="12">
        <v>238617</v>
      </c>
      <c r="J430" s="12">
        <v>109910</v>
      </c>
      <c r="K430" s="14">
        <v>109910</v>
      </c>
    </row>
    <row r="431" spans="2:11" ht="14.25" customHeight="1">
      <c r="B431" s="909" t="s">
        <v>551</v>
      </c>
      <c r="C431" s="910"/>
      <c r="D431" s="911"/>
      <c r="E431" s="12">
        <v>6</v>
      </c>
      <c r="F431" s="12">
        <v>138</v>
      </c>
      <c r="G431" s="12">
        <v>32699</v>
      </c>
      <c r="H431" s="12">
        <v>57083</v>
      </c>
      <c r="I431" s="12">
        <v>217048</v>
      </c>
      <c r="J431" s="12">
        <v>148116</v>
      </c>
      <c r="K431" s="14">
        <v>148116</v>
      </c>
    </row>
    <row r="432" spans="2:11" ht="14.25" customHeight="1">
      <c r="B432" s="909" t="s">
        <v>552</v>
      </c>
      <c r="C432" s="910"/>
      <c r="D432" s="911"/>
      <c r="E432" s="12">
        <v>1</v>
      </c>
      <c r="F432" s="12">
        <v>36</v>
      </c>
      <c r="G432" s="12" t="s">
        <v>38</v>
      </c>
      <c r="H432" s="12" t="s">
        <v>38</v>
      </c>
      <c r="I432" s="12" t="s">
        <v>38</v>
      </c>
      <c r="J432" s="12" t="s">
        <v>38</v>
      </c>
      <c r="K432" s="14" t="s">
        <v>38</v>
      </c>
    </row>
    <row r="433" spans="2:11" ht="14.25" customHeight="1">
      <c r="B433" s="909" t="s">
        <v>553</v>
      </c>
      <c r="C433" s="910"/>
      <c r="D433" s="911"/>
      <c r="E433" s="12">
        <v>1</v>
      </c>
      <c r="F433" s="12">
        <v>57</v>
      </c>
      <c r="G433" s="12" t="s">
        <v>38</v>
      </c>
      <c r="H433" s="12" t="s">
        <v>38</v>
      </c>
      <c r="I433" s="12" t="s">
        <v>38</v>
      </c>
      <c r="J433" s="12" t="s">
        <v>38</v>
      </c>
      <c r="K433" s="14" t="s">
        <v>38</v>
      </c>
    </row>
    <row r="434" spans="2:11" ht="14.25" customHeight="1">
      <c r="B434" s="909" t="s">
        <v>554</v>
      </c>
      <c r="C434" s="910"/>
      <c r="D434" s="911"/>
      <c r="E434" s="12" t="s">
        <v>33</v>
      </c>
      <c r="F434" s="12" t="s">
        <v>33</v>
      </c>
      <c r="G434" s="12" t="s">
        <v>33</v>
      </c>
      <c r="H434" s="12" t="s">
        <v>33</v>
      </c>
      <c r="I434" s="12" t="s">
        <v>33</v>
      </c>
      <c r="J434" s="12" t="s">
        <v>33</v>
      </c>
      <c r="K434" s="14" t="s">
        <v>33</v>
      </c>
    </row>
    <row r="435" spans="2:11" ht="14.25" customHeight="1">
      <c r="B435" s="909" t="s">
        <v>555</v>
      </c>
      <c r="C435" s="910"/>
      <c r="D435" s="911"/>
      <c r="E435" s="12">
        <v>1</v>
      </c>
      <c r="F435" s="12">
        <v>208</v>
      </c>
      <c r="G435" s="12" t="s">
        <v>38</v>
      </c>
      <c r="H435" s="12" t="s">
        <v>38</v>
      </c>
      <c r="I435" s="12" t="s">
        <v>38</v>
      </c>
      <c r="J435" s="12" t="s">
        <v>38</v>
      </c>
      <c r="K435" s="14" t="s">
        <v>38</v>
      </c>
    </row>
    <row r="436" spans="2:11" ht="14.25" customHeight="1">
      <c r="B436" s="909" t="s">
        <v>556</v>
      </c>
      <c r="C436" s="910"/>
      <c r="D436" s="911"/>
      <c r="E436" s="12" t="s">
        <v>33</v>
      </c>
      <c r="F436" s="12" t="s">
        <v>33</v>
      </c>
      <c r="G436" s="12" t="s">
        <v>33</v>
      </c>
      <c r="H436" s="12" t="s">
        <v>33</v>
      </c>
      <c r="I436" s="12" t="s">
        <v>33</v>
      </c>
      <c r="J436" s="12" t="s">
        <v>33</v>
      </c>
      <c r="K436" s="14" t="s">
        <v>33</v>
      </c>
    </row>
    <row r="437" spans="2:11" ht="14.25" customHeight="1">
      <c r="B437" s="909" t="s">
        <v>557</v>
      </c>
      <c r="C437" s="910"/>
      <c r="D437" s="911"/>
      <c r="E437" s="12" t="s">
        <v>33</v>
      </c>
      <c r="F437" s="12" t="s">
        <v>33</v>
      </c>
      <c r="G437" s="12" t="s">
        <v>33</v>
      </c>
      <c r="H437" s="12" t="s">
        <v>33</v>
      </c>
      <c r="I437" s="12" t="s">
        <v>33</v>
      </c>
      <c r="J437" s="12" t="s">
        <v>33</v>
      </c>
      <c r="K437" s="14" t="s">
        <v>33</v>
      </c>
    </row>
    <row r="438" spans="2:11" ht="14.25" customHeight="1">
      <c r="B438" s="912" t="s">
        <v>558</v>
      </c>
      <c r="C438" s="913"/>
      <c r="D438" s="914"/>
      <c r="E438" s="22" t="s">
        <v>33</v>
      </c>
      <c r="F438" s="22" t="s">
        <v>33</v>
      </c>
      <c r="G438" s="22" t="s">
        <v>33</v>
      </c>
      <c r="H438" s="22" t="s">
        <v>33</v>
      </c>
      <c r="I438" s="22" t="s">
        <v>33</v>
      </c>
      <c r="J438" s="22" t="s">
        <v>33</v>
      </c>
      <c r="K438" s="24" t="s">
        <v>33</v>
      </c>
    </row>
    <row r="439" spans="2:11" ht="14.25" customHeight="1"/>
    <row r="440" spans="2:11" ht="14.25" customHeight="1"/>
    <row r="441" spans="2:11" ht="14.25" customHeight="1"/>
    <row r="442" spans="2:11" ht="15.75" customHeight="1"/>
    <row r="443" spans="2:11" ht="15.75" customHeight="1"/>
    <row r="444" spans="2:11" ht="15.75" customHeight="1">
      <c r="B444" s="126" t="s">
        <v>704</v>
      </c>
    </row>
    <row r="445" spans="2:11" ht="15.75" customHeight="1"/>
    <row r="446" spans="2:11" ht="15.75" customHeight="1"/>
    <row r="447" spans="2:11" ht="15.75" customHeight="1">
      <c r="B447" s="126" t="s">
        <v>710</v>
      </c>
    </row>
    <row r="448" spans="2:11" ht="15.75" customHeight="1">
      <c r="C448" s="127">
        <v>484</v>
      </c>
      <c r="D448" s="126" t="s">
        <v>746</v>
      </c>
    </row>
    <row r="449" spans="2:11" ht="18" customHeight="1">
      <c r="B449" s="931" t="s">
        <v>685</v>
      </c>
      <c r="C449" s="932"/>
      <c r="D449" s="933"/>
      <c r="E449" s="945" t="s">
        <v>605</v>
      </c>
      <c r="F449" s="921" t="s">
        <v>686</v>
      </c>
      <c r="G449" s="921" t="s">
        <v>544</v>
      </c>
      <c r="H449" s="921" t="s">
        <v>646</v>
      </c>
      <c r="I449" s="921" t="s">
        <v>687</v>
      </c>
      <c r="J449" s="926" t="s">
        <v>688</v>
      </c>
      <c r="K449" s="926" t="s">
        <v>715</v>
      </c>
    </row>
    <row r="450" spans="2:11" ht="18" customHeight="1">
      <c r="B450" s="934"/>
      <c r="C450" s="935"/>
      <c r="D450" s="936"/>
      <c r="E450" s="923"/>
      <c r="F450" s="922"/>
      <c r="G450" s="922"/>
      <c r="H450" s="922"/>
      <c r="I450" s="922"/>
      <c r="J450" s="927"/>
      <c r="K450" s="927"/>
    </row>
    <row r="451" spans="2:11" ht="18" customHeight="1">
      <c r="B451" s="919" t="s">
        <v>689</v>
      </c>
      <c r="C451" s="920"/>
      <c r="D451" s="917"/>
      <c r="E451" s="923"/>
      <c r="F451" s="923"/>
      <c r="G451" s="923"/>
      <c r="H451" s="923"/>
      <c r="I451" s="923"/>
      <c r="J451" s="927"/>
      <c r="K451" s="927"/>
    </row>
    <row r="452" spans="2:11" ht="18" customHeight="1">
      <c r="B452" s="937"/>
      <c r="C452" s="938"/>
      <c r="D452" s="939"/>
      <c r="E452" s="901"/>
      <c r="F452" s="129" t="s">
        <v>690</v>
      </c>
      <c r="G452" s="129" t="s">
        <v>28</v>
      </c>
      <c r="H452" s="129" t="s">
        <v>28</v>
      </c>
      <c r="I452" s="129" t="s">
        <v>28</v>
      </c>
      <c r="J452" s="129" t="s">
        <v>28</v>
      </c>
      <c r="K452" s="133" t="s">
        <v>28</v>
      </c>
    </row>
    <row r="453" spans="2:11" ht="14.25" customHeight="1">
      <c r="B453" s="928" t="s">
        <v>699</v>
      </c>
      <c r="C453" s="929"/>
      <c r="D453" s="930"/>
      <c r="E453" s="149">
        <v>6</v>
      </c>
      <c r="F453" s="149">
        <v>151</v>
      </c>
      <c r="G453" s="149">
        <v>37053</v>
      </c>
      <c r="H453" s="149">
        <v>107051</v>
      </c>
      <c r="I453" s="149">
        <v>189077</v>
      </c>
      <c r="J453" s="149">
        <v>74591</v>
      </c>
      <c r="K453" s="150">
        <v>76646</v>
      </c>
    </row>
    <row r="454" spans="2:11" ht="14.25" customHeight="1">
      <c r="B454" s="928" t="s">
        <v>700</v>
      </c>
      <c r="C454" s="929"/>
      <c r="D454" s="930"/>
      <c r="E454" s="149">
        <v>6</v>
      </c>
      <c r="F454" s="149">
        <v>177</v>
      </c>
      <c r="G454" s="149">
        <v>55025</v>
      </c>
      <c r="H454" s="149">
        <v>123575</v>
      </c>
      <c r="I454" s="149">
        <v>235249</v>
      </c>
      <c r="J454" s="149">
        <v>96707</v>
      </c>
      <c r="K454" s="151">
        <v>103825</v>
      </c>
    </row>
    <row r="455" spans="2:11" ht="14.25" customHeight="1">
      <c r="B455" s="928" t="s">
        <v>701</v>
      </c>
      <c r="C455" s="929"/>
      <c r="D455" s="930"/>
      <c r="E455" s="149">
        <v>6</v>
      </c>
      <c r="F455" s="149">
        <v>110</v>
      </c>
      <c r="G455" s="149">
        <v>31974</v>
      </c>
      <c r="H455" s="149">
        <v>133123</v>
      </c>
      <c r="I455" s="149">
        <v>220042</v>
      </c>
      <c r="J455" s="149">
        <v>80229</v>
      </c>
      <c r="K455" s="151">
        <v>80585</v>
      </c>
    </row>
    <row r="456" spans="2:11" ht="14.25" customHeight="1">
      <c r="B456" s="928" t="s">
        <v>702</v>
      </c>
      <c r="C456" s="929"/>
      <c r="D456" s="930"/>
      <c r="E456" s="149">
        <v>8</v>
      </c>
      <c r="F456" s="149">
        <v>118</v>
      </c>
      <c r="G456" s="149">
        <v>34280</v>
      </c>
      <c r="H456" s="149">
        <v>153732</v>
      </c>
      <c r="I456" s="149">
        <v>272510</v>
      </c>
      <c r="J456" s="149">
        <v>108663</v>
      </c>
      <c r="K456" s="151">
        <v>110909</v>
      </c>
    </row>
    <row r="457" spans="2:11" ht="14.25" customHeight="1">
      <c r="B457" s="928" t="s">
        <v>703</v>
      </c>
      <c r="C457" s="929"/>
      <c r="D457" s="930"/>
      <c r="E457" s="12">
        <v>7</v>
      </c>
      <c r="F457" s="12">
        <v>117</v>
      </c>
      <c r="G457" s="12">
        <v>30009</v>
      </c>
      <c r="H457" s="12">
        <v>149523</v>
      </c>
      <c r="I457" s="12">
        <v>249147</v>
      </c>
      <c r="J457" s="12">
        <v>91166</v>
      </c>
      <c r="K457" s="14">
        <v>92245</v>
      </c>
    </row>
    <row r="458" spans="2:11" ht="14.25" customHeight="1">
      <c r="B458" s="919"/>
      <c r="C458" s="920"/>
      <c r="D458" s="917"/>
      <c r="E458" s="12"/>
      <c r="F458" s="12"/>
      <c r="G458" s="12"/>
      <c r="H458" s="12"/>
      <c r="I458" s="12"/>
      <c r="J458" s="12"/>
      <c r="K458" s="14"/>
    </row>
    <row r="459" spans="2:11" ht="14.25" customHeight="1">
      <c r="B459" s="130" t="s">
        <v>706</v>
      </c>
      <c r="C459" s="917" t="s">
        <v>31</v>
      </c>
      <c r="D459" s="918"/>
      <c r="E459" s="12">
        <v>3</v>
      </c>
      <c r="F459" s="12">
        <v>42</v>
      </c>
      <c r="G459" s="12">
        <v>11413</v>
      </c>
      <c r="H459" s="12">
        <v>86256</v>
      </c>
      <c r="I459" s="12">
        <v>112077</v>
      </c>
      <c r="J459" s="12">
        <v>23908</v>
      </c>
      <c r="K459" s="14">
        <v>23908</v>
      </c>
    </row>
    <row r="460" spans="2:11" ht="14.25" customHeight="1">
      <c r="B460" s="130">
        <v>10</v>
      </c>
      <c r="C460" s="917" t="s">
        <v>32</v>
      </c>
      <c r="D460" s="918"/>
      <c r="E460" s="12" t="s">
        <v>33</v>
      </c>
      <c r="F460" s="12" t="s">
        <v>33</v>
      </c>
      <c r="G460" s="12" t="s">
        <v>33</v>
      </c>
      <c r="H460" s="12" t="s">
        <v>33</v>
      </c>
      <c r="I460" s="12" t="s">
        <v>33</v>
      </c>
      <c r="J460" s="12" t="s">
        <v>33</v>
      </c>
      <c r="K460" s="14" t="s">
        <v>33</v>
      </c>
    </row>
    <row r="461" spans="2:11" ht="14.25" customHeight="1">
      <c r="B461" s="130">
        <v>11</v>
      </c>
      <c r="C461" s="917" t="s">
        <v>34</v>
      </c>
      <c r="D461" s="918"/>
      <c r="E461" s="12" t="s">
        <v>33</v>
      </c>
      <c r="F461" s="12" t="s">
        <v>33</v>
      </c>
      <c r="G461" s="12" t="s">
        <v>33</v>
      </c>
      <c r="H461" s="12" t="s">
        <v>33</v>
      </c>
      <c r="I461" s="12" t="s">
        <v>33</v>
      </c>
      <c r="J461" s="12" t="s">
        <v>33</v>
      </c>
      <c r="K461" s="14" t="s">
        <v>33</v>
      </c>
    </row>
    <row r="462" spans="2:11" ht="14.25" customHeight="1">
      <c r="B462" s="130">
        <v>12</v>
      </c>
      <c r="C462" s="917" t="s">
        <v>35</v>
      </c>
      <c r="D462" s="918"/>
      <c r="E462" s="12" t="s">
        <v>33</v>
      </c>
      <c r="F462" s="12" t="s">
        <v>33</v>
      </c>
      <c r="G462" s="12" t="s">
        <v>33</v>
      </c>
      <c r="H462" s="12" t="s">
        <v>33</v>
      </c>
      <c r="I462" s="12" t="s">
        <v>33</v>
      </c>
      <c r="J462" s="12" t="s">
        <v>33</v>
      </c>
      <c r="K462" s="14" t="s">
        <v>33</v>
      </c>
    </row>
    <row r="463" spans="2:11" ht="14.25" customHeight="1">
      <c r="B463" s="130">
        <v>13</v>
      </c>
      <c r="C463" s="917" t="s">
        <v>36</v>
      </c>
      <c r="D463" s="918"/>
      <c r="E463" s="12" t="s">
        <v>33</v>
      </c>
      <c r="F463" s="12" t="s">
        <v>33</v>
      </c>
      <c r="G463" s="12" t="s">
        <v>33</v>
      </c>
      <c r="H463" s="12" t="s">
        <v>33</v>
      </c>
      <c r="I463" s="12" t="s">
        <v>33</v>
      </c>
      <c r="J463" s="12" t="s">
        <v>33</v>
      </c>
      <c r="K463" s="14" t="s">
        <v>33</v>
      </c>
    </row>
    <row r="464" spans="2:11" ht="14.25" customHeight="1">
      <c r="B464" s="130">
        <v>14</v>
      </c>
      <c r="C464" s="917" t="s">
        <v>37</v>
      </c>
      <c r="D464" s="918"/>
      <c r="E464" s="12" t="s">
        <v>33</v>
      </c>
      <c r="F464" s="12" t="s">
        <v>33</v>
      </c>
      <c r="G464" s="12" t="s">
        <v>33</v>
      </c>
      <c r="H464" s="12" t="s">
        <v>33</v>
      </c>
      <c r="I464" s="12" t="s">
        <v>33</v>
      </c>
      <c r="J464" s="12" t="s">
        <v>33</v>
      </c>
      <c r="K464" s="14" t="s">
        <v>33</v>
      </c>
    </row>
    <row r="465" spans="2:11" ht="14.25" customHeight="1">
      <c r="B465" s="130">
        <v>15</v>
      </c>
      <c r="C465" s="917" t="s">
        <v>39</v>
      </c>
      <c r="D465" s="918"/>
      <c r="E465" s="12" t="s">
        <v>33</v>
      </c>
      <c r="F465" s="12" t="s">
        <v>33</v>
      </c>
      <c r="G465" s="12" t="s">
        <v>33</v>
      </c>
      <c r="H465" s="12" t="s">
        <v>33</v>
      </c>
      <c r="I465" s="12" t="s">
        <v>33</v>
      </c>
      <c r="J465" s="12" t="s">
        <v>33</v>
      </c>
      <c r="K465" s="14" t="s">
        <v>33</v>
      </c>
    </row>
    <row r="466" spans="2:11" ht="14.25" customHeight="1">
      <c r="B466" s="130">
        <v>16</v>
      </c>
      <c r="C466" s="917" t="s">
        <v>40</v>
      </c>
      <c r="D466" s="918"/>
      <c r="E466" s="12" t="s">
        <v>33</v>
      </c>
      <c r="F466" s="12" t="s">
        <v>33</v>
      </c>
      <c r="G466" s="12" t="s">
        <v>33</v>
      </c>
      <c r="H466" s="12" t="s">
        <v>33</v>
      </c>
      <c r="I466" s="12" t="s">
        <v>33</v>
      </c>
      <c r="J466" s="12" t="s">
        <v>33</v>
      </c>
      <c r="K466" s="14" t="s">
        <v>33</v>
      </c>
    </row>
    <row r="467" spans="2:11" ht="14.25" customHeight="1">
      <c r="B467" s="130">
        <v>17</v>
      </c>
      <c r="C467" s="917" t="s">
        <v>41</v>
      </c>
      <c r="D467" s="918"/>
      <c r="E467" s="12" t="s">
        <v>33</v>
      </c>
      <c r="F467" s="12" t="s">
        <v>33</v>
      </c>
      <c r="G467" s="12" t="s">
        <v>33</v>
      </c>
      <c r="H467" s="12" t="s">
        <v>33</v>
      </c>
      <c r="I467" s="12" t="s">
        <v>33</v>
      </c>
      <c r="J467" s="12" t="s">
        <v>33</v>
      </c>
      <c r="K467" s="14" t="s">
        <v>33</v>
      </c>
    </row>
    <row r="468" spans="2:11" ht="14.25" customHeight="1">
      <c r="B468" s="130">
        <v>18</v>
      </c>
      <c r="C468" s="920" t="s">
        <v>42</v>
      </c>
      <c r="D468" s="918"/>
      <c r="E468" s="12" t="s">
        <v>33</v>
      </c>
      <c r="F468" s="12" t="s">
        <v>33</v>
      </c>
      <c r="G468" s="12" t="s">
        <v>33</v>
      </c>
      <c r="H468" s="12" t="s">
        <v>33</v>
      </c>
      <c r="I468" s="12" t="s">
        <v>33</v>
      </c>
      <c r="J468" s="12" t="s">
        <v>33</v>
      </c>
      <c r="K468" s="14" t="s">
        <v>33</v>
      </c>
    </row>
    <row r="469" spans="2:11" ht="14.25" customHeight="1">
      <c r="B469" s="130">
        <v>19</v>
      </c>
      <c r="C469" s="917" t="s">
        <v>43</v>
      </c>
      <c r="D469" s="918"/>
      <c r="E469" s="12">
        <v>1</v>
      </c>
      <c r="F469" s="12">
        <v>7</v>
      </c>
      <c r="G469" s="12" t="s">
        <v>38</v>
      </c>
      <c r="H469" s="12" t="s">
        <v>38</v>
      </c>
      <c r="I469" s="12" t="s">
        <v>38</v>
      </c>
      <c r="J469" s="12" t="s">
        <v>38</v>
      </c>
      <c r="K469" s="14" t="s">
        <v>38</v>
      </c>
    </row>
    <row r="470" spans="2:11" ht="14.25" customHeight="1">
      <c r="B470" s="130">
        <v>20</v>
      </c>
      <c r="C470" s="917" t="s">
        <v>44</v>
      </c>
      <c r="D470" s="918"/>
      <c r="E470" s="12" t="s">
        <v>33</v>
      </c>
      <c r="F470" s="12" t="s">
        <v>33</v>
      </c>
      <c r="G470" s="12" t="s">
        <v>33</v>
      </c>
      <c r="H470" s="12" t="s">
        <v>33</v>
      </c>
      <c r="I470" s="12" t="s">
        <v>33</v>
      </c>
      <c r="J470" s="12" t="s">
        <v>33</v>
      </c>
      <c r="K470" s="14" t="s">
        <v>33</v>
      </c>
    </row>
    <row r="471" spans="2:11" ht="14.25" customHeight="1">
      <c r="B471" s="130">
        <v>21</v>
      </c>
      <c r="C471" s="917" t="s">
        <v>45</v>
      </c>
      <c r="D471" s="918"/>
      <c r="E471" s="12">
        <v>2</v>
      </c>
      <c r="F471" s="12">
        <v>27</v>
      </c>
      <c r="G471" s="12" t="s">
        <v>38</v>
      </c>
      <c r="H471" s="12" t="s">
        <v>38</v>
      </c>
      <c r="I471" s="12" t="s">
        <v>38</v>
      </c>
      <c r="J471" s="12" t="s">
        <v>38</v>
      </c>
      <c r="K471" s="14" t="s">
        <v>38</v>
      </c>
    </row>
    <row r="472" spans="2:11" ht="14.25" customHeight="1">
      <c r="B472" s="130">
        <v>22</v>
      </c>
      <c r="C472" s="917" t="s">
        <v>47</v>
      </c>
      <c r="D472" s="918"/>
      <c r="E472" s="12" t="s">
        <v>33</v>
      </c>
      <c r="F472" s="12" t="s">
        <v>33</v>
      </c>
      <c r="G472" s="12" t="s">
        <v>33</v>
      </c>
      <c r="H472" s="12" t="s">
        <v>33</v>
      </c>
      <c r="I472" s="12" t="s">
        <v>33</v>
      </c>
      <c r="J472" s="12" t="s">
        <v>33</v>
      </c>
      <c r="K472" s="14" t="s">
        <v>33</v>
      </c>
    </row>
    <row r="473" spans="2:11" ht="14.25" customHeight="1">
      <c r="B473" s="130">
        <v>23</v>
      </c>
      <c r="C473" s="917" t="s">
        <v>48</v>
      </c>
      <c r="D473" s="918"/>
      <c r="E473" s="12" t="s">
        <v>33</v>
      </c>
      <c r="F473" s="12" t="s">
        <v>33</v>
      </c>
      <c r="G473" s="12" t="s">
        <v>33</v>
      </c>
      <c r="H473" s="12" t="s">
        <v>33</v>
      </c>
      <c r="I473" s="12" t="s">
        <v>33</v>
      </c>
      <c r="J473" s="12" t="s">
        <v>33</v>
      </c>
      <c r="K473" s="14" t="s">
        <v>33</v>
      </c>
    </row>
    <row r="474" spans="2:11" ht="14.25" customHeight="1">
      <c r="B474" s="130">
        <v>24</v>
      </c>
      <c r="C474" s="917" t="s">
        <v>49</v>
      </c>
      <c r="D474" s="918"/>
      <c r="E474" s="12" t="s">
        <v>33</v>
      </c>
      <c r="F474" s="12" t="s">
        <v>33</v>
      </c>
      <c r="G474" s="12" t="s">
        <v>33</v>
      </c>
      <c r="H474" s="12" t="s">
        <v>33</v>
      </c>
      <c r="I474" s="12" t="s">
        <v>33</v>
      </c>
      <c r="J474" s="12" t="s">
        <v>33</v>
      </c>
      <c r="K474" s="14" t="s">
        <v>33</v>
      </c>
    </row>
    <row r="475" spans="2:11" ht="14.25" customHeight="1">
      <c r="B475" s="130">
        <v>25</v>
      </c>
      <c r="C475" s="917" t="s">
        <v>50</v>
      </c>
      <c r="D475" s="918"/>
      <c r="E475" s="12" t="s">
        <v>33</v>
      </c>
      <c r="F475" s="12" t="s">
        <v>33</v>
      </c>
      <c r="G475" s="12" t="s">
        <v>33</v>
      </c>
      <c r="H475" s="12" t="s">
        <v>33</v>
      </c>
      <c r="I475" s="12" t="s">
        <v>33</v>
      </c>
      <c r="J475" s="12" t="s">
        <v>33</v>
      </c>
      <c r="K475" s="14" t="s">
        <v>33</v>
      </c>
    </row>
    <row r="476" spans="2:11" ht="14.25" customHeight="1">
      <c r="B476" s="130">
        <v>26</v>
      </c>
      <c r="C476" s="917" t="s">
        <v>51</v>
      </c>
      <c r="D476" s="918"/>
      <c r="E476" s="12" t="s">
        <v>33</v>
      </c>
      <c r="F476" s="12" t="s">
        <v>33</v>
      </c>
      <c r="G476" s="12" t="s">
        <v>33</v>
      </c>
      <c r="H476" s="12" t="s">
        <v>33</v>
      </c>
      <c r="I476" s="12" t="s">
        <v>33</v>
      </c>
      <c r="J476" s="12" t="s">
        <v>33</v>
      </c>
      <c r="K476" s="14" t="s">
        <v>33</v>
      </c>
    </row>
    <row r="477" spans="2:11" ht="14.25" customHeight="1">
      <c r="B477" s="130">
        <v>27</v>
      </c>
      <c r="C477" s="917" t="s">
        <v>52</v>
      </c>
      <c r="D477" s="918"/>
      <c r="E477" s="12" t="s">
        <v>33</v>
      </c>
      <c r="F477" s="12" t="s">
        <v>33</v>
      </c>
      <c r="G477" s="12" t="s">
        <v>33</v>
      </c>
      <c r="H477" s="12" t="s">
        <v>33</v>
      </c>
      <c r="I477" s="12" t="s">
        <v>33</v>
      </c>
      <c r="J477" s="12" t="s">
        <v>33</v>
      </c>
      <c r="K477" s="14" t="s">
        <v>33</v>
      </c>
    </row>
    <row r="478" spans="2:11" ht="14.25" customHeight="1">
      <c r="B478" s="130">
        <v>28</v>
      </c>
      <c r="C478" s="917" t="s">
        <v>53</v>
      </c>
      <c r="D478" s="918"/>
      <c r="E478" s="12" t="s">
        <v>33</v>
      </c>
      <c r="F478" s="12" t="s">
        <v>33</v>
      </c>
      <c r="G478" s="12" t="s">
        <v>33</v>
      </c>
      <c r="H478" s="12" t="s">
        <v>33</v>
      </c>
      <c r="I478" s="12" t="s">
        <v>33</v>
      </c>
      <c r="J478" s="12" t="s">
        <v>33</v>
      </c>
      <c r="K478" s="14" t="s">
        <v>33</v>
      </c>
    </row>
    <row r="479" spans="2:11" ht="14.25" customHeight="1">
      <c r="B479" s="130">
        <v>29</v>
      </c>
      <c r="C479" s="917" t="s">
        <v>54</v>
      </c>
      <c r="D479" s="918"/>
      <c r="E479" s="12" t="s">
        <v>33</v>
      </c>
      <c r="F479" s="12" t="s">
        <v>33</v>
      </c>
      <c r="G479" s="12" t="s">
        <v>33</v>
      </c>
      <c r="H479" s="12" t="s">
        <v>33</v>
      </c>
      <c r="I479" s="12" t="s">
        <v>33</v>
      </c>
      <c r="J479" s="12" t="s">
        <v>33</v>
      </c>
      <c r="K479" s="14" t="s">
        <v>33</v>
      </c>
    </row>
    <row r="480" spans="2:11" ht="14.25" customHeight="1">
      <c r="B480" s="130">
        <v>30</v>
      </c>
      <c r="C480" s="917" t="s">
        <v>55</v>
      </c>
      <c r="D480" s="918"/>
      <c r="E480" s="12" t="s">
        <v>33</v>
      </c>
      <c r="F480" s="12" t="s">
        <v>33</v>
      </c>
      <c r="G480" s="12" t="s">
        <v>33</v>
      </c>
      <c r="H480" s="12" t="s">
        <v>33</v>
      </c>
      <c r="I480" s="12" t="s">
        <v>33</v>
      </c>
      <c r="J480" s="12" t="s">
        <v>33</v>
      </c>
      <c r="K480" s="14" t="s">
        <v>33</v>
      </c>
    </row>
    <row r="481" spans="2:11" ht="14.25" customHeight="1">
      <c r="B481" s="130">
        <v>31</v>
      </c>
      <c r="C481" s="917" t="s">
        <v>56</v>
      </c>
      <c r="D481" s="918"/>
      <c r="E481" s="12" t="s">
        <v>33</v>
      </c>
      <c r="F481" s="12" t="s">
        <v>33</v>
      </c>
      <c r="G481" s="12" t="s">
        <v>33</v>
      </c>
      <c r="H481" s="12" t="s">
        <v>33</v>
      </c>
      <c r="I481" s="12" t="s">
        <v>33</v>
      </c>
      <c r="J481" s="12" t="s">
        <v>33</v>
      </c>
      <c r="K481" s="14" t="s">
        <v>33</v>
      </c>
    </row>
    <row r="482" spans="2:11" ht="14.25" customHeight="1">
      <c r="B482" s="130">
        <v>32</v>
      </c>
      <c r="C482" s="917" t="s">
        <v>57</v>
      </c>
      <c r="D482" s="918"/>
      <c r="E482" s="12">
        <v>1</v>
      </c>
      <c r="F482" s="12">
        <v>41</v>
      </c>
      <c r="G482" s="12" t="s">
        <v>38</v>
      </c>
      <c r="H482" s="12" t="s">
        <v>38</v>
      </c>
      <c r="I482" s="12" t="s">
        <v>38</v>
      </c>
      <c r="J482" s="12" t="s">
        <v>38</v>
      </c>
      <c r="K482" s="14" t="s">
        <v>38</v>
      </c>
    </row>
    <row r="483" spans="2:11" ht="14.25" customHeight="1">
      <c r="B483" s="919"/>
      <c r="C483" s="920"/>
      <c r="D483" s="917"/>
      <c r="E483" s="12"/>
      <c r="F483" s="12"/>
      <c r="G483" s="12"/>
      <c r="H483" s="12"/>
      <c r="I483" s="12"/>
      <c r="J483" s="12"/>
      <c r="K483" s="14"/>
    </row>
    <row r="484" spans="2:11" ht="14.25" customHeight="1">
      <c r="B484" s="909" t="s">
        <v>549</v>
      </c>
      <c r="C484" s="910"/>
      <c r="D484" s="911"/>
      <c r="E484" s="12">
        <v>2</v>
      </c>
      <c r="F484" s="12">
        <v>13</v>
      </c>
      <c r="G484" s="12" t="s">
        <v>38</v>
      </c>
      <c r="H484" s="12" t="s">
        <v>38</v>
      </c>
      <c r="I484" s="12" t="s">
        <v>38</v>
      </c>
      <c r="J484" s="12" t="s">
        <v>38</v>
      </c>
      <c r="K484" s="14" t="s">
        <v>38</v>
      </c>
    </row>
    <row r="485" spans="2:11" ht="14.25" customHeight="1">
      <c r="B485" s="909" t="s">
        <v>550</v>
      </c>
      <c r="C485" s="915"/>
      <c r="D485" s="916"/>
      <c r="E485" s="12">
        <v>3</v>
      </c>
      <c r="F485" s="12">
        <v>40</v>
      </c>
      <c r="G485" s="12">
        <v>12667</v>
      </c>
      <c r="H485" s="12">
        <v>64887</v>
      </c>
      <c r="I485" s="12">
        <v>120829</v>
      </c>
      <c r="J485" s="12">
        <v>51798</v>
      </c>
      <c r="K485" s="14">
        <v>51798</v>
      </c>
    </row>
    <row r="486" spans="2:11" ht="14.25" customHeight="1">
      <c r="B486" s="909" t="s">
        <v>551</v>
      </c>
      <c r="C486" s="910"/>
      <c r="D486" s="911"/>
      <c r="E486" s="12">
        <v>1</v>
      </c>
      <c r="F486" s="12">
        <v>23</v>
      </c>
      <c r="G486" s="12" t="s">
        <v>38</v>
      </c>
      <c r="H486" s="12" t="s">
        <v>38</v>
      </c>
      <c r="I486" s="12" t="s">
        <v>38</v>
      </c>
      <c r="J486" s="12" t="s">
        <v>38</v>
      </c>
      <c r="K486" s="14" t="s">
        <v>38</v>
      </c>
    </row>
    <row r="487" spans="2:11" ht="14.25" customHeight="1">
      <c r="B487" s="909" t="s">
        <v>552</v>
      </c>
      <c r="C487" s="910"/>
      <c r="D487" s="911"/>
      <c r="E487" s="12">
        <v>1</v>
      </c>
      <c r="F487" s="12">
        <v>41</v>
      </c>
      <c r="G487" s="12" t="s">
        <v>38</v>
      </c>
      <c r="H487" s="12" t="s">
        <v>38</v>
      </c>
      <c r="I487" s="12" t="s">
        <v>38</v>
      </c>
      <c r="J487" s="12" t="s">
        <v>38</v>
      </c>
      <c r="K487" s="14" t="s">
        <v>38</v>
      </c>
    </row>
    <row r="488" spans="2:11" ht="14.25" customHeight="1">
      <c r="B488" s="909" t="s">
        <v>553</v>
      </c>
      <c r="C488" s="910"/>
      <c r="D488" s="911"/>
      <c r="E488" s="12" t="s">
        <v>33</v>
      </c>
      <c r="F488" s="12" t="s">
        <v>33</v>
      </c>
      <c r="G488" s="12" t="s">
        <v>33</v>
      </c>
      <c r="H488" s="12" t="s">
        <v>33</v>
      </c>
      <c r="I488" s="12" t="s">
        <v>33</v>
      </c>
      <c r="J488" s="12" t="s">
        <v>33</v>
      </c>
      <c r="K488" s="14" t="s">
        <v>33</v>
      </c>
    </row>
    <row r="489" spans="2:11" ht="14.25" customHeight="1">
      <c r="B489" s="909" t="s">
        <v>554</v>
      </c>
      <c r="C489" s="910"/>
      <c r="D489" s="911"/>
      <c r="E489" s="12" t="s">
        <v>33</v>
      </c>
      <c r="F489" s="12" t="s">
        <v>33</v>
      </c>
      <c r="G489" s="12" t="s">
        <v>33</v>
      </c>
      <c r="H489" s="12" t="s">
        <v>33</v>
      </c>
      <c r="I489" s="12" t="s">
        <v>33</v>
      </c>
      <c r="J489" s="12" t="s">
        <v>33</v>
      </c>
      <c r="K489" s="14" t="s">
        <v>33</v>
      </c>
    </row>
    <row r="490" spans="2:11" ht="14.25" customHeight="1">
      <c r="B490" s="909" t="s">
        <v>555</v>
      </c>
      <c r="C490" s="910"/>
      <c r="D490" s="911"/>
      <c r="E490" s="12" t="s">
        <v>33</v>
      </c>
      <c r="F490" s="12" t="s">
        <v>33</v>
      </c>
      <c r="G490" s="12" t="s">
        <v>33</v>
      </c>
      <c r="H490" s="12" t="s">
        <v>33</v>
      </c>
      <c r="I490" s="12" t="s">
        <v>33</v>
      </c>
      <c r="J490" s="12" t="s">
        <v>33</v>
      </c>
      <c r="K490" s="14" t="s">
        <v>33</v>
      </c>
    </row>
    <row r="491" spans="2:11" ht="14.25" customHeight="1">
      <c r="B491" s="909" t="s">
        <v>556</v>
      </c>
      <c r="C491" s="910"/>
      <c r="D491" s="911"/>
      <c r="E491" s="12" t="s">
        <v>33</v>
      </c>
      <c r="F491" s="12" t="s">
        <v>33</v>
      </c>
      <c r="G491" s="12" t="s">
        <v>33</v>
      </c>
      <c r="H491" s="12" t="s">
        <v>33</v>
      </c>
      <c r="I491" s="12" t="s">
        <v>33</v>
      </c>
      <c r="J491" s="12" t="s">
        <v>33</v>
      </c>
      <c r="K491" s="14" t="s">
        <v>33</v>
      </c>
    </row>
    <row r="492" spans="2:11" ht="14.25" customHeight="1">
      <c r="B492" s="909" t="s">
        <v>557</v>
      </c>
      <c r="C492" s="910"/>
      <c r="D492" s="911"/>
      <c r="E492" s="12" t="s">
        <v>33</v>
      </c>
      <c r="F492" s="12" t="s">
        <v>33</v>
      </c>
      <c r="G492" s="12" t="s">
        <v>33</v>
      </c>
      <c r="H492" s="12" t="s">
        <v>33</v>
      </c>
      <c r="I492" s="12" t="s">
        <v>33</v>
      </c>
      <c r="J492" s="12" t="s">
        <v>33</v>
      </c>
      <c r="K492" s="14" t="s">
        <v>33</v>
      </c>
    </row>
    <row r="493" spans="2:11" ht="14.25" customHeight="1">
      <c r="B493" s="912" t="s">
        <v>558</v>
      </c>
      <c r="C493" s="913"/>
      <c r="D493" s="914"/>
      <c r="E493" s="22" t="s">
        <v>33</v>
      </c>
      <c r="F493" s="22" t="s">
        <v>33</v>
      </c>
      <c r="G493" s="22" t="s">
        <v>33</v>
      </c>
      <c r="H493" s="22" t="s">
        <v>33</v>
      </c>
      <c r="I493" s="22" t="s">
        <v>33</v>
      </c>
      <c r="J493" s="22" t="s">
        <v>33</v>
      </c>
      <c r="K493" s="24" t="s">
        <v>33</v>
      </c>
    </row>
  </sheetData>
  <mergeCells count="452">
    <mergeCell ref="J9:J11"/>
    <mergeCell ref="K9:K11"/>
    <mergeCell ref="B11:D12"/>
    <mergeCell ref="B13:D13"/>
    <mergeCell ref="B14:D14"/>
    <mergeCell ref="B15:D15"/>
    <mergeCell ref="B9:D10"/>
    <mergeCell ref="E9:E12"/>
    <mergeCell ref="F9:F11"/>
    <mergeCell ref="G9:G11"/>
    <mergeCell ref="H9:H11"/>
    <mergeCell ref="I9:I11"/>
    <mergeCell ref="C22:D22"/>
    <mergeCell ref="C23:D23"/>
    <mergeCell ref="C24:D24"/>
    <mergeCell ref="C25:D25"/>
    <mergeCell ref="C26:D26"/>
    <mergeCell ref="C27:D27"/>
    <mergeCell ref="B16:D16"/>
    <mergeCell ref="B17:D17"/>
    <mergeCell ref="B18:D18"/>
    <mergeCell ref="C19:D19"/>
    <mergeCell ref="C20:D20"/>
    <mergeCell ref="C21:D21"/>
    <mergeCell ref="C34:D34"/>
    <mergeCell ref="C35:D35"/>
    <mergeCell ref="C36:D36"/>
    <mergeCell ref="C37:D37"/>
    <mergeCell ref="C38:D38"/>
    <mergeCell ref="C39:D39"/>
    <mergeCell ref="C28:D28"/>
    <mergeCell ref="C29:D29"/>
    <mergeCell ref="C30:D30"/>
    <mergeCell ref="C31:D31"/>
    <mergeCell ref="C32:D32"/>
    <mergeCell ref="C33:D33"/>
    <mergeCell ref="B46:D46"/>
    <mergeCell ref="B47:D47"/>
    <mergeCell ref="B48:D48"/>
    <mergeCell ref="B49:D49"/>
    <mergeCell ref="B50:D50"/>
    <mergeCell ref="B51:D51"/>
    <mergeCell ref="C40:D40"/>
    <mergeCell ref="C41:D41"/>
    <mergeCell ref="C42:D42"/>
    <mergeCell ref="B43:D43"/>
    <mergeCell ref="B44:D44"/>
    <mergeCell ref="B45:D45"/>
    <mergeCell ref="H64:H66"/>
    <mergeCell ref="I64:I66"/>
    <mergeCell ref="J64:J66"/>
    <mergeCell ref="K64:K66"/>
    <mergeCell ref="B66:D67"/>
    <mergeCell ref="B68:D68"/>
    <mergeCell ref="B52:D52"/>
    <mergeCell ref="B53:D53"/>
    <mergeCell ref="B64:D65"/>
    <mergeCell ref="E64:E67"/>
    <mergeCell ref="F64:F66"/>
    <mergeCell ref="G64:G66"/>
    <mergeCell ref="C75:D75"/>
    <mergeCell ref="C76:D76"/>
    <mergeCell ref="C77:D77"/>
    <mergeCell ref="C78:D78"/>
    <mergeCell ref="C79:D79"/>
    <mergeCell ref="C80:D80"/>
    <mergeCell ref="B69:D69"/>
    <mergeCell ref="B70:D70"/>
    <mergeCell ref="B71:D71"/>
    <mergeCell ref="B72:D72"/>
    <mergeCell ref="B73:D73"/>
    <mergeCell ref="C74:D74"/>
    <mergeCell ref="C87:D87"/>
    <mergeCell ref="C88:D88"/>
    <mergeCell ref="C89:D89"/>
    <mergeCell ref="C90:D90"/>
    <mergeCell ref="C91:D91"/>
    <mergeCell ref="C92:D92"/>
    <mergeCell ref="C81:D81"/>
    <mergeCell ref="C82:D82"/>
    <mergeCell ref="C83:D83"/>
    <mergeCell ref="C84:D84"/>
    <mergeCell ref="C85:D85"/>
    <mergeCell ref="C86:D86"/>
    <mergeCell ref="B99:D99"/>
    <mergeCell ref="B100:D100"/>
    <mergeCell ref="B101:D101"/>
    <mergeCell ref="B102:D102"/>
    <mergeCell ref="B103:D103"/>
    <mergeCell ref="B104:D104"/>
    <mergeCell ref="C93:D93"/>
    <mergeCell ref="C94:D94"/>
    <mergeCell ref="C95:D95"/>
    <mergeCell ref="C96:D96"/>
    <mergeCell ref="C97:D97"/>
    <mergeCell ref="B98:D98"/>
    <mergeCell ref="I119:I121"/>
    <mergeCell ref="J119:J121"/>
    <mergeCell ref="K119:K121"/>
    <mergeCell ref="B105:D105"/>
    <mergeCell ref="B106:D106"/>
    <mergeCell ref="B107:D107"/>
    <mergeCell ref="B108:D108"/>
    <mergeCell ref="B119:D120"/>
    <mergeCell ref="E119:E122"/>
    <mergeCell ref="B121:D122"/>
    <mergeCell ref="B123:D123"/>
    <mergeCell ref="B124:D124"/>
    <mergeCell ref="B125:D125"/>
    <mergeCell ref="B126:D126"/>
    <mergeCell ref="B127:D127"/>
    <mergeCell ref="B128:D128"/>
    <mergeCell ref="F119:F121"/>
    <mergeCell ref="G119:G121"/>
    <mergeCell ref="H119:H121"/>
    <mergeCell ref="C135:D135"/>
    <mergeCell ref="C136:D136"/>
    <mergeCell ref="C137:D137"/>
    <mergeCell ref="C138:D138"/>
    <mergeCell ref="C139:D139"/>
    <mergeCell ref="C140:D140"/>
    <mergeCell ref="C129:D129"/>
    <mergeCell ref="C130:D130"/>
    <mergeCell ref="C131:D131"/>
    <mergeCell ref="C132:D132"/>
    <mergeCell ref="C133:D133"/>
    <mergeCell ref="C134:D134"/>
    <mergeCell ref="C147:D147"/>
    <mergeCell ref="C148:D148"/>
    <mergeCell ref="C149:D149"/>
    <mergeCell ref="C150:D150"/>
    <mergeCell ref="C151:D151"/>
    <mergeCell ref="C152:D152"/>
    <mergeCell ref="C141:D141"/>
    <mergeCell ref="C142:D142"/>
    <mergeCell ref="C143:D143"/>
    <mergeCell ref="C144:D144"/>
    <mergeCell ref="C145:D145"/>
    <mergeCell ref="C146:D146"/>
    <mergeCell ref="B159:D159"/>
    <mergeCell ref="B160:D160"/>
    <mergeCell ref="B161:D161"/>
    <mergeCell ref="B162:D162"/>
    <mergeCell ref="B163:D163"/>
    <mergeCell ref="B174:D175"/>
    <mergeCell ref="B153:D153"/>
    <mergeCell ref="B154:D154"/>
    <mergeCell ref="B155:D155"/>
    <mergeCell ref="B156:D156"/>
    <mergeCell ref="B157:D157"/>
    <mergeCell ref="B158:D158"/>
    <mergeCell ref="K174:K176"/>
    <mergeCell ref="B176:D177"/>
    <mergeCell ref="B178:D178"/>
    <mergeCell ref="B179:D179"/>
    <mergeCell ref="B180:D180"/>
    <mergeCell ref="B181:D181"/>
    <mergeCell ref="E174:E177"/>
    <mergeCell ref="F174:F176"/>
    <mergeCell ref="G174:G176"/>
    <mergeCell ref="H174:H176"/>
    <mergeCell ref="I174:I176"/>
    <mergeCell ref="J174:J176"/>
    <mergeCell ref="C188:D188"/>
    <mergeCell ref="C189:D189"/>
    <mergeCell ref="C190:D190"/>
    <mergeCell ref="C191:D191"/>
    <mergeCell ref="C192:D192"/>
    <mergeCell ref="C193:D193"/>
    <mergeCell ref="B182:D182"/>
    <mergeCell ref="B183:D183"/>
    <mergeCell ref="C184:D184"/>
    <mergeCell ref="C185:D185"/>
    <mergeCell ref="C186:D186"/>
    <mergeCell ref="C187:D187"/>
    <mergeCell ref="C200:D200"/>
    <mergeCell ref="C201:D201"/>
    <mergeCell ref="C202:D202"/>
    <mergeCell ref="C203:D203"/>
    <mergeCell ref="C204:D204"/>
    <mergeCell ref="C205:D205"/>
    <mergeCell ref="C194:D194"/>
    <mergeCell ref="C195:D195"/>
    <mergeCell ref="C196:D196"/>
    <mergeCell ref="C197:D197"/>
    <mergeCell ref="C198:D198"/>
    <mergeCell ref="C199:D199"/>
    <mergeCell ref="B212:D212"/>
    <mergeCell ref="B213:D213"/>
    <mergeCell ref="B214:D214"/>
    <mergeCell ref="B215:D215"/>
    <mergeCell ref="B216:D216"/>
    <mergeCell ref="B217:D217"/>
    <mergeCell ref="C206:D206"/>
    <mergeCell ref="C207:D207"/>
    <mergeCell ref="B208:D208"/>
    <mergeCell ref="B209:D209"/>
    <mergeCell ref="B210:D210"/>
    <mergeCell ref="B211:D211"/>
    <mergeCell ref="I229:I231"/>
    <mergeCell ref="J229:J231"/>
    <mergeCell ref="K229:K231"/>
    <mergeCell ref="B231:D232"/>
    <mergeCell ref="B233:D233"/>
    <mergeCell ref="B234:D234"/>
    <mergeCell ref="B218:D218"/>
    <mergeCell ref="B229:D230"/>
    <mergeCell ref="E229:E232"/>
    <mergeCell ref="F229:F231"/>
    <mergeCell ref="G229:G231"/>
    <mergeCell ref="H229:H231"/>
    <mergeCell ref="C241:D241"/>
    <mergeCell ref="C242:D242"/>
    <mergeCell ref="C243:D243"/>
    <mergeCell ref="C244:D244"/>
    <mergeCell ref="C245:D245"/>
    <mergeCell ref="C246:D246"/>
    <mergeCell ref="B235:D235"/>
    <mergeCell ref="B236:D236"/>
    <mergeCell ref="B237:D237"/>
    <mergeCell ref="B238:D238"/>
    <mergeCell ref="C239:D239"/>
    <mergeCell ref="C240:D240"/>
    <mergeCell ref="C253:D253"/>
    <mergeCell ref="C254:D254"/>
    <mergeCell ref="C255:D255"/>
    <mergeCell ref="C256:D256"/>
    <mergeCell ref="C257:D257"/>
    <mergeCell ref="C258:D258"/>
    <mergeCell ref="C247:D247"/>
    <mergeCell ref="C248:D248"/>
    <mergeCell ref="C249:D249"/>
    <mergeCell ref="C250:D250"/>
    <mergeCell ref="C251:D251"/>
    <mergeCell ref="C252:D252"/>
    <mergeCell ref="B265:D265"/>
    <mergeCell ref="B266:D266"/>
    <mergeCell ref="B267:D267"/>
    <mergeCell ref="B268:D268"/>
    <mergeCell ref="B269:D269"/>
    <mergeCell ref="B270:D270"/>
    <mergeCell ref="C259:D259"/>
    <mergeCell ref="C260:D260"/>
    <mergeCell ref="C261:D261"/>
    <mergeCell ref="C262:D262"/>
    <mergeCell ref="B263:D263"/>
    <mergeCell ref="B264:D264"/>
    <mergeCell ref="J284:J286"/>
    <mergeCell ref="K284:K286"/>
    <mergeCell ref="B286:D287"/>
    <mergeCell ref="B271:D271"/>
    <mergeCell ref="B272:D272"/>
    <mergeCell ref="B273:D273"/>
    <mergeCell ref="B284:D285"/>
    <mergeCell ref="E284:E286"/>
    <mergeCell ref="F284:F286"/>
    <mergeCell ref="B288:D288"/>
    <mergeCell ref="B289:D289"/>
    <mergeCell ref="B290:D290"/>
    <mergeCell ref="B291:D291"/>
    <mergeCell ref="B292:D292"/>
    <mergeCell ref="B293:D293"/>
    <mergeCell ref="G284:G286"/>
    <mergeCell ref="H284:H286"/>
    <mergeCell ref="I284:I286"/>
    <mergeCell ref="C300:D300"/>
    <mergeCell ref="C301:D301"/>
    <mergeCell ref="C302:D302"/>
    <mergeCell ref="C303:D303"/>
    <mergeCell ref="C304:D304"/>
    <mergeCell ref="C305:D305"/>
    <mergeCell ref="C294:D294"/>
    <mergeCell ref="C295:D295"/>
    <mergeCell ref="C296:D296"/>
    <mergeCell ref="C297:D297"/>
    <mergeCell ref="C298:D298"/>
    <mergeCell ref="C299:D299"/>
    <mergeCell ref="C312:D312"/>
    <mergeCell ref="C313:D313"/>
    <mergeCell ref="C314:D314"/>
    <mergeCell ref="C315:D315"/>
    <mergeCell ref="C316:D316"/>
    <mergeCell ref="C317:D317"/>
    <mergeCell ref="C306:D306"/>
    <mergeCell ref="C307:D307"/>
    <mergeCell ref="C308:D308"/>
    <mergeCell ref="C309:D309"/>
    <mergeCell ref="C310:D310"/>
    <mergeCell ref="C311:D311"/>
    <mergeCell ref="B324:D324"/>
    <mergeCell ref="B325:D325"/>
    <mergeCell ref="B326:D326"/>
    <mergeCell ref="B327:D327"/>
    <mergeCell ref="B328:D328"/>
    <mergeCell ref="B339:D339"/>
    <mergeCell ref="B318:D318"/>
    <mergeCell ref="B319:D319"/>
    <mergeCell ref="B320:D320"/>
    <mergeCell ref="B321:D321"/>
    <mergeCell ref="B322:D322"/>
    <mergeCell ref="B323:D323"/>
    <mergeCell ref="K339:K341"/>
    <mergeCell ref="B341:D341"/>
    <mergeCell ref="B342:D342"/>
    <mergeCell ref="B343:D343"/>
    <mergeCell ref="B344:D344"/>
    <mergeCell ref="B345:D345"/>
    <mergeCell ref="E339:E341"/>
    <mergeCell ref="F339:F341"/>
    <mergeCell ref="G339:G341"/>
    <mergeCell ref="H339:H341"/>
    <mergeCell ref="I339:I341"/>
    <mergeCell ref="J339:J341"/>
    <mergeCell ref="C352:D352"/>
    <mergeCell ref="C353:D353"/>
    <mergeCell ref="C354:D354"/>
    <mergeCell ref="C355:D355"/>
    <mergeCell ref="C356:D356"/>
    <mergeCell ref="C357:D357"/>
    <mergeCell ref="B346:D346"/>
    <mergeCell ref="B347:D347"/>
    <mergeCell ref="B348:D348"/>
    <mergeCell ref="C349:D349"/>
    <mergeCell ref="C350:D350"/>
    <mergeCell ref="C351:D351"/>
    <mergeCell ref="C364:D364"/>
    <mergeCell ref="C365:D365"/>
    <mergeCell ref="C366:D366"/>
    <mergeCell ref="C367:D367"/>
    <mergeCell ref="C368:D368"/>
    <mergeCell ref="C369:D369"/>
    <mergeCell ref="C358:D358"/>
    <mergeCell ref="C359:D359"/>
    <mergeCell ref="C360:D360"/>
    <mergeCell ref="C361:D361"/>
    <mergeCell ref="C362:D362"/>
    <mergeCell ref="C363:D363"/>
    <mergeCell ref="B376:D376"/>
    <mergeCell ref="B377:D377"/>
    <mergeCell ref="B378:D378"/>
    <mergeCell ref="B379:D379"/>
    <mergeCell ref="B380:D380"/>
    <mergeCell ref="B381:D381"/>
    <mergeCell ref="C370:D370"/>
    <mergeCell ref="C371:D371"/>
    <mergeCell ref="C372:D372"/>
    <mergeCell ref="B373:D373"/>
    <mergeCell ref="B374:D374"/>
    <mergeCell ref="B375:D375"/>
    <mergeCell ref="K394:K396"/>
    <mergeCell ref="B396:D396"/>
    <mergeCell ref="B397:D397"/>
    <mergeCell ref="B382:D382"/>
    <mergeCell ref="B383:D383"/>
    <mergeCell ref="B394:D394"/>
    <mergeCell ref="E394:E396"/>
    <mergeCell ref="F394:F396"/>
    <mergeCell ref="G394:G396"/>
    <mergeCell ref="B398:D398"/>
    <mergeCell ref="B399:D399"/>
    <mergeCell ref="B400:D400"/>
    <mergeCell ref="B401:D401"/>
    <mergeCell ref="B402:D402"/>
    <mergeCell ref="B403:D403"/>
    <mergeCell ref="H394:H396"/>
    <mergeCell ref="I394:I396"/>
    <mergeCell ref="J394:J396"/>
    <mergeCell ref="C410:D410"/>
    <mergeCell ref="C411:D411"/>
    <mergeCell ref="C412:D412"/>
    <mergeCell ref="C413:D413"/>
    <mergeCell ref="C414:D414"/>
    <mergeCell ref="C415:D415"/>
    <mergeCell ref="C404:D404"/>
    <mergeCell ref="C405:D405"/>
    <mergeCell ref="C406:D406"/>
    <mergeCell ref="C407:D407"/>
    <mergeCell ref="C408:D408"/>
    <mergeCell ref="C409:D409"/>
    <mergeCell ref="C422:D422"/>
    <mergeCell ref="C423:D423"/>
    <mergeCell ref="C424:D424"/>
    <mergeCell ref="C425:D425"/>
    <mergeCell ref="C426:D426"/>
    <mergeCell ref="C427:D427"/>
    <mergeCell ref="C416:D416"/>
    <mergeCell ref="C417:D417"/>
    <mergeCell ref="C418:D418"/>
    <mergeCell ref="C419:D419"/>
    <mergeCell ref="C420:D420"/>
    <mergeCell ref="C421:D421"/>
    <mergeCell ref="B434:D434"/>
    <mergeCell ref="B435:D435"/>
    <mergeCell ref="B436:D436"/>
    <mergeCell ref="B437:D437"/>
    <mergeCell ref="B438:D438"/>
    <mergeCell ref="B449:D450"/>
    <mergeCell ref="B428:D428"/>
    <mergeCell ref="B429:D429"/>
    <mergeCell ref="B430:D430"/>
    <mergeCell ref="B431:D431"/>
    <mergeCell ref="B432:D432"/>
    <mergeCell ref="B433:D433"/>
    <mergeCell ref="K449:K451"/>
    <mergeCell ref="B451:D452"/>
    <mergeCell ref="B453:D453"/>
    <mergeCell ref="B454:D454"/>
    <mergeCell ref="B455:D455"/>
    <mergeCell ref="B456:D456"/>
    <mergeCell ref="E449:E452"/>
    <mergeCell ref="F449:F451"/>
    <mergeCell ref="G449:G451"/>
    <mergeCell ref="H449:H451"/>
    <mergeCell ref="I449:I451"/>
    <mergeCell ref="J449:J451"/>
    <mergeCell ref="C463:D463"/>
    <mergeCell ref="C464:D464"/>
    <mergeCell ref="C465:D465"/>
    <mergeCell ref="C466:D466"/>
    <mergeCell ref="C467:D467"/>
    <mergeCell ref="C468:D468"/>
    <mergeCell ref="B457:D457"/>
    <mergeCell ref="B458:D458"/>
    <mergeCell ref="C459:D459"/>
    <mergeCell ref="C460:D460"/>
    <mergeCell ref="C461:D461"/>
    <mergeCell ref="C462:D462"/>
    <mergeCell ref="C475:D475"/>
    <mergeCell ref="C476:D476"/>
    <mergeCell ref="C477:D477"/>
    <mergeCell ref="C478:D478"/>
    <mergeCell ref="C479:D479"/>
    <mergeCell ref="C480:D480"/>
    <mergeCell ref="C469:D469"/>
    <mergeCell ref="C470:D470"/>
    <mergeCell ref="C471:D471"/>
    <mergeCell ref="C472:D472"/>
    <mergeCell ref="C473:D473"/>
    <mergeCell ref="C474:D474"/>
    <mergeCell ref="B493:D493"/>
    <mergeCell ref="B487:D487"/>
    <mergeCell ref="B488:D488"/>
    <mergeCell ref="B489:D489"/>
    <mergeCell ref="B490:D490"/>
    <mergeCell ref="B491:D491"/>
    <mergeCell ref="B492:D492"/>
    <mergeCell ref="C481:D481"/>
    <mergeCell ref="C482:D482"/>
    <mergeCell ref="B483:D483"/>
    <mergeCell ref="B484:D484"/>
    <mergeCell ref="B485:D485"/>
    <mergeCell ref="B486:D486"/>
  </mergeCells>
  <phoneticPr fontId="4"/>
  <pageMargins left="0.70866141732283472" right="0.70866141732283472" top="0.74803149606299213" bottom="0.35433070866141736" header="0.31496062992125984" footer="0.31496062992125984"/>
  <pageSetup paperSize="9" scale="98" orientation="portrait" r:id="rId1"/>
  <rowBreaks count="8" manualBreakCount="8">
    <brk id="56" min="1" max="10" man="1"/>
    <brk id="111" min="1" max="10" man="1"/>
    <brk id="166" min="1" max="10" man="1"/>
    <brk id="221" min="1" max="10" man="1"/>
    <brk id="276" min="1" max="10" man="1"/>
    <brk id="331" min="1" max="10" man="1"/>
    <brk id="386" min="1" max="10" man="1"/>
    <brk id="441" min="1" max="10"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B2:K438"/>
  <sheetViews>
    <sheetView zoomScaleNormal="100" zoomScaleSheetLayoutView="100" workbookViewId="0"/>
  </sheetViews>
  <sheetFormatPr defaultColWidth="9" defaultRowHeight="12"/>
  <cols>
    <col min="1" max="1" width="3.125" style="126" customWidth="1"/>
    <col min="2" max="2" width="4.125" style="126" customWidth="1"/>
    <col min="3" max="3" width="4.625" style="126" customWidth="1"/>
    <col min="4" max="4" width="7.875" style="126" customWidth="1"/>
    <col min="5" max="6" width="9.125" style="131" customWidth="1"/>
    <col min="7" max="11" width="11.25" style="131" customWidth="1"/>
    <col min="12" max="16384" width="9" style="126"/>
  </cols>
  <sheetData>
    <row r="2" spans="2:11" ht="15.75" customHeight="1"/>
    <row r="3" spans="2:11" ht="15.75" customHeight="1"/>
    <row r="4" spans="2:11" ht="15.75" customHeight="1">
      <c r="B4" s="126" t="s">
        <v>709</v>
      </c>
    </row>
    <row r="5" spans="2:11" ht="15.75" customHeight="1"/>
    <row r="6" spans="2:11" ht="15.75" customHeight="1"/>
    <row r="7" spans="2:11" ht="15.75" customHeight="1">
      <c r="B7" s="126" t="s">
        <v>710</v>
      </c>
    </row>
    <row r="8" spans="2:11" ht="15.75" customHeight="1">
      <c r="C8" s="127">
        <v>207</v>
      </c>
      <c r="D8" s="126" t="s">
        <v>747</v>
      </c>
    </row>
    <row r="9" spans="2:11" ht="18" customHeight="1">
      <c r="B9" s="931" t="s">
        <v>685</v>
      </c>
      <c r="C9" s="932"/>
      <c r="D9" s="933"/>
      <c r="E9" s="945" t="s">
        <v>605</v>
      </c>
      <c r="F9" s="921" t="s">
        <v>686</v>
      </c>
      <c r="G9" s="921" t="s">
        <v>544</v>
      </c>
      <c r="H9" s="921" t="s">
        <v>646</v>
      </c>
      <c r="I9" s="921" t="s">
        <v>687</v>
      </c>
      <c r="J9" s="926" t="s">
        <v>688</v>
      </c>
      <c r="K9" s="926" t="s">
        <v>748</v>
      </c>
    </row>
    <row r="10" spans="2:11" ht="18" customHeight="1">
      <c r="B10" s="934"/>
      <c r="C10" s="935"/>
      <c r="D10" s="936"/>
      <c r="E10" s="923"/>
      <c r="F10" s="922"/>
      <c r="G10" s="922"/>
      <c r="H10" s="922"/>
      <c r="I10" s="922"/>
      <c r="J10" s="927"/>
      <c r="K10" s="927"/>
    </row>
    <row r="11" spans="2:11" ht="18" customHeight="1">
      <c r="B11" s="919" t="s">
        <v>689</v>
      </c>
      <c r="C11" s="920"/>
      <c r="D11" s="917"/>
      <c r="E11" s="923"/>
      <c r="F11" s="923"/>
      <c r="G11" s="923"/>
      <c r="H11" s="923"/>
      <c r="I11" s="923"/>
      <c r="J11" s="927"/>
      <c r="K11" s="927"/>
    </row>
    <row r="12" spans="2:11" ht="18" customHeight="1">
      <c r="B12" s="937"/>
      <c r="C12" s="938"/>
      <c r="D12" s="939"/>
      <c r="E12" s="901"/>
      <c r="F12" s="129" t="s">
        <v>690</v>
      </c>
      <c r="G12" s="129" t="s">
        <v>28</v>
      </c>
      <c r="H12" s="129" t="s">
        <v>28</v>
      </c>
      <c r="I12" s="129" t="s">
        <v>28</v>
      </c>
      <c r="J12" s="129" t="s">
        <v>28</v>
      </c>
      <c r="K12" s="129" t="s">
        <v>28</v>
      </c>
    </row>
    <row r="13" spans="2:11" ht="14.25" customHeight="1">
      <c r="B13" s="928" t="s">
        <v>699</v>
      </c>
      <c r="C13" s="929"/>
      <c r="D13" s="930"/>
      <c r="E13" s="149">
        <v>74</v>
      </c>
      <c r="F13" s="149">
        <v>2499</v>
      </c>
      <c r="G13" s="149">
        <v>583348</v>
      </c>
      <c r="H13" s="149">
        <v>2303591</v>
      </c>
      <c r="I13" s="149">
        <v>3802990</v>
      </c>
      <c r="J13" s="149">
        <v>1331530</v>
      </c>
      <c r="K13" s="150">
        <v>1408855</v>
      </c>
    </row>
    <row r="14" spans="2:11" ht="14.25" customHeight="1">
      <c r="B14" s="928" t="s">
        <v>700</v>
      </c>
      <c r="C14" s="929"/>
      <c r="D14" s="930"/>
      <c r="E14" s="149">
        <v>75</v>
      </c>
      <c r="F14" s="149">
        <v>2301</v>
      </c>
      <c r="G14" s="149">
        <v>577982</v>
      </c>
      <c r="H14" s="149">
        <v>2986203</v>
      </c>
      <c r="I14" s="149">
        <v>4489381</v>
      </c>
      <c r="J14" s="149">
        <v>1340883</v>
      </c>
      <c r="K14" s="151">
        <v>1407569</v>
      </c>
    </row>
    <row r="15" spans="2:11" ht="14.25" customHeight="1">
      <c r="B15" s="928" t="s">
        <v>701</v>
      </c>
      <c r="C15" s="929"/>
      <c r="D15" s="930"/>
      <c r="E15" s="149">
        <v>70</v>
      </c>
      <c r="F15" s="149">
        <v>2421</v>
      </c>
      <c r="G15" s="149">
        <v>616245</v>
      </c>
      <c r="H15" s="149">
        <v>3237399</v>
      </c>
      <c r="I15" s="149">
        <v>4834370</v>
      </c>
      <c r="J15" s="149">
        <v>1409971</v>
      </c>
      <c r="K15" s="151">
        <v>1516216</v>
      </c>
    </row>
    <row r="16" spans="2:11" ht="14.25" customHeight="1">
      <c r="B16" s="928" t="s">
        <v>702</v>
      </c>
      <c r="C16" s="929"/>
      <c r="D16" s="930"/>
      <c r="E16" s="149">
        <v>68</v>
      </c>
      <c r="F16" s="149">
        <v>2394</v>
      </c>
      <c r="G16" s="149">
        <v>609403</v>
      </c>
      <c r="H16" s="149">
        <v>3437121</v>
      </c>
      <c r="I16" s="149">
        <v>5036175</v>
      </c>
      <c r="J16" s="149">
        <v>1401776</v>
      </c>
      <c r="K16" s="151">
        <v>1528455</v>
      </c>
    </row>
    <row r="17" spans="2:11" ht="14.25" customHeight="1">
      <c r="B17" s="928" t="s">
        <v>703</v>
      </c>
      <c r="C17" s="929"/>
      <c r="D17" s="930"/>
      <c r="E17" s="12">
        <v>67</v>
      </c>
      <c r="F17" s="12">
        <v>2414</v>
      </c>
      <c r="G17" s="12">
        <v>636011</v>
      </c>
      <c r="H17" s="12">
        <v>3904815</v>
      </c>
      <c r="I17" s="12">
        <v>5482790</v>
      </c>
      <c r="J17" s="12">
        <v>1232353</v>
      </c>
      <c r="K17" s="14">
        <v>1465840</v>
      </c>
    </row>
    <row r="18" spans="2:11" ht="14.25" customHeight="1">
      <c r="B18" s="919"/>
      <c r="C18" s="920"/>
      <c r="D18" s="917"/>
      <c r="E18" s="12"/>
      <c r="F18" s="12"/>
      <c r="G18" s="12"/>
      <c r="H18" s="12"/>
      <c r="I18" s="12"/>
      <c r="J18" s="12"/>
      <c r="K18" s="14"/>
    </row>
    <row r="19" spans="2:11" ht="14.25" customHeight="1">
      <c r="B19" s="130" t="s">
        <v>616</v>
      </c>
      <c r="C19" s="917" t="s">
        <v>31</v>
      </c>
      <c r="D19" s="918"/>
      <c r="E19" s="12">
        <v>18</v>
      </c>
      <c r="F19" s="12">
        <v>976</v>
      </c>
      <c r="G19" s="12">
        <v>225035</v>
      </c>
      <c r="H19" s="12">
        <v>1858719</v>
      </c>
      <c r="I19" s="12">
        <v>2618383</v>
      </c>
      <c r="J19" s="12">
        <v>573360</v>
      </c>
      <c r="K19" s="14">
        <v>706745</v>
      </c>
    </row>
    <row r="20" spans="2:11" ht="14.25" customHeight="1">
      <c r="B20" s="130">
        <v>10</v>
      </c>
      <c r="C20" s="917" t="s">
        <v>32</v>
      </c>
      <c r="D20" s="918"/>
      <c r="E20" s="12">
        <v>3</v>
      </c>
      <c r="F20" s="12">
        <v>36</v>
      </c>
      <c r="G20" s="12">
        <v>12014</v>
      </c>
      <c r="H20" s="12">
        <v>14811</v>
      </c>
      <c r="I20" s="12">
        <v>31421</v>
      </c>
      <c r="J20" s="12">
        <v>14635</v>
      </c>
      <c r="K20" s="14">
        <v>14635</v>
      </c>
    </row>
    <row r="21" spans="2:11" ht="14.25" customHeight="1">
      <c r="B21" s="130">
        <v>11</v>
      </c>
      <c r="C21" s="917" t="s">
        <v>34</v>
      </c>
      <c r="D21" s="918"/>
      <c r="E21" s="12">
        <v>11</v>
      </c>
      <c r="F21" s="12">
        <v>438</v>
      </c>
      <c r="G21" s="12">
        <v>76732</v>
      </c>
      <c r="H21" s="12">
        <v>72853</v>
      </c>
      <c r="I21" s="12">
        <v>194474</v>
      </c>
      <c r="J21" s="12">
        <v>109886</v>
      </c>
      <c r="K21" s="14">
        <v>112861</v>
      </c>
    </row>
    <row r="22" spans="2:11" ht="14.25" customHeight="1">
      <c r="B22" s="130">
        <v>12</v>
      </c>
      <c r="C22" s="917" t="s">
        <v>35</v>
      </c>
      <c r="D22" s="918"/>
      <c r="E22" s="12">
        <v>12</v>
      </c>
      <c r="F22" s="12">
        <v>149</v>
      </c>
      <c r="G22" s="12">
        <v>37794</v>
      </c>
      <c r="H22" s="12">
        <v>166621</v>
      </c>
      <c r="I22" s="12">
        <v>270658</v>
      </c>
      <c r="J22" s="12">
        <v>96330</v>
      </c>
      <c r="K22" s="14">
        <v>96330</v>
      </c>
    </row>
    <row r="23" spans="2:11" ht="14.25" customHeight="1">
      <c r="B23" s="130">
        <v>13</v>
      </c>
      <c r="C23" s="917" t="s">
        <v>36</v>
      </c>
      <c r="D23" s="918"/>
      <c r="E23" s="12">
        <v>1</v>
      </c>
      <c r="F23" s="12">
        <v>7</v>
      </c>
      <c r="G23" s="12" t="s">
        <v>38</v>
      </c>
      <c r="H23" s="12" t="s">
        <v>38</v>
      </c>
      <c r="I23" s="12" t="s">
        <v>38</v>
      </c>
      <c r="J23" s="12" t="s">
        <v>38</v>
      </c>
      <c r="K23" s="14" t="s">
        <v>600</v>
      </c>
    </row>
    <row r="24" spans="2:11" ht="14.25" customHeight="1">
      <c r="B24" s="130">
        <v>14</v>
      </c>
      <c r="C24" s="917" t="s">
        <v>37</v>
      </c>
      <c r="D24" s="918"/>
      <c r="E24" s="12" t="s">
        <v>33</v>
      </c>
      <c r="F24" s="12" t="s">
        <v>33</v>
      </c>
      <c r="G24" s="12" t="s">
        <v>33</v>
      </c>
      <c r="H24" s="12" t="s">
        <v>33</v>
      </c>
      <c r="I24" s="12" t="s">
        <v>33</v>
      </c>
      <c r="J24" s="12" t="s">
        <v>33</v>
      </c>
      <c r="K24" s="14" t="s">
        <v>33</v>
      </c>
    </row>
    <row r="25" spans="2:11" ht="14.25" customHeight="1">
      <c r="B25" s="130">
        <v>15</v>
      </c>
      <c r="C25" s="917" t="s">
        <v>39</v>
      </c>
      <c r="D25" s="918"/>
      <c r="E25" s="12">
        <v>3</v>
      </c>
      <c r="F25" s="12">
        <v>28</v>
      </c>
      <c r="G25" s="12">
        <v>8572</v>
      </c>
      <c r="H25" s="12">
        <v>6976</v>
      </c>
      <c r="I25" s="12">
        <v>26663</v>
      </c>
      <c r="J25" s="12">
        <v>18228</v>
      </c>
      <c r="K25" s="14">
        <v>18228</v>
      </c>
    </row>
    <row r="26" spans="2:11" ht="14.25" customHeight="1">
      <c r="B26" s="130">
        <v>16</v>
      </c>
      <c r="C26" s="917" t="s">
        <v>40</v>
      </c>
      <c r="D26" s="918"/>
      <c r="E26" s="12" t="s">
        <v>33</v>
      </c>
      <c r="F26" s="12" t="s">
        <v>33</v>
      </c>
      <c r="G26" s="12" t="s">
        <v>33</v>
      </c>
      <c r="H26" s="12" t="s">
        <v>33</v>
      </c>
      <c r="I26" s="12" t="s">
        <v>33</v>
      </c>
      <c r="J26" s="12" t="s">
        <v>33</v>
      </c>
      <c r="K26" s="14" t="s">
        <v>33</v>
      </c>
    </row>
    <row r="27" spans="2:11" ht="14.25" customHeight="1">
      <c r="B27" s="130">
        <v>17</v>
      </c>
      <c r="C27" s="917" t="s">
        <v>41</v>
      </c>
      <c r="D27" s="918"/>
      <c r="E27" s="12">
        <v>1</v>
      </c>
      <c r="F27" s="12">
        <v>10</v>
      </c>
      <c r="G27" s="12" t="s">
        <v>38</v>
      </c>
      <c r="H27" s="12" t="s">
        <v>38</v>
      </c>
      <c r="I27" s="12" t="s">
        <v>38</v>
      </c>
      <c r="J27" s="12" t="s">
        <v>38</v>
      </c>
      <c r="K27" s="14" t="s">
        <v>38</v>
      </c>
    </row>
    <row r="28" spans="2:11" ht="14.25" customHeight="1">
      <c r="B28" s="130">
        <v>18</v>
      </c>
      <c r="C28" s="920" t="s">
        <v>42</v>
      </c>
      <c r="D28" s="918"/>
      <c r="E28" s="12" t="s">
        <v>33</v>
      </c>
      <c r="F28" s="12" t="s">
        <v>33</v>
      </c>
      <c r="G28" s="12" t="s">
        <v>33</v>
      </c>
      <c r="H28" s="12" t="s">
        <v>33</v>
      </c>
      <c r="I28" s="12" t="s">
        <v>33</v>
      </c>
      <c r="J28" s="12" t="s">
        <v>33</v>
      </c>
      <c r="K28" s="14" t="s">
        <v>33</v>
      </c>
    </row>
    <row r="29" spans="2:11" ht="14.25" customHeight="1">
      <c r="B29" s="130">
        <v>19</v>
      </c>
      <c r="C29" s="917" t="s">
        <v>43</v>
      </c>
      <c r="D29" s="918"/>
      <c r="E29" s="12" t="s">
        <v>33</v>
      </c>
      <c r="F29" s="12" t="s">
        <v>33</v>
      </c>
      <c r="G29" s="12" t="s">
        <v>33</v>
      </c>
      <c r="H29" s="12" t="s">
        <v>33</v>
      </c>
      <c r="I29" s="12" t="s">
        <v>33</v>
      </c>
      <c r="J29" s="12" t="s">
        <v>33</v>
      </c>
      <c r="K29" s="14" t="s">
        <v>33</v>
      </c>
    </row>
    <row r="30" spans="2:11" ht="14.25" customHeight="1">
      <c r="B30" s="130">
        <v>20</v>
      </c>
      <c r="C30" s="917" t="s">
        <v>44</v>
      </c>
      <c r="D30" s="918"/>
      <c r="E30" s="12" t="s">
        <v>33</v>
      </c>
      <c r="F30" s="12" t="s">
        <v>33</v>
      </c>
      <c r="G30" s="12" t="s">
        <v>33</v>
      </c>
      <c r="H30" s="12" t="s">
        <v>33</v>
      </c>
      <c r="I30" s="12" t="s">
        <v>33</v>
      </c>
      <c r="J30" s="12" t="s">
        <v>33</v>
      </c>
      <c r="K30" s="14" t="s">
        <v>33</v>
      </c>
    </row>
    <row r="31" spans="2:11" ht="14.25" customHeight="1">
      <c r="B31" s="130">
        <v>21</v>
      </c>
      <c r="C31" s="917" t="s">
        <v>45</v>
      </c>
      <c r="D31" s="918"/>
      <c r="E31" s="12">
        <v>5</v>
      </c>
      <c r="F31" s="12">
        <v>210</v>
      </c>
      <c r="G31" s="12">
        <v>77207</v>
      </c>
      <c r="H31" s="12">
        <v>342960</v>
      </c>
      <c r="I31" s="12">
        <v>613818</v>
      </c>
      <c r="J31" s="12">
        <v>246723</v>
      </c>
      <c r="K31" s="14">
        <v>251113</v>
      </c>
    </row>
    <row r="32" spans="2:11" ht="14.25" customHeight="1">
      <c r="B32" s="130">
        <v>22</v>
      </c>
      <c r="C32" s="917" t="s">
        <v>47</v>
      </c>
      <c r="D32" s="918"/>
      <c r="E32" s="12" t="s">
        <v>33</v>
      </c>
      <c r="F32" s="12" t="s">
        <v>33</v>
      </c>
      <c r="G32" s="12" t="s">
        <v>33</v>
      </c>
      <c r="H32" s="12" t="s">
        <v>33</v>
      </c>
      <c r="I32" s="12" t="s">
        <v>33</v>
      </c>
      <c r="J32" s="12" t="s">
        <v>33</v>
      </c>
      <c r="K32" s="14" t="s">
        <v>33</v>
      </c>
    </row>
    <row r="33" spans="2:11" ht="14.25" customHeight="1">
      <c r="B33" s="130">
        <v>23</v>
      </c>
      <c r="C33" s="917" t="s">
        <v>48</v>
      </c>
      <c r="D33" s="918"/>
      <c r="E33" s="12" t="s">
        <v>33</v>
      </c>
      <c r="F33" s="12" t="s">
        <v>33</v>
      </c>
      <c r="G33" s="12" t="s">
        <v>33</v>
      </c>
      <c r="H33" s="12" t="s">
        <v>33</v>
      </c>
      <c r="I33" s="12" t="s">
        <v>33</v>
      </c>
      <c r="J33" s="12" t="s">
        <v>33</v>
      </c>
      <c r="K33" s="14" t="s">
        <v>33</v>
      </c>
    </row>
    <row r="34" spans="2:11" ht="14.25" customHeight="1">
      <c r="B34" s="130">
        <v>24</v>
      </c>
      <c r="C34" s="917" t="s">
        <v>49</v>
      </c>
      <c r="D34" s="918"/>
      <c r="E34" s="12">
        <v>4</v>
      </c>
      <c r="F34" s="12">
        <v>31</v>
      </c>
      <c r="G34" s="12">
        <v>11893</v>
      </c>
      <c r="H34" s="12">
        <v>10054</v>
      </c>
      <c r="I34" s="12">
        <v>38233</v>
      </c>
      <c r="J34" s="12">
        <v>26092</v>
      </c>
      <c r="K34" s="14">
        <v>26092</v>
      </c>
    </row>
    <row r="35" spans="2:11" ht="14.25" customHeight="1">
      <c r="B35" s="130">
        <v>25</v>
      </c>
      <c r="C35" s="917" t="s">
        <v>50</v>
      </c>
      <c r="D35" s="918"/>
      <c r="E35" s="12" t="s">
        <v>33</v>
      </c>
      <c r="F35" s="12" t="s">
        <v>33</v>
      </c>
      <c r="G35" s="12" t="s">
        <v>33</v>
      </c>
      <c r="H35" s="12" t="s">
        <v>33</v>
      </c>
      <c r="I35" s="12" t="s">
        <v>33</v>
      </c>
      <c r="J35" s="12" t="s">
        <v>33</v>
      </c>
      <c r="K35" s="14" t="s">
        <v>33</v>
      </c>
    </row>
    <row r="36" spans="2:11" ht="14.25" customHeight="1">
      <c r="B36" s="130">
        <v>26</v>
      </c>
      <c r="C36" s="917" t="s">
        <v>51</v>
      </c>
      <c r="D36" s="918"/>
      <c r="E36" s="12" t="s">
        <v>33</v>
      </c>
      <c r="F36" s="12" t="s">
        <v>33</v>
      </c>
      <c r="G36" s="12" t="s">
        <v>33</v>
      </c>
      <c r="H36" s="12" t="s">
        <v>33</v>
      </c>
      <c r="I36" s="12" t="s">
        <v>33</v>
      </c>
      <c r="J36" s="12" t="s">
        <v>33</v>
      </c>
      <c r="K36" s="14" t="s">
        <v>33</v>
      </c>
    </row>
    <row r="37" spans="2:11" ht="14.25" customHeight="1">
      <c r="B37" s="130">
        <v>27</v>
      </c>
      <c r="C37" s="917" t="s">
        <v>52</v>
      </c>
      <c r="D37" s="918"/>
      <c r="E37" s="12" t="s">
        <v>33</v>
      </c>
      <c r="F37" s="12" t="s">
        <v>33</v>
      </c>
      <c r="G37" s="12" t="s">
        <v>33</v>
      </c>
      <c r="H37" s="12" t="s">
        <v>33</v>
      </c>
      <c r="I37" s="12" t="s">
        <v>33</v>
      </c>
      <c r="J37" s="12" t="s">
        <v>33</v>
      </c>
      <c r="K37" s="14" t="s">
        <v>33</v>
      </c>
    </row>
    <row r="38" spans="2:11" ht="14.25" customHeight="1">
      <c r="B38" s="130">
        <v>28</v>
      </c>
      <c r="C38" s="917" t="s">
        <v>53</v>
      </c>
      <c r="D38" s="918"/>
      <c r="E38" s="12">
        <v>1</v>
      </c>
      <c r="F38" s="12">
        <v>145</v>
      </c>
      <c r="G38" s="12" t="s">
        <v>38</v>
      </c>
      <c r="H38" s="12" t="s">
        <v>38</v>
      </c>
      <c r="I38" s="12" t="s">
        <v>38</v>
      </c>
      <c r="J38" s="12" t="s">
        <v>38</v>
      </c>
      <c r="K38" s="14" t="s">
        <v>38</v>
      </c>
    </row>
    <row r="39" spans="2:11" ht="14.25" customHeight="1">
      <c r="B39" s="130">
        <v>29</v>
      </c>
      <c r="C39" s="917" t="s">
        <v>54</v>
      </c>
      <c r="D39" s="918"/>
      <c r="E39" s="12">
        <v>2</v>
      </c>
      <c r="F39" s="12">
        <v>53</v>
      </c>
      <c r="G39" s="12" t="s">
        <v>38</v>
      </c>
      <c r="H39" s="12" t="s">
        <v>38</v>
      </c>
      <c r="I39" s="12" t="s">
        <v>38</v>
      </c>
      <c r="J39" s="12" t="s">
        <v>38</v>
      </c>
      <c r="K39" s="14" t="s">
        <v>38</v>
      </c>
    </row>
    <row r="40" spans="2:11" ht="14.25" customHeight="1">
      <c r="B40" s="130">
        <v>30</v>
      </c>
      <c r="C40" s="917" t="s">
        <v>55</v>
      </c>
      <c r="D40" s="918"/>
      <c r="E40" s="12">
        <v>1</v>
      </c>
      <c r="F40" s="12">
        <v>79</v>
      </c>
      <c r="G40" s="12" t="s">
        <v>38</v>
      </c>
      <c r="H40" s="12" t="s">
        <v>38</v>
      </c>
      <c r="I40" s="12" t="s">
        <v>38</v>
      </c>
      <c r="J40" s="12" t="s">
        <v>38</v>
      </c>
      <c r="K40" s="14" t="s">
        <v>38</v>
      </c>
    </row>
    <row r="41" spans="2:11" ht="14.25" customHeight="1">
      <c r="B41" s="130">
        <v>31</v>
      </c>
      <c r="C41" s="917" t="s">
        <v>56</v>
      </c>
      <c r="D41" s="918"/>
      <c r="E41" s="12">
        <v>3</v>
      </c>
      <c r="F41" s="12">
        <v>170</v>
      </c>
      <c r="G41" s="12">
        <v>81056</v>
      </c>
      <c r="H41" s="12">
        <v>1260521</v>
      </c>
      <c r="I41" s="12">
        <v>1336457</v>
      </c>
      <c r="J41" s="12">
        <v>34628</v>
      </c>
      <c r="K41" s="14">
        <v>68261</v>
      </c>
    </row>
    <row r="42" spans="2:11" ht="14.25" customHeight="1">
      <c r="B42" s="130">
        <v>32</v>
      </c>
      <c r="C42" s="917" t="s">
        <v>57</v>
      </c>
      <c r="D42" s="918"/>
      <c r="E42" s="12">
        <v>2</v>
      </c>
      <c r="F42" s="12">
        <v>82</v>
      </c>
      <c r="G42" s="12" t="s">
        <v>38</v>
      </c>
      <c r="H42" s="12" t="s">
        <v>38</v>
      </c>
      <c r="I42" s="12" t="s">
        <v>38</v>
      </c>
      <c r="J42" s="12" t="s">
        <v>38</v>
      </c>
      <c r="K42" s="14" t="s">
        <v>38</v>
      </c>
    </row>
    <row r="43" spans="2:11" ht="14.25" customHeight="1">
      <c r="B43" s="919"/>
      <c r="C43" s="920"/>
      <c r="D43" s="917"/>
      <c r="E43" s="12"/>
      <c r="F43" s="12"/>
      <c r="G43" s="12"/>
      <c r="H43" s="12"/>
      <c r="I43" s="12"/>
      <c r="J43" s="12"/>
      <c r="K43" s="14"/>
    </row>
    <row r="44" spans="2:11" ht="14.25" customHeight="1">
      <c r="B44" s="909" t="s">
        <v>549</v>
      </c>
      <c r="C44" s="910"/>
      <c r="D44" s="911"/>
      <c r="E44" s="12">
        <v>19</v>
      </c>
      <c r="F44" s="12">
        <v>126</v>
      </c>
      <c r="G44" s="12">
        <v>36947</v>
      </c>
      <c r="H44" s="12">
        <v>328259</v>
      </c>
      <c r="I44" s="12">
        <v>457825</v>
      </c>
      <c r="J44" s="12">
        <v>119223</v>
      </c>
      <c r="K44" s="14">
        <v>119223</v>
      </c>
    </row>
    <row r="45" spans="2:11" ht="14.25" customHeight="1">
      <c r="B45" s="909" t="s">
        <v>550</v>
      </c>
      <c r="C45" s="915"/>
      <c r="D45" s="916"/>
      <c r="E45" s="12">
        <v>17</v>
      </c>
      <c r="F45" s="12">
        <v>233</v>
      </c>
      <c r="G45" s="12">
        <v>59918</v>
      </c>
      <c r="H45" s="12">
        <v>201151</v>
      </c>
      <c r="I45" s="12">
        <v>338847</v>
      </c>
      <c r="J45" s="12">
        <v>127494</v>
      </c>
      <c r="K45" s="14">
        <v>127494</v>
      </c>
    </row>
    <row r="46" spans="2:11" ht="14.25" customHeight="1">
      <c r="B46" s="909" t="s">
        <v>551</v>
      </c>
      <c r="C46" s="910"/>
      <c r="D46" s="911"/>
      <c r="E46" s="12">
        <v>11</v>
      </c>
      <c r="F46" s="12">
        <v>272</v>
      </c>
      <c r="G46" s="12">
        <v>66588</v>
      </c>
      <c r="H46" s="12">
        <v>227794</v>
      </c>
      <c r="I46" s="12">
        <v>420066</v>
      </c>
      <c r="J46" s="12">
        <v>178030</v>
      </c>
      <c r="K46" s="14">
        <v>178030</v>
      </c>
    </row>
    <row r="47" spans="2:11" ht="14.25" customHeight="1">
      <c r="B47" s="909" t="s">
        <v>552</v>
      </c>
      <c r="C47" s="910"/>
      <c r="D47" s="911"/>
      <c r="E47" s="12">
        <v>9</v>
      </c>
      <c r="F47" s="12">
        <v>340</v>
      </c>
      <c r="G47" s="12">
        <v>59171</v>
      </c>
      <c r="H47" s="12">
        <v>121290</v>
      </c>
      <c r="I47" s="12">
        <v>235207</v>
      </c>
      <c r="J47" s="12">
        <v>104393</v>
      </c>
      <c r="K47" s="14">
        <v>105954</v>
      </c>
    </row>
    <row r="48" spans="2:11" ht="14.25" customHeight="1">
      <c r="B48" s="909" t="s">
        <v>553</v>
      </c>
      <c r="C48" s="910"/>
      <c r="D48" s="911"/>
      <c r="E48" s="12">
        <v>8</v>
      </c>
      <c r="F48" s="12">
        <v>616</v>
      </c>
      <c r="G48" s="12">
        <v>167787</v>
      </c>
      <c r="H48" s="12">
        <v>1331050</v>
      </c>
      <c r="I48" s="12">
        <v>1568554</v>
      </c>
      <c r="J48" s="12">
        <v>178575</v>
      </c>
      <c r="K48" s="14">
        <v>218336</v>
      </c>
    </row>
    <row r="49" spans="2:11" ht="14.25" customHeight="1">
      <c r="B49" s="909" t="s">
        <v>554</v>
      </c>
      <c r="C49" s="910"/>
      <c r="D49" s="911"/>
      <c r="E49" s="12">
        <v>2</v>
      </c>
      <c r="F49" s="12">
        <v>278</v>
      </c>
      <c r="G49" s="12" t="s">
        <v>38</v>
      </c>
      <c r="H49" s="12" t="s">
        <v>38</v>
      </c>
      <c r="I49" s="12" t="s">
        <v>38</v>
      </c>
      <c r="J49" s="12" t="s">
        <v>38</v>
      </c>
      <c r="K49" s="14" t="s">
        <v>38</v>
      </c>
    </row>
    <row r="50" spans="2:11" ht="14.25" customHeight="1">
      <c r="B50" s="909" t="s">
        <v>555</v>
      </c>
      <c r="C50" s="910"/>
      <c r="D50" s="911"/>
      <c r="E50" s="12" t="s">
        <v>33</v>
      </c>
      <c r="F50" s="12" t="s">
        <v>33</v>
      </c>
      <c r="G50" s="12" t="s">
        <v>33</v>
      </c>
      <c r="H50" s="12" t="s">
        <v>33</v>
      </c>
      <c r="I50" s="12" t="s">
        <v>33</v>
      </c>
      <c r="J50" s="12" t="s">
        <v>33</v>
      </c>
      <c r="K50" s="14" t="s">
        <v>33</v>
      </c>
    </row>
    <row r="51" spans="2:11" ht="14.25" customHeight="1">
      <c r="B51" s="909" t="s">
        <v>556</v>
      </c>
      <c r="C51" s="910"/>
      <c r="D51" s="911"/>
      <c r="E51" s="12" t="s">
        <v>33</v>
      </c>
      <c r="F51" s="12" t="s">
        <v>33</v>
      </c>
      <c r="G51" s="12" t="s">
        <v>33</v>
      </c>
      <c r="H51" s="12" t="s">
        <v>33</v>
      </c>
      <c r="I51" s="12" t="s">
        <v>33</v>
      </c>
      <c r="J51" s="12" t="s">
        <v>33</v>
      </c>
      <c r="K51" s="14" t="s">
        <v>33</v>
      </c>
    </row>
    <row r="52" spans="2:11" ht="14.25" customHeight="1">
      <c r="B52" s="909" t="s">
        <v>557</v>
      </c>
      <c r="C52" s="910"/>
      <c r="D52" s="911"/>
      <c r="E52" s="12">
        <v>1</v>
      </c>
      <c r="F52" s="12">
        <v>549</v>
      </c>
      <c r="G52" s="12" t="s">
        <v>38</v>
      </c>
      <c r="H52" s="12" t="s">
        <v>38</v>
      </c>
      <c r="I52" s="12" t="s">
        <v>38</v>
      </c>
      <c r="J52" s="12" t="s">
        <v>38</v>
      </c>
      <c r="K52" s="14" t="s">
        <v>38</v>
      </c>
    </row>
    <row r="53" spans="2:11" ht="14.25" customHeight="1">
      <c r="B53" s="912" t="s">
        <v>558</v>
      </c>
      <c r="C53" s="913"/>
      <c r="D53" s="914"/>
      <c r="E53" s="22" t="s">
        <v>33</v>
      </c>
      <c r="F53" s="22" t="s">
        <v>33</v>
      </c>
      <c r="G53" s="22" t="s">
        <v>33</v>
      </c>
      <c r="H53" s="22" t="s">
        <v>33</v>
      </c>
      <c r="I53" s="22" t="s">
        <v>33</v>
      </c>
      <c r="J53" s="22" t="s">
        <v>33</v>
      </c>
      <c r="K53" s="24" t="s">
        <v>33</v>
      </c>
    </row>
    <row r="54" spans="2:11" ht="14.25" customHeight="1">
      <c r="C54" s="135"/>
      <c r="D54" s="135"/>
      <c r="E54" s="12"/>
      <c r="F54" s="12"/>
      <c r="G54" s="12"/>
      <c r="H54" s="12"/>
      <c r="I54" s="12"/>
      <c r="J54" s="12"/>
    </row>
    <row r="55" spans="2:11" ht="14.25" customHeight="1"/>
    <row r="56" spans="2:11" ht="14.25" customHeight="1"/>
    <row r="57" spans="2:11" ht="15.75" customHeight="1"/>
    <row r="58" spans="2:11" ht="15.75" customHeight="1"/>
    <row r="59" spans="2:11" ht="15.75" customHeight="1">
      <c r="B59" s="126" t="s">
        <v>704</v>
      </c>
    </row>
    <row r="60" spans="2:11" ht="15.75" customHeight="1"/>
    <row r="61" spans="2:11" ht="15.75" customHeight="1"/>
    <row r="62" spans="2:11" ht="15.75" customHeight="1">
      <c r="B62" s="126" t="s">
        <v>710</v>
      </c>
    </row>
    <row r="63" spans="2:11" ht="15.75" customHeight="1">
      <c r="C63" s="127">
        <v>213</v>
      </c>
      <c r="D63" s="126" t="s">
        <v>749</v>
      </c>
    </row>
    <row r="64" spans="2:11" ht="18.75" customHeight="1">
      <c r="B64" s="931" t="s">
        <v>685</v>
      </c>
      <c r="C64" s="932"/>
      <c r="D64" s="933"/>
      <c r="E64" s="945" t="s">
        <v>605</v>
      </c>
      <c r="F64" s="921" t="s">
        <v>686</v>
      </c>
      <c r="G64" s="921" t="s">
        <v>544</v>
      </c>
      <c r="H64" s="921" t="s">
        <v>646</v>
      </c>
      <c r="I64" s="921" t="s">
        <v>687</v>
      </c>
      <c r="J64" s="926" t="s">
        <v>688</v>
      </c>
      <c r="K64" s="926" t="s">
        <v>715</v>
      </c>
    </row>
    <row r="65" spans="2:11" ht="18.75" customHeight="1">
      <c r="B65" s="934"/>
      <c r="C65" s="935"/>
      <c r="D65" s="936"/>
      <c r="E65" s="923"/>
      <c r="F65" s="922"/>
      <c r="G65" s="922"/>
      <c r="H65" s="922"/>
      <c r="I65" s="922"/>
      <c r="J65" s="927"/>
      <c r="K65" s="927"/>
    </row>
    <row r="66" spans="2:11" ht="18.75" customHeight="1">
      <c r="B66" s="919" t="s">
        <v>689</v>
      </c>
      <c r="C66" s="920"/>
      <c r="D66" s="917"/>
      <c r="E66" s="923"/>
      <c r="F66" s="923"/>
      <c r="G66" s="923"/>
      <c r="H66" s="923"/>
      <c r="I66" s="923"/>
      <c r="J66" s="927"/>
      <c r="K66" s="927"/>
    </row>
    <row r="67" spans="2:11" ht="18.75" customHeight="1">
      <c r="B67" s="937"/>
      <c r="C67" s="938"/>
      <c r="D67" s="939"/>
      <c r="E67" s="901"/>
      <c r="F67" s="129" t="s">
        <v>690</v>
      </c>
      <c r="G67" s="129" t="s">
        <v>28</v>
      </c>
      <c r="H67" s="129" t="s">
        <v>28</v>
      </c>
      <c r="I67" s="129" t="s">
        <v>28</v>
      </c>
      <c r="J67" s="129" t="s">
        <v>28</v>
      </c>
      <c r="K67" s="129" t="s">
        <v>28</v>
      </c>
    </row>
    <row r="68" spans="2:11" ht="14.25" customHeight="1">
      <c r="B68" s="928" t="s">
        <v>699</v>
      </c>
      <c r="C68" s="929"/>
      <c r="D68" s="930"/>
      <c r="E68" s="149">
        <v>50</v>
      </c>
      <c r="F68" s="149">
        <v>2278</v>
      </c>
      <c r="G68" s="149">
        <v>601014</v>
      </c>
      <c r="H68" s="149">
        <v>2447451</v>
      </c>
      <c r="I68" s="149">
        <v>3745927</v>
      </c>
      <c r="J68" s="149">
        <v>1153516</v>
      </c>
      <c r="K68" s="150">
        <v>1209810</v>
      </c>
    </row>
    <row r="69" spans="2:11" ht="14.25" customHeight="1">
      <c r="B69" s="928" t="s">
        <v>700</v>
      </c>
      <c r="C69" s="929"/>
      <c r="D69" s="930"/>
      <c r="E69" s="149">
        <v>58</v>
      </c>
      <c r="F69" s="149">
        <v>2289</v>
      </c>
      <c r="G69" s="149">
        <v>669667</v>
      </c>
      <c r="H69" s="149">
        <v>2196855</v>
      </c>
      <c r="I69" s="149">
        <v>3387179</v>
      </c>
      <c r="J69" s="149">
        <v>1009266</v>
      </c>
      <c r="K69" s="151">
        <v>1112851</v>
      </c>
    </row>
    <row r="70" spans="2:11" ht="14.25" customHeight="1">
      <c r="B70" s="928" t="s">
        <v>701</v>
      </c>
      <c r="C70" s="929"/>
      <c r="D70" s="930"/>
      <c r="E70" s="149">
        <v>46</v>
      </c>
      <c r="F70" s="149">
        <v>2191</v>
      </c>
      <c r="G70" s="149">
        <v>581387</v>
      </c>
      <c r="H70" s="149">
        <v>2286582</v>
      </c>
      <c r="I70" s="149">
        <v>3635107</v>
      </c>
      <c r="J70" s="149">
        <v>1185435</v>
      </c>
      <c r="K70" s="151">
        <v>1247865</v>
      </c>
    </row>
    <row r="71" spans="2:11" ht="14.25" customHeight="1">
      <c r="B71" s="928" t="s">
        <v>702</v>
      </c>
      <c r="C71" s="929"/>
      <c r="D71" s="930"/>
      <c r="E71" s="149">
        <v>45</v>
      </c>
      <c r="F71" s="149">
        <v>2167</v>
      </c>
      <c r="G71" s="149">
        <v>565442</v>
      </c>
      <c r="H71" s="149">
        <v>1208094</v>
      </c>
      <c r="I71" s="149">
        <v>2353686</v>
      </c>
      <c r="J71" s="149">
        <v>988403</v>
      </c>
      <c r="K71" s="151">
        <v>1058286</v>
      </c>
    </row>
    <row r="72" spans="2:11" ht="14.25" customHeight="1">
      <c r="B72" s="928" t="s">
        <v>703</v>
      </c>
      <c r="C72" s="929"/>
      <c r="D72" s="930"/>
      <c r="E72" s="12">
        <v>42</v>
      </c>
      <c r="F72" s="12">
        <v>2074</v>
      </c>
      <c r="G72" s="12">
        <v>561882</v>
      </c>
      <c r="H72" s="12">
        <v>1245098</v>
      </c>
      <c r="I72" s="12">
        <v>2389399</v>
      </c>
      <c r="J72" s="12">
        <v>970355</v>
      </c>
      <c r="K72" s="14">
        <v>1054008</v>
      </c>
    </row>
    <row r="73" spans="2:11" ht="14.25" customHeight="1">
      <c r="B73" s="919"/>
      <c r="C73" s="920"/>
      <c r="D73" s="917"/>
      <c r="E73" s="12"/>
      <c r="F73" s="12"/>
      <c r="G73" s="12"/>
      <c r="H73" s="12"/>
      <c r="I73" s="12"/>
      <c r="J73" s="12"/>
      <c r="K73" s="14"/>
    </row>
    <row r="74" spans="2:11" ht="14.25" customHeight="1">
      <c r="B74" s="130" t="s">
        <v>706</v>
      </c>
      <c r="C74" s="917" t="s">
        <v>31</v>
      </c>
      <c r="D74" s="918"/>
      <c r="E74" s="12">
        <v>13</v>
      </c>
      <c r="F74" s="12">
        <v>1142</v>
      </c>
      <c r="G74" s="12">
        <v>288213</v>
      </c>
      <c r="H74" s="12">
        <v>903684</v>
      </c>
      <c r="I74" s="12">
        <v>1431823</v>
      </c>
      <c r="J74" s="12">
        <v>435658</v>
      </c>
      <c r="K74" s="14">
        <v>491505</v>
      </c>
    </row>
    <row r="75" spans="2:11" ht="14.25" customHeight="1">
      <c r="B75" s="130">
        <v>10</v>
      </c>
      <c r="C75" s="917" t="s">
        <v>32</v>
      </c>
      <c r="D75" s="918"/>
      <c r="E75" s="12">
        <v>3</v>
      </c>
      <c r="F75" s="12">
        <v>59</v>
      </c>
      <c r="G75" s="12">
        <v>21756</v>
      </c>
      <c r="H75" s="12">
        <v>37008</v>
      </c>
      <c r="I75" s="12">
        <v>119915</v>
      </c>
      <c r="J75" s="12">
        <v>45039</v>
      </c>
      <c r="K75" s="14">
        <v>68453</v>
      </c>
    </row>
    <row r="76" spans="2:11" ht="14.25" customHeight="1">
      <c r="B76" s="130">
        <v>11</v>
      </c>
      <c r="C76" s="917" t="s">
        <v>34</v>
      </c>
      <c r="D76" s="918"/>
      <c r="E76" s="12">
        <v>4</v>
      </c>
      <c r="F76" s="12">
        <v>234</v>
      </c>
      <c r="G76" s="12">
        <v>44781</v>
      </c>
      <c r="H76" s="12">
        <v>32845</v>
      </c>
      <c r="I76" s="12">
        <v>105355</v>
      </c>
      <c r="J76" s="12">
        <v>65647</v>
      </c>
      <c r="K76" s="14">
        <v>66609</v>
      </c>
    </row>
    <row r="77" spans="2:11" ht="14.25" customHeight="1">
      <c r="B77" s="130">
        <v>12</v>
      </c>
      <c r="C77" s="917" t="s">
        <v>35</v>
      </c>
      <c r="D77" s="918"/>
      <c r="E77" s="12">
        <v>5</v>
      </c>
      <c r="F77" s="12">
        <v>48</v>
      </c>
      <c r="G77" s="12">
        <v>10034</v>
      </c>
      <c r="H77" s="12">
        <v>12742</v>
      </c>
      <c r="I77" s="12">
        <v>31634</v>
      </c>
      <c r="J77" s="12">
        <v>17493</v>
      </c>
      <c r="K77" s="14">
        <v>17493</v>
      </c>
    </row>
    <row r="78" spans="2:11" ht="14.25" customHeight="1">
      <c r="B78" s="130">
        <v>13</v>
      </c>
      <c r="C78" s="917" t="s">
        <v>36</v>
      </c>
      <c r="D78" s="918"/>
      <c r="E78" s="12" t="s">
        <v>33</v>
      </c>
      <c r="F78" s="12" t="s">
        <v>33</v>
      </c>
      <c r="G78" s="12" t="s">
        <v>33</v>
      </c>
      <c r="H78" s="12" t="s">
        <v>33</v>
      </c>
      <c r="I78" s="12" t="s">
        <v>33</v>
      </c>
      <c r="J78" s="12" t="s">
        <v>33</v>
      </c>
      <c r="K78" s="14" t="s">
        <v>33</v>
      </c>
    </row>
    <row r="79" spans="2:11" ht="14.25" customHeight="1">
      <c r="B79" s="130">
        <v>14</v>
      </c>
      <c r="C79" s="917" t="s">
        <v>37</v>
      </c>
      <c r="D79" s="918"/>
      <c r="E79" s="12">
        <v>1</v>
      </c>
      <c r="F79" s="12">
        <v>6</v>
      </c>
      <c r="G79" s="12" t="s">
        <v>38</v>
      </c>
      <c r="H79" s="12" t="s">
        <v>38</v>
      </c>
      <c r="I79" s="12" t="s">
        <v>38</v>
      </c>
      <c r="J79" s="12" t="s">
        <v>38</v>
      </c>
      <c r="K79" s="14" t="s">
        <v>38</v>
      </c>
    </row>
    <row r="80" spans="2:11" ht="14.25" customHeight="1">
      <c r="B80" s="130">
        <v>15</v>
      </c>
      <c r="C80" s="917" t="s">
        <v>39</v>
      </c>
      <c r="D80" s="918"/>
      <c r="E80" s="12">
        <v>3</v>
      </c>
      <c r="F80" s="12">
        <v>25</v>
      </c>
      <c r="G80" s="12">
        <v>5954</v>
      </c>
      <c r="H80" s="12">
        <v>5305</v>
      </c>
      <c r="I80" s="12">
        <v>19993</v>
      </c>
      <c r="J80" s="12">
        <v>13600</v>
      </c>
      <c r="K80" s="14">
        <v>13600</v>
      </c>
    </row>
    <row r="81" spans="2:11" ht="14.25" customHeight="1">
      <c r="B81" s="130">
        <v>16</v>
      </c>
      <c r="C81" s="917" t="s">
        <v>40</v>
      </c>
      <c r="D81" s="918"/>
      <c r="E81" s="12" t="s">
        <v>33</v>
      </c>
      <c r="F81" s="12" t="s">
        <v>33</v>
      </c>
      <c r="G81" s="12" t="s">
        <v>33</v>
      </c>
      <c r="H81" s="12" t="s">
        <v>33</v>
      </c>
      <c r="I81" s="12" t="s">
        <v>33</v>
      </c>
      <c r="J81" s="12" t="s">
        <v>33</v>
      </c>
      <c r="K81" s="14" t="s">
        <v>33</v>
      </c>
    </row>
    <row r="82" spans="2:11" ht="14.25" customHeight="1">
      <c r="B82" s="130">
        <v>17</v>
      </c>
      <c r="C82" s="917" t="s">
        <v>41</v>
      </c>
      <c r="D82" s="918"/>
      <c r="E82" s="12">
        <v>1</v>
      </c>
      <c r="F82" s="12">
        <v>5</v>
      </c>
      <c r="G82" s="12" t="s">
        <v>38</v>
      </c>
      <c r="H82" s="12" t="s">
        <v>38</v>
      </c>
      <c r="I82" s="12" t="s">
        <v>38</v>
      </c>
      <c r="J82" s="12" t="s">
        <v>38</v>
      </c>
      <c r="K82" s="14" t="s">
        <v>38</v>
      </c>
    </row>
    <row r="83" spans="2:11" ht="14.25" customHeight="1">
      <c r="B83" s="130">
        <v>18</v>
      </c>
      <c r="C83" s="920" t="s">
        <v>42</v>
      </c>
      <c r="D83" s="918"/>
      <c r="E83" s="12">
        <v>1</v>
      </c>
      <c r="F83" s="12">
        <v>4</v>
      </c>
      <c r="G83" s="12" t="s">
        <v>38</v>
      </c>
      <c r="H83" s="12" t="s">
        <v>38</v>
      </c>
      <c r="I83" s="12" t="s">
        <v>38</v>
      </c>
      <c r="J83" s="12" t="s">
        <v>38</v>
      </c>
      <c r="K83" s="14" t="s">
        <v>38</v>
      </c>
    </row>
    <row r="84" spans="2:11" ht="14.25" customHeight="1">
      <c r="B84" s="130">
        <v>19</v>
      </c>
      <c r="C84" s="917" t="s">
        <v>43</v>
      </c>
      <c r="D84" s="918"/>
      <c r="E84" s="12">
        <v>1</v>
      </c>
      <c r="F84" s="12">
        <v>23</v>
      </c>
      <c r="G84" s="12" t="s">
        <v>38</v>
      </c>
      <c r="H84" s="12" t="s">
        <v>38</v>
      </c>
      <c r="I84" s="12" t="s">
        <v>38</v>
      </c>
      <c r="J84" s="12" t="s">
        <v>38</v>
      </c>
      <c r="K84" s="14" t="s">
        <v>38</v>
      </c>
    </row>
    <row r="85" spans="2:11" ht="14.25" customHeight="1">
      <c r="B85" s="130">
        <v>20</v>
      </c>
      <c r="C85" s="917" t="s">
        <v>44</v>
      </c>
      <c r="D85" s="918"/>
      <c r="E85" s="12" t="s">
        <v>33</v>
      </c>
      <c r="F85" s="12" t="s">
        <v>33</v>
      </c>
      <c r="G85" s="12" t="s">
        <v>33</v>
      </c>
      <c r="H85" s="12" t="s">
        <v>33</v>
      </c>
      <c r="I85" s="12" t="s">
        <v>33</v>
      </c>
      <c r="J85" s="12" t="s">
        <v>33</v>
      </c>
      <c r="K85" s="14" t="s">
        <v>33</v>
      </c>
    </row>
    <row r="86" spans="2:11" ht="14.25" customHeight="1">
      <c r="B86" s="130">
        <v>21</v>
      </c>
      <c r="C86" s="917" t="s">
        <v>45</v>
      </c>
      <c r="D86" s="918"/>
      <c r="E86" s="12">
        <v>5</v>
      </c>
      <c r="F86" s="12">
        <v>80</v>
      </c>
      <c r="G86" s="12">
        <v>24396</v>
      </c>
      <c r="H86" s="12">
        <v>51241</v>
      </c>
      <c r="I86" s="12">
        <v>153619</v>
      </c>
      <c r="J86" s="12">
        <v>94794</v>
      </c>
      <c r="K86" s="14">
        <v>94794</v>
      </c>
    </row>
    <row r="87" spans="2:11" ht="14.25" customHeight="1">
      <c r="B87" s="130">
        <v>22</v>
      </c>
      <c r="C87" s="917" t="s">
        <v>47</v>
      </c>
      <c r="D87" s="918"/>
      <c r="E87" s="12" t="s">
        <v>33</v>
      </c>
      <c r="F87" s="12" t="s">
        <v>33</v>
      </c>
      <c r="G87" s="12" t="s">
        <v>33</v>
      </c>
      <c r="H87" s="12" t="s">
        <v>33</v>
      </c>
      <c r="I87" s="12" t="s">
        <v>33</v>
      </c>
      <c r="J87" s="12" t="s">
        <v>33</v>
      </c>
      <c r="K87" s="14" t="s">
        <v>33</v>
      </c>
    </row>
    <row r="88" spans="2:11" ht="14.25" customHeight="1">
      <c r="B88" s="130">
        <v>23</v>
      </c>
      <c r="C88" s="917" t="s">
        <v>48</v>
      </c>
      <c r="D88" s="918"/>
      <c r="E88" s="12" t="s">
        <v>33</v>
      </c>
      <c r="F88" s="12" t="s">
        <v>33</v>
      </c>
      <c r="G88" s="12" t="s">
        <v>33</v>
      </c>
      <c r="H88" s="12" t="s">
        <v>33</v>
      </c>
      <c r="I88" s="12" t="s">
        <v>33</v>
      </c>
      <c r="J88" s="12" t="s">
        <v>33</v>
      </c>
      <c r="K88" s="14" t="s">
        <v>33</v>
      </c>
    </row>
    <row r="89" spans="2:11" ht="14.25" customHeight="1">
      <c r="B89" s="130">
        <v>24</v>
      </c>
      <c r="C89" s="917" t="s">
        <v>49</v>
      </c>
      <c r="D89" s="918"/>
      <c r="E89" s="12" t="s">
        <v>33</v>
      </c>
      <c r="F89" s="12" t="s">
        <v>33</v>
      </c>
      <c r="G89" s="12" t="s">
        <v>33</v>
      </c>
      <c r="H89" s="12" t="s">
        <v>33</v>
      </c>
      <c r="I89" s="12" t="s">
        <v>33</v>
      </c>
      <c r="J89" s="12" t="s">
        <v>33</v>
      </c>
      <c r="K89" s="14" t="s">
        <v>33</v>
      </c>
    </row>
    <row r="90" spans="2:11" ht="14.25" customHeight="1">
      <c r="B90" s="130">
        <v>25</v>
      </c>
      <c r="C90" s="917" t="s">
        <v>50</v>
      </c>
      <c r="D90" s="918"/>
      <c r="E90" s="12" t="s">
        <v>33</v>
      </c>
      <c r="F90" s="12" t="s">
        <v>33</v>
      </c>
      <c r="G90" s="12" t="s">
        <v>33</v>
      </c>
      <c r="H90" s="12" t="s">
        <v>33</v>
      </c>
      <c r="I90" s="12" t="s">
        <v>33</v>
      </c>
      <c r="J90" s="12" t="s">
        <v>33</v>
      </c>
      <c r="K90" s="14" t="s">
        <v>33</v>
      </c>
    </row>
    <row r="91" spans="2:11" ht="14.25" customHeight="1">
      <c r="B91" s="130">
        <v>26</v>
      </c>
      <c r="C91" s="917" t="s">
        <v>51</v>
      </c>
      <c r="D91" s="918"/>
      <c r="E91" s="12">
        <v>2</v>
      </c>
      <c r="F91" s="12">
        <v>47</v>
      </c>
      <c r="G91" s="12" t="s">
        <v>38</v>
      </c>
      <c r="H91" s="12" t="s">
        <v>38</v>
      </c>
      <c r="I91" s="12" t="s">
        <v>38</v>
      </c>
      <c r="J91" s="12" t="s">
        <v>38</v>
      </c>
      <c r="K91" s="14" t="s">
        <v>38</v>
      </c>
    </row>
    <row r="92" spans="2:11" ht="14.25" customHeight="1">
      <c r="B92" s="130">
        <v>27</v>
      </c>
      <c r="C92" s="917" t="s">
        <v>52</v>
      </c>
      <c r="D92" s="918"/>
      <c r="E92" s="12">
        <v>1</v>
      </c>
      <c r="F92" s="12">
        <v>107</v>
      </c>
      <c r="G92" s="12" t="s">
        <v>38</v>
      </c>
      <c r="H92" s="12" t="s">
        <v>38</v>
      </c>
      <c r="I92" s="12" t="s">
        <v>38</v>
      </c>
      <c r="J92" s="12" t="s">
        <v>38</v>
      </c>
      <c r="K92" s="14" t="s">
        <v>38</v>
      </c>
    </row>
    <row r="93" spans="2:11" ht="14.25" customHeight="1">
      <c r="B93" s="130">
        <v>28</v>
      </c>
      <c r="C93" s="917" t="s">
        <v>53</v>
      </c>
      <c r="D93" s="918"/>
      <c r="E93" s="12" t="s">
        <v>33</v>
      </c>
      <c r="F93" s="12" t="s">
        <v>33</v>
      </c>
      <c r="G93" s="12" t="s">
        <v>33</v>
      </c>
      <c r="H93" s="12" t="s">
        <v>33</v>
      </c>
      <c r="I93" s="12" t="s">
        <v>33</v>
      </c>
      <c r="J93" s="12" t="s">
        <v>33</v>
      </c>
      <c r="K93" s="14" t="s">
        <v>33</v>
      </c>
    </row>
    <row r="94" spans="2:11" ht="14.25" customHeight="1">
      <c r="B94" s="130">
        <v>29</v>
      </c>
      <c r="C94" s="917" t="s">
        <v>54</v>
      </c>
      <c r="D94" s="918"/>
      <c r="E94" s="12">
        <v>1</v>
      </c>
      <c r="F94" s="12">
        <v>186</v>
      </c>
      <c r="G94" s="12" t="s">
        <v>38</v>
      </c>
      <c r="H94" s="12" t="s">
        <v>38</v>
      </c>
      <c r="I94" s="12" t="s">
        <v>38</v>
      </c>
      <c r="J94" s="12" t="s">
        <v>38</v>
      </c>
      <c r="K94" s="14" t="s">
        <v>38</v>
      </c>
    </row>
    <row r="95" spans="2:11" ht="14.25" customHeight="1">
      <c r="B95" s="130">
        <v>30</v>
      </c>
      <c r="C95" s="917" t="s">
        <v>55</v>
      </c>
      <c r="D95" s="918"/>
      <c r="E95" s="12" t="s">
        <v>33</v>
      </c>
      <c r="F95" s="12" t="s">
        <v>33</v>
      </c>
      <c r="G95" s="12" t="s">
        <v>33</v>
      </c>
      <c r="H95" s="12" t="s">
        <v>33</v>
      </c>
      <c r="I95" s="12" t="s">
        <v>33</v>
      </c>
      <c r="J95" s="12" t="s">
        <v>33</v>
      </c>
      <c r="K95" s="14" t="s">
        <v>33</v>
      </c>
    </row>
    <row r="96" spans="2:11" ht="14.25" customHeight="1">
      <c r="B96" s="130">
        <v>31</v>
      </c>
      <c r="C96" s="917" t="s">
        <v>56</v>
      </c>
      <c r="D96" s="918"/>
      <c r="E96" s="12" t="s">
        <v>33</v>
      </c>
      <c r="F96" s="12" t="s">
        <v>33</v>
      </c>
      <c r="G96" s="12" t="s">
        <v>33</v>
      </c>
      <c r="H96" s="12" t="s">
        <v>33</v>
      </c>
      <c r="I96" s="12" t="s">
        <v>33</v>
      </c>
      <c r="J96" s="12" t="s">
        <v>33</v>
      </c>
      <c r="K96" s="14" t="s">
        <v>33</v>
      </c>
    </row>
    <row r="97" spans="2:11" ht="14.25" customHeight="1">
      <c r="B97" s="130">
        <v>32</v>
      </c>
      <c r="C97" s="917" t="s">
        <v>57</v>
      </c>
      <c r="D97" s="918"/>
      <c r="E97" s="12">
        <v>1</v>
      </c>
      <c r="F97" s="12">
        <v>108</v>
      </c>
      <c r="G97" s="12" t="s">
        <v>38</v>
      </c>
      <c r="H97" s="12" t="s">
        <v>38</v>
      </c>
      <c r="I97" s="12" t="s">
        <v>38</v>
      </c>
      <c r="J97" s="12" t="s">
        <v>38</v>
      </c>
      <c r="K97" s="14" t="s">
        <v>38</v>
      </c>
    </row>
    <row r="98" spans="2:11" ht="14.25" customHeight="1">
      <c r="B98" s="919"/>
      <c r="C98" s="920"/>
      <c r="D98" s="917"/>
      <c r="E98" s="12"/>
      <c r="F98" s="12"/>
      <c r="G98" s="12"/>
      <c r="H98" s="12"/>
      <c r="I98" s="12"/>
      <c r="J98" s="12"/>
      <c r="K98" s="14"/>
    </row>
    <row r="99" spans="2:11" ht="14.25" customHeight="1">
      <c r="B99" s="909" t="s">
        <v>549</v>
      </c>
      <c r="C99" s="910"/>
      <c r="D99" s="911"/>
      <c r="E99" s="12">
        <v>12</v>
      </c>
      <c r="F99" s="12">
        <v>76</v>
      </c>
      <c r="G99" s="12">
        <v>19668</v>
      </c>
      <c r="H99" s="12">
        <v>53607</v>
      </c>
      <c r="I99" s="12">
        <v>112441</v>
      </c>
      <c r="J99" s="12">
        <v>54476</v>
      </c>
      <c r="K99" s="14">
        <v>54476</v>
      </c>
    </row>
    <row r="100" spans="2:11" ht="14.25" customHeight="1">
      <c r="B100" s="909" t="s">
        <v>550</v>
      </c>
      <c r="C100" s="915"/>
      <c r="D100" s="916"/>
      <c r="E100" s="12">
        <v>9</v>
      </c>
      <c r="F100" s="12">
        <v>134</v>
      </c>
      <c r="G100" s="12">
        <v>32895</v>
      </c>
      <c r="H100" s="12">
        <v>48828</v>
      </c>
      <c r="I100" s="12">
        <v>170425</v>
      </c>
      <c r="J100" s="12">
        <v>112588</v>
      </c>
      <c r="K100" s="14">
        <v>112588</v>
      </c>
    </row>
    <row r="101" spans="2:11" ht="14.25" customHeight="1">
      <c r="B101" s="909" t="s">
        <v>551</v>
      </c>
      <c r="C101" s="910"/>
      <c r="D101" s="911"/>
      <c r="E101" s="12">
        <v>4</v>
      </c>
      <c r="F101" s="12">
        <v>92</v>
      </c>
      <c r="G101" s="12" t="s">
        <v>38</v>
      </c>
      <c r="H101" s="12" t="s">
        <v>38</v>
      </c>
      <c r="I101" s="12" t="s">
        <v>38</v>
      </c>
      <c r="J101" s="12" t="s">
        <v>38</v>
      </c>
      <c r="K101" s="14" t="s">
        <v>38</v>
      </c>
    </row>
    <row r="102" spans="2:11" ht="14.25" customHeight="1">
      <c r="B102" s="909" t="s">
        <v>552</v>
      </c>
      <c r="C102" s="910"/>
      <c r="D102" s="911"/>
      <c r="E102" s="12">
        <v>4</v>
      </c>
      <c r="F102" s="12">
        <v>157</v>
      </c>
      <c r="G102" s="12">
        <v>54100</v>
      </c>
      <c r="H102" s="12">
        <v>153634</v>
      </c>
      <c r="I102" s="12">
        <v>260387</v>
      </c>
      <c r="J102" s="12">
        <v>63465</v>
      </c>
      <c r="K102" s="14">
        <v>89384</v>
      </c>
    </row>
    <row r="103" spans="2:11" ht="14.25" customHeight="1">
      <c r="B103" s="909" t="s">
        <v>553</v>
      </c>
      <c r="C103" s="910"/>
      <c r="D103" s="911"/>
      <c r="E103" s="12">
        <v>6</v>
      </c>
      <c r="F103" s="12">
        <v>413</v>
      </c>
      <c r="G103" s="12">
        <v>93023</v>
      </c>
      <c r="H103" s="12">
        <v>523670</v>
      </c>
      <c r="I103" s="12">
        <v>655151</v>
      </c>
      <c r="J103" s="12">
        <v>109302</v>
      </c>
      <c r="K103" s="14">
        <v>121313</v>
      </c>
    </row>
    <row r="104" spans="2:11" ht="14.25" customHeight="1">
      <c r="B104" s="909" t="s">
        <v>554</v>
      </c>
      <c r="C104" s="910"/>
      <c r="D104" s="911"/>
      <c r="E104" s="12">
        <v>5</v>
      </c>
      <c r="F104" s="12">
        <v>681</v>
      </c>
      <c r="G104" s="12">
        <v>210554</v>
      </c>
      <c r="H104" s="12">
        <v>314271</v>
      </c>
      <c r="I104" s="12">
        <v>699235</v>
      </c>
      <c r="J104" s="12">
        <v>342606</v>
      </c>
      <c r="K104" s="14">
        <v>360228</v>
      </c>
    </row>
    <row r="105" spans="2:11" ht="14.25" customHeight="1">
      <c r="B105" s="909" t="s">
        <v>555</v>
      </c>
      <c r="C105" s="910"/>
      <c r="D105" s="911"/>
      <c r="E105" s="12">
        <v>2</v>
      </c>
      <c r="F105" s="12">
        <v>521</v>
      </c>
      <c r="G105" s="12" t="s">
        <v>38</v>
      </c>
      <c r="H105" s="12" t="s">
        <v>38</v>
      </c>
      <c r="I105" s="12" t="s">
        <v>38</v>
      </c>
      <c r="J105" s="12" t="s">
        <v>38</v>
      </c>
      <c r="K105" s="14" t="s">
        <v>38</v>
      </c>
    </row>
    <row r="106" spans="2:11" ht="14.25" customHeight="1">
      <c r="B106" s="909" t="s">
        <v>556</v>
      </c>
      <c r="C106" s="910"/>
      <c r="D106" s="911"/>
      <c r="E106" s="12" t="s">
        <v>33</v>
      </c>
      <c r="F106" s="12" t="s">
        <v>33</v>
      </c>
      <c r="G106" s="12" t="s">
        <v>33</v>
      </c>
      <c r="H106" s="12" t="s">
        <v>33</v>
      </c>
      <c r="I106" s="12" t="s">
        <v>33</v>
      </c>
      <c r="J106" s="12" t="s">
        <v>33</v>
      </c>
      <c r="K106" s="14" t="s">
        <v>33</v>
      </c>
    </row>
    <row r="107" spans="2:11" ht="14.25" customHeight="1">
      <c r="B107" s="909" t="s">
        <v>557</v>
      </c>
      <c r="C107" s="910"/>
      <c r="D107" s="911"/>
      <c r="E107" s="12" t="s">
        <v>33</v>
      </c>
      <c r="F107" s="12" t="s">
        <v>33</v>
      </c>
      <c r="G107" s="12" t="s">
        <v>33</v>
      </c>
      <c r="H107" s="12" t="s">
        <v>33</v>
      </c>
      <c r="I107" s="12" t="s">
        <v>33</v>
      </c>
      <c r="J107" s="12" t="s">
        <v>33</v>
      </c>
      <c r="K107" s="14" t="s">
        <v>33</v>
      </c>
    </row>
    <row r="108" spans="2:11" ht="14.25" customHeight="1">
      <c r="B108" s="912" t="s">
        <v>558</v>
      </c>
      <c r="C108" s="913"/>
      <c r="D108" s="914"/>
      <c r="E108" s="22" t="s">
        <v>33</v>
      </c>
      <c r="F108" s="22" t="s">
        <v>33</v>
      </c>
      <c r="G108" s="22" t="s">
        <v>33</v>
      </c>
      <c r="H108" s="22" t="s">
        <v>33</v>
      </c>
      <c r="I108" s="22" t="s">
        <v>33</v>
      </c>
      <c r="J108" s="22" t="s">
        <v>33</v>
      </c>
      <c r="K108" s="24" t="s">
        <v>33</v>
      </c>
    </row>
    <row r="109" spans="2:11" ht="14.25" customHeight="1"/>
    <row r="110" spans="2:11" ht="14.25" customHeight="1"/>
    <row r="111" spans="2:11" ht="14.25" customHeight="1"/>
    <row r="112" spans="2:11" ht="15.75" customHeight="1"/>
    <row r="113" spans="2:11" ht="15.75" customHeight="1"/>
    <row r="114" spans="2:11" ht="15.75" customHeight="1">
      <c r="B114" s="126" t="s">
        <v>704</v>
      </c>
    </row>
    <row r="115" spans="2:11" ht="15.75" customHeight="1"/>
    <row r="116" spans="2:11" ht="15.75" customHeight="1"/>
    <row r="117" spans="2:11" ht="15.75" customHeight="1">
      <c r="B117" s="126" t="s">
        <v>710</v>
      </c>
    </row>
    <row r="118" spans="2:11" ht="15.75" customHeight="1">
      <c r="C118" s="127">
        <v>485</v>
      </c>
      <c r="D118" s="126" t="s">
        <v>750</v>
      </c>
    </row>
    <row r="119" spans="2:11" ht="18" customHeight="1">
      <c r="B119" s="931" t="s">
        <v>685</v>
      </c>
      <c r="C119" s="932"/>
      <c r="D119" s="933"/>
      <c r="E119" s="945" t="s">
        <v>605</v>
      </c>
      <c r="F119" s="921" t="s">
        <v>686</v>
      </c>
      <c r="G119" s="921" t="s">
        <v>544</v>
      </c>
      <c r="H119" s="921" t="s">
        <v>646</v>
      </c>
      <c r="I119" s="921" t="s">
        <v>687</v>
      </c>
      <c r="J119" s="926" t="s">
        <v>688</v>
      </c>
      <c r="K119" s="926" t="s">
        <v>715</v>
      </c>
    </row>
    <row r="120" spans="2:11" ht="18" customHeight="1">
      <c r="B120" s="934"/>
      <c r="C120" s="935"/>
      <c r="D120" s="936"/>
      <c r="E120" s="923"/>
      <c r="F120" s="922"/>
      <c r="G120" s="922"/>
      <c r="H120" s="922"/>
      <c r="I120" s="922"/>
      <c r="J120" s="927"/>
      <c r="K120" s="927"/>
    </row>
    <row r="121" spans="2:11" ht="18" customHeight="1">
      <c r="B121" s="919" t="s">
        <v>689</v>
      </c>
      <c r="C121" s="920"/>
      <c r="D121" s="917"/>
      <c r="E121" s="923"/>
      <c r="F121" s="923"/>
      <c r="G121" s="923"/>
      <c r="H121" s="923"/>
      <c r="I121" s="923"/>
      <c r="J121" s="927"/>
      <c r="K121" s="927"/>
    </row>
    <row r="122" spans="2:11" ht="18" customHeight="1">
      <c r="B122" s="937"/>
      <c r="C122" s="938"/>
      <c r="D122" s="939"/>
      <c r="E122" s="901"/>
      <c r="F122" s="129" t="s">
        <v>690</v>
      </c>
      <c r="G122" s="129" t="s">
        <v>28</v>
      </c>
      <c r="H122" s="129" t="s">
        <v>28</v>
      </c>
      <c r="I122" s="129" t="s">
        <v>28</v>
      </c>
      <c r="J122" s="129" t="s">
        <v>28</v>
      </c>
      <c r="K122" s="129" t="s">
        <v>28</v>
      </c>
    </row>
    <row r="123" spans="2:11" ht="14.25" customHeight="1">
      <c r="B123" s="928" t="s">
        <v>699</v>
      </c>
      <c r="C123" s="929"/>
      <c r="D123" s="930"/>
      <c r="E123" s="149">
        <v>7</v>
      </c>
      <c r="F123" s="149">
        <v>128</v>
      </c>
      <c r="G123" s="149">
        <v>31498</v>
      </c>
      <c r="H123" s="149">
        <v>231173</v>
      </c>
      <c r="I123" s="149">
        <v>308660</v>
      </c>
      <c r="J123" s="149">
        <v>64579</v>
      </c>
      <c r="K123" s="150">
        <v>71888</v>
      </c>
    </row>
    <row r="124" spans="2:11" ht="14.25" customHeight="1">
      <c r="B124" s="928" t="s">
        <v>700</v>
      </c>
      <c r="C124" s="929"/>
      <c r="D124" s="930"/>
      <c r="E124" s="149">
        <v>8</v>
      </c>
      <c r="F124" s="149">
        <v>156</v>
      </c>
      <c r="G124" s="149">
        <v>40708</v>
      </c>
      <c r="H124" s="149">
        <v>350129</v>
      </c>
      <c r="I124" s="149">
        <v>456602</v>
      </c>
      <c r="J124" s="149">
        <v>89610</v>
      </c>
      <c r="K124" s="151">
        <v>98984</v>
      </c>
    </row>
    <row r="125" spans="2:11" ht="14.25" customHeight="1">
      <c r="B125" s="928" t="s">
        <v>701</v>
      </c>
      <c r="C125" s="929"/>
      <c r="D125" s="930"/>
      <c r="E125" s="149">
        <v>7</v>
      </c>
      <c r="F125" s="149">
        <v>162</v>
      </c>
      <c r="G125" s="149">
        <v>35042</v>
      </c>
      <c r="H125" s="149">
        <v>320717</v>
      </c>
      <c r="I125" s="149">
        <v>444603</v>
      </c>
      <c r="J125" s="149">
        <v>124099</v>
      </c>
      <c r="K125" s="151">
        <v>114559</v>
      </c>
    </row>
    <row r="126" spans="2:11" ht="14.25" customHeight="1">
      <c r="B126" s="928" t="s">
        <v>702</v>
      </c>
      <c r="C126" s="929"/>
      <c r="D126" s="930"/>
      <c r="E126" s="149">
        <v>6</v>
      </c>
      <c r="F126" s="149">
        <v>147</v>
      </c>
      <c r="G126" s="149">
        <v>33654</v>
      </c>
      <c r="H126" s="149">
        <v>396063</v>
      </c>
      <c r="I126" s="149">
        <v>524892</v>
      </c>
      <c r="J126" s="149">
        <v>102287</v>
      </c>
      <c r="K126" s="151">
        <v>119635</v>
      </c>
    </row>
    <row r="127" spans="2:11" ht="14.25" customHeight="1">
      <c r="B127" s="928" t="s">
        <v>703</v>
      </c>
      <c r="C127" s="929"/>
      <c r="D127" s="930"/>
      <c r="E127" s="12">
        <v>6</v>
      </c>
      <c r="F127" s="12">
        <v>142</v>
      </c>
      <c r="G127" s="12">
        <v>34955</v>
      </c>
      <c r="H127" s="12">
        <v>351568</v>
      </c>
      <c r="I127" s="12">
        <v>438344</v>
      </c>
      <c r="J127" s="12">
        <v>60048</v>
      </c>
      <c r="K127" s="14">
        <v>80613</v>
      </c>
    </row>
    <row r="128" spans="2:11" ht="14.25" customHeight="1">
      <c r="B128" s="919"/>
      <c r="C128" s="920"/>
      <c r="D128" s="917"/>
      <c r="E128" s="12"/>
      <c r="F128" s="12"/>
      <c r="G128" s="12"/>
      <c r="H128" s="12"/>
      <c r="I128" s="12"/>
      <c r="J128" s="12"/>
      <c r="K128" s="14"/>
    </row>
    <row r="129" spans="2:11" ht="14.25" customHeight="1">
      <c r="B129" s="130" t="s">
        <v>706</v>
      </c>
      <c r="C129" s="917" t="s">
        <v>31</v>
      </c>
      <c r="D129" s="918"/>
      <c r="E129" s="12">
        <v>5</v>
      </c>
      <c r="F129" s="12">
        <v>111</v>
      </c>
      <c r="G129" s="12" t="s">
        <v>38</v>
      </c>
      <c r="H129" s="12" t="s">
        <v>38</v>
      </c>
      <c r="I129" s="12" t="s">
        <v>38</v>
      </c>
      <c r="J129" s="12" t="s">
        <v>38</v>
      </c>
      <c r="K129" s="14" t="s">
        <v>38</v>
      </c>
    </row>
    <row r="130" spans="2:11" ht="14.25" customHeight="1">
      <c r="B130" s="130">
        <v>10</v>
      </c>
      <c r="C130" s="917" t="s">
        <v>32</v>
      </c>
      <c r="D130" s="918"/>
      <c r="E130" s="12" t="s">
        <v>33</v>
      </c>
      <c r="F130" s="12" t="s">
        <v>33</v>
      </c>
      <c r="G130" s="12" t="s">
        <v>33</v>
      </c>
      <c r="H130" s="12" t="s">
        <v>33</v>
      </c>
      <c r="I130" s="12" t="s">
        <v>33</v>
      </c>
      <c r="J130" s="12" t="s">
        <v>33</v>
      </c>
      <c r="K130" s="14" t="s">
        <v>33</v>
      </c>
    </row>
    <row r="131" spans="2:11" ht="14.25" customHeight="1">
      <c r="B131" s="130">
        <v>11</v>
      </c>
      <c r="C131" s="917" t="s">
        <v>34</v>
      </c>
      <c r="D131" s="918"/>
      <c r="E131" s="12">
        <v>1</v>
      </c>
      <c r="F131" s="12">
        <v>31</v>
      </c>
      <c r="G131" s="12" t="s">
        <v>38</v>
      </c>
      <c r="H131" s="12" t="s">
        <v>38</v>
      </c>
      <c r="I131" s="12" t="s">
        <v>38</v>
      </c>
      <c r="J131" s="12" t="s">
        <v>38</v>
      </c>
      <c r="K131" s="14" t="s">
        <v>38</v>
      </c>
    </row>
    <row r="132" spans="2:11" ht="14.25" customHeight="1">
      <c r="B132" s="130">
        <v>12</v>
      </c>
      <c r="C132" s="917" t="s">
        <v>35</v>
      </c>
      <c r="D132" s="918"/>
      <c r="E132" s="12" t="s">
        <v>33</v>
      </c>
      <c r="F132" s="12" t="s">
        <v>33</v>
      </c>
      <c r="G132" s="12" t="s">
        <v>33</v>
      </c>
      <c r="H132" s="12" t="s">
        <v>33</v>
      </c>
      <c r="I132" s="12" t="s">
        <v>33</v>
      </c>
      <c r="J132" s="12" t="s">
        <v>33</v>
      </c>
      <c r="K132" s="14" t="s">
        <v>33</v>
      </c>
    </row>
    <row r="133" spans="2:11" ht="14.25" customHeight="1">
      <c r="B133" s="130">
        <v>13</v>
      </c>
      <c r="C133" s="917" t="s">
        <v>36</v>
      </c>
      <c r="D133" s="918"/>
      <c r="E133" s="12" t="s">
        <v>33</v>
      </c>
      <c r="F133" s="12" t="s">
        <v>33</v>
      </c>
      <c r="G133" s="12" t="s">
        <v>33</v>
      </c>
      <c r="H133" s="12" t="s">
        <v>33</v>
      </c>
      <c r="I133" s="12" t="s">
        <v>33</v>
      </c>
      <c r="J133" s="12" t="s">
        <v>33</v>
      </c>
      <c r="K133" s="14" t="s">
        <v>33</v>
      </c>
    </row>
    <row r="134" spans="2:11" ht="14.25" customHeight="1">
      <c r="B134" s="130">
        <v>14</v>
      </c>
      <c r="C134" s="917" t="s">
        <v>37</v>
      </c>
      <c r="D134" s="918"/>
      <c r="E134" s="12" t="s">
        <v>33</v>
      </c>
      <c r="F134" s="12" t="s">
        <v>33</v>
      </c>
      <c r="G134" s="12" t="s">
        <v>33</v>
      </c>
      <c r="H134" s="12" t="s">
        <v>33</v>
      </c>
      <c r="I134" s="12" t="s">
        <v>33</v>
      </c>
      <c r="J134" s="12" t="s">
        <v>33</v>
      </c>
      <c r="K134" s="14" t="s">
        <v>33</v>
      </c>
    </row>
    <row r="135" spans="2:11" ht="14.25" customHeight="1">
      <c r="B135" s="130">
        <v>15</v>
      </c>
      <c r="C135" s="917" t="s">
        <v>39</v>
      </c>
      <c r="D135" s="918"/>
      <c r="E135" s="12" t="s">
        <v>33</v>
      </c>
      <c r="F135" s="12" t="s">
        <v>33</v>
      </c>
      <c r="G135" s="12" t="s">
        <v>33</v>
      </c>
      <c r="H135" s="12" t="s">
        <v>33</v>
      </c>
      <c r="I135" s="12" t="s">
        <v>33</v>
      </c>
      <c r="J135" s="12" t="s">
        <v>33</v>
      </c>
      <c r="K135" s="14" t="s">
        <v>33</v>
      </c>
    </row>
    <row r="136" spans="2:11" ht="14.25" customHeight="1">
      <c r="B136" s="130">
        <v>16</v>
      </c>
      <c r="C136" s="917" t="s">
        <v>40</v>
      </c>
      <c r="D136" s="918"/>
      <c r="E136" s="12" t="s">
        <v>33</v>
      </c>
      <c r="F136" s="12" t="s">
        <v>33</v>
      </c>
      <c r="G136" s="12" t="s">
        <v>33</v>
      </c>
      <c r="H136" s="12" t="s">
        <v>33</v>
      </c>
      <c r="I136" s="12" t="s">
        <v>33</v>
      </c>
      <c r="J136" s="12" t="s">
        <v>33</v>
      </c>
      <c r="K136" s="14" t="s">
        <v>33</v>
      </c>
    </row>
    <row r="137" spans="2:11" ht="14.25" customHeight="1">
      <c r="B137" s="130">
        <v>17</v>
      </c>
      <c r="C137" s="917" t="s">
        <v>41</v>
      </c>
      <c r="D137" s="918"/>
      <c r="E137" s="12" t="s">
        <v>33</v>
      </c>
      <c r="F137" s="12" t="s">
        <v>33</v>
      </c>
      <c r="G137" s="12" t="s">
        <v>33</v>
      </c>
      <c r="H137" s="12" t="s">
        <v>33</v>
      </c>
      <c r="I137" s="12" t="s">
        <v>33</v>
      </c>
      <c r="J137" s="12" t="s">
        <v>33</v>
      </c>
      <c r="K137" s="14" t="s">
        <v>33</v>
      </c>
    </row>
    <row r="138" spans="2:11" ht="14.25" customHeight="1">
      <c r="B138" s="130">
        <v>18</v>
      </c>
      <c r="C138" s="920" t="s">
        <v>42</v>
      </c>
      <c r="D138" s="918"/>
      <c r="E138" s="12" t="s">
        <v>33</v>
      </c>
      <c r="F138" s="12" t="s">
        <v>33</v>
      </c>
      <c r="G138" s="12" t="s">
        <v>33</v>
      </c>
      <c r="H138" s="12" t="s">
        <v>33</v>
      </c>
      <c r="I138" s="12" t="s">
        <v>33</v>
      </c>
      <c r="J138" s="12" t="s">
        <v>33</v>
      </c>
      <c r="K138" s="14" t="s">
        <v>33</v>
      </c>
    </row>
    <row r="139" spans="2:11" ht="14.25" customHeight="1">
      <c r="B139" s="130">
        <v>19</v>
      </c>
      <c r="C139" s="917" t="s">
        <v>43</v>
      </c>
      <c r="D139" s="918"/>
      <c r="E139" s="12" t="s">
        <v>33</v>
      </c>
      <c r="F139" s="12" t="s">
        <v>33</v>
      </c>
      <c r="G139" s="12" t="s">
        <v>33</v>
      </c>
      <c r="H139" s="12" t="s">
        <v>33</v>
      </c>
      <c r="I139" s="12" t="s">
        <v>33</v>
      </c>
      <c r="J139" s="12" t="s">
        <v>33</v>
      </c>
      <c r="K139" s="14" t="s">
        <v>33</v>
      </c>
    </row>
    <row r="140" spans="2:11" ht="14.25" customHeight="1">
      <c r="B140" s="130">
        <v>20</v>
      </c>
      <c r="C140" s="917" t="s">
        <v>44</v>
      </c>
      <c r="D140" s="918"/>
      <c r="E140" s="12" t="s">
        <v>33</v>
      </c>
      <c r="F140" s="12" t="s">
        <v>33</v>
      </c>
      <c r="G140" s="12" t="s">
        <v>33</v>
      </c>
      <c r="H140" s="12" t="s">
        <v>33</v>
      </c>
      <c r="I140" s="12" t="s">
        <v>33</v>
      </c>
      <c r="J140" s="12" t="s">
        <v>33</v>
      </c>
      <c r="K140" s="14" t="s">
        <v>33</v>
      </c>
    </row>
    <row r="141" spans="2:11" ht="14.25" customHeight="1">
      <c r="B141" s="130">
        <v>21</v>
      </c>
      <c r="C141" s="917" t="s">
        <v>45</v>
      </c>
      <c r="D141" s="918"/>
      <c r="E141" s="12" t="s">
        <v>33</v>
      </c>
      <c r="F141" s="12" t="s">
        <v>33</v>
      </c>
      <c r="G141" s="12" t="s">
        <v>33</v>
      </c>
      <c r="H141" s="12" t="s">
        <v>33</v>
      </c>
      <c r="I141" s="12" t="s">
        <v>33</v>
      </c>
      <c r="J141" s="12" t="s">
        <v>33</v>
      </c>
      <c r="K141" s="14" t="s">
        <v>33</v>
      </c>
    </row>
    <row r="142" spans="2:11" ht="14.25" customHeight="1">
      <c r="B142" s="130">
        <v>22</v>
      </c>
      <c r="C142" s="917" t="s">
        <v>47</v>
      </c>
      <c r="D142" s="918"/>
      <c r="E142" s="12" t="s">
        <v>33</v>
      </c>
      <c r="F142" s="12" t="s">
        <v>33</v>
      </c>
      <c r="G142" s="12" t="s">
        <v>33</v>
      </c>
      <c r="H142" s="12" t="s">
        <v>33</v>
      </c>
      <c r="I142" s="12" t="s">
        <v>33</v>
      </c>
      <c r="J142" s="12" t="s">
        <v>33</v>
      </c>
      <c r="K142" s="14" t="s">
        <v>33</v>
      </c>
    </row>
    <row r="143" spans="2:11" ht="14.25" customHeight="1">
      <c r="B143" s="130">
        <v>23</v>
      </c>
      <c r="C143" s="917" t="s">
        <v>48</v>
      </c>
      <c r="D143" s="918"/>
      <c r="E143" s="12" t="s">
        <v>33</v>
      </c>
      <c r="F143" s="12" t="s">
        <v>33</v>
      </c>
      <c r="G143" s="12" t="s">
        <v>33</v>
      </c>
      <c r="H143" s="12" t="s">
        <v>33</v>
      </c>
      <c r="I143" s="12" t="s">
        <v>33</v>
      </c>
      <c r="J143" s="12" t="s">
        <v>33</v>
      </c>
      <c r="K143" s="14" t="s">
        <v>33</v>
      </c>
    </row>
    <row r="144" spans="2:11" ht="14.25" customHeight="1">
      <c r="B144" s="130">
        <v>24</v>
      </c>
      <c r="C144" s="917" t="s">
        <v>49</v>
      </c>
      <c r="D144" s="918"/>
      <c r="E144" s="12" t="s">
        <v>33</v>
      </c>
      <c r="F144" s="12" t="s">
        <v>33</v>
      </c>
      <c r="G144" s="12" t="s">
        <v>33</v>
      </c>
      <c r="H144" s="12" t="s">
        <v>33</v>
      </c>
      <c r="I144" s="12" t="s">
        <v>33</v>
      </c>
      <c r="J144" s="12" t="s">
        <v>33</v>
      </c>
      <c r="K144" s="14" t="s">
        <v>33</v>
      </c>
    </row>
    <row r="145" spans="2:11" ht="14.25" customHeight="1">
      <c r="B145" s="130">
        <v>25</v>
      </c>
      <c r="C145" s="917" t="s">
        <v>50</v>
      </c>
      <c r="D145" s="918"/>
      <c r="E145" s="12" t="s">
        <v>33</v>
      </c>
      <c r="F145" s="12" t="s">
        <v>33</v>
      </c>
      <c r="G145" s="12" t="s">
        <v>33</v>
      </c>
      <c r="H145" s="12" t="s">
        <v>33</v>
      </c>
      <c r="I145" s="12" t="s">
        <v>33</v>
      </c>
      <c r="J145" s="12" t="s">
        <v>33</v>
      </c>
      <c r="K145" s="14" t="s">
        <v>33</v>
      </c>
    </row>
    <row r="146" spans="2:11" ht="14.25" customHeight="1">
      <c r="B146" s="130">
        <v>26</v>
      </c>
      <c r="C146" s="917" t="s">
        <v>51</v>
      </c>
      <c r="D146" s="918"/>
      <c r="E146" s="12" t="s">
        <v>33</v>
      </c>
      <c r="F146" s="12" t="s">
        <v>33</v>
      </c>
      <c r="G146" s="12" t="s">
        <v>33</v>
      </c>
      <c r="H146" s="12" t="s">
        <v>33</v>
      </c>
      <c r="I146" s="12" t="s">
        <v>33</v>
      </c>
      <c r="J146" s="12" t="s">
        <v>33</v>
      </c>
      <c r="K146" s="14" t="s">
        <v>33</v>
      </c>
    </row>
    <row r="147" spans="2:11" ht="14.25" customHeight="1">
      <c r="B147" s="130">
        <v>27</v>
      </c>
      <c r="C147" s="917" t="s">
        <v>52</v>
      </c>
      <c r="D147" s="918"/>
      <c r="E147" s="12" t="s">
        <v>33</v>
      </c>
      <c r="F147" s="12" t="s">
        <v>33</v>
      </c>
      <c r="G147" s="12" t="s">
        <v>33</v>
      </c>
      <c r="H147" s="12" t="s">
        <v>33</v>
      </c>
      <c r="I147" s="12" t="s">
        <v>33</v>
      </c>
      <c r="J147" s="12" t="s">
        <v>33</v>
      </c>
      <c r="K147" s="14" t="s">
        <v>33</v>
      </c>
    </row>
    <row r="148" spans="2:11" ht="14.25" customHeight="1">
      <c r="B148" s="130">
        <v>28</v>
      </c>
      <c r="C148" s="917" t="s">
        <v>53</v>
      </c>
      <c r="D148" s="918"/>
      <c r="E148" s="12" t="s">
        <v>33</v>
      </c>
      <c r="F148" s="12" t="s">
        <v>33</v>
      </c>
      <c r="G148" s="12" t="s">
        <v>33</v>
      </c>
      <c r="H148" s="12" t="s">
        <v>33</v>
      </c>
      <c r="I148" s="12" t="s">
        <v>33</v>
      </c>
      <c r="J148" s="12" t="s">
        <v>33</v>
      </c>
      <c r="K148" s="14" t="s">
        <v>33</v>
      </c>
    </row>
    <row r="149" spans="2:11" ht="14.25" customHeight="1">
      <c r="B149" s="130">
        <v>29</v>
      </c>
      <c r="C149" s="917" t="s">
        <v>54</v>
      </c>
      <c r="D149" s="918"/>
      <c r="E149" s="12" t="s">
        <v>33</v>
      </c>
      <c r="F149" s="12" t="s">
        <v>33</v>
      </c>
      <c r="G149" s="12" t="s">
        <v>33</v>
      </c>
      <c r="H149" s="12" t="s">
        <v>33</v>
      </c>
      <c r="I149" s="12" t="s">
        <v>33</v>
      </c>
      <c r="J149" s="12" t="s">
        <v>33</v>
      </c>
      <c r="K149" s="14" t="s">
        <v>33</v>
      </c>
    </row>
    <row r="150" spans="2:11" ht="14.25" customHeight="1">
      <c r="B150" s="130">
        <v>30</v>
      </c>
      <c r="C150" s="917" t="s">
        <v>55</v>
      </c>
      <c r="D150" s="918"/>
      <c r="E150" s="12" t="s">
        <v>33</v>
      </c>
      <c r="F150" s="12" t="s">
        <v>33</v>
      </c>
      <c r="G150" s="12" t="s">
        <v>33</v>
      </c>
      <c r="H150" s="12" t="s">
        <v>33</v>
      </c>
      <c r="I150" s="12" t="s">
        <v>33</v>
      </c>
      <c r="J150" s="12" t="s">
        <v>33</v>
      </c>
      <c r="K150" s="14" t="s">
        <v>33</v>
      </c>
    </row>
    <row r="151" spans="2:11" ht="14.25" customHeight="1">
      <c r="B151" s="130">
        <v>31</v>
      </c>
      <c r="C151" s="917" t="s">
        <v>56</v>
      </c>
      <c r="D151" s="918"/>
      <c r="E151" s="12" t="s">
        <v>33</v>
      </c>
      <c r="F151" s="12" t="s">
        <v>33</v>
      </c>
      <c r="G151" s="12" t="s">
        <v>33</v>
      </c>
      <c r="H151" s="12" t="s">
        <v>33</v>
      </c>
      <c r="I151" s="12" t="s">
        <v>33</v>
      </c>
      <c r="J151" s="12" t="s">
        <v>33</v>
      </c>
      <c r="K151" s="14" t="s">
        <v>33</v>
      </c>
    </row>
    <row r="152" spans="2:11" ht="14.25" customHeight="1">
      <c r="B152" s="130">
        <v>32</v>
      </c>
      <c r="C152" s="917" t="s">
        <v>57</v>
      </c>
      <c r="D152" s="918"/>
      <c r="E152" s="12" t="s">
        <v>33</v>
      </c>
      <c r="F152" s="12" t="s">
        <v>33</v>
      </c>
      <c r="G152" s="12" t="s">
        <v>33</v>
      </c>
      <c r="H152" s="12" t="s">
        <v>33</v>
      </c>
      <c r="I152" s="12" t="s">
        <v>33</v>
      </c>
      <c r="J152" s="12" t="s">
        <v>33</v>
      </c>
      <c r="K152" s="14" t="s">
        <v>33</v>
      </c>
    </row>
    <row r="153" spans="2:11" ht="14.25" customHeight="1">
      <c r="B153" s="919"/>
      <c r="C153" s="920"/>
      <c r="D153" s="917"/>
      <c r="E153" s="12"/>
      <c r="F153" s="12"/>
      <c r="G153" s="12"/>
      <c r="H153" s="12"/>
      <c r="I153" s="12"/>
      <c r="J153" s="12"/>
      <c r="K153" s="14"/>
    </row>
    <row r="154" spans="2:11" ht="14.25" customHeight="1">
      <c r="B154" s="909" t="s">
        <v>549</v>
      </c>
      <c r="C154" s="910"/>
      <c r="D154" s="911"/>
      <c r="E154" s="12">
        <v>1</v>
      </c>
      <c r="F154" s="12">
        <v>7</v>
      </c>
      <c r="G154" s="12" t="s">
        <v>38</v>
      </c>
      <c r="H154" s="12" t="s">
        <v>38</v>
      </c>
      <c r="I154" s="12" t="s">
        <v>38</v>
      </c>
      <c r="J154" s="12" t="s">
        <v>38</v>
      </c>
      <c r="K154" s="14" t="s">
        <v>38</v>
      </c>
    </row>
    <row r="155" spans="2:11" ht="14.25" customHeight="1">
      <c r="B155" s="909" t="s">
        <v>550</v>
      </c>
      <c r="C155" s="915"/>
      <c r="D155" s="916"/>
      <c r="E155" s="12">
        <v>2</v>
      </c>
      <c r="F155" s="12">
        <v>27</v>
      </c>
      <c r="G155" s="12" t="s">
        <v>38</v>
      </c>
      <c r="H155" s="12" t="s">
        <v>38</v>
      </c>
      <c r="I155" s="12" t="s">
        <v>38</v>
      </c>
      <c r="J155" s="12" t="s">
        <v>38</v>
      </c>
      <c r="K155" s="14" t="s">
        <v>38</v>
      </c>
    </row>
    <row r="156" spans="2:11" ht="14.25" customHeight="1">
      <c r="B156" s="909" t="s">
        <v>551</v>
      </c>
      <c r="C156" s="910"/>
      <c r="D156" s="911"/>
      <c r="E156" s="12" t="s">
        <v>33</v>
      </c>
      <c r="F156" s="12" t="s">
        <v>33</v>
      </c>
      <c r="G156" s="12" t="s">
        <v>33</v>
      </c>
      <c r="H156" s="12" t="s">
        <v>33</v>
      </c>
      <c r="I156" s="12" t="s">
        <v>33</v>
      </c>
      <c r="J156" s="12" t="s">
        <v>33</v>
      </c>
      <c r="K156" s="14" t="s">
        <v>33</v>
      </c>
    </row>
    <row r="157" spans="2:11" ht="14.25" customHeight="1">
      <c r="B157" s="909" t="s">
        <v>552</v>
      </c>
      <c r="C157" s="910"/>
      <c r="D157" s="911"/>
      <c r="E157" s="12">
        <v>3</v>
      </c>
      <c r="F157" s="12">
        <v>108</v>
      </c>
      <c r="G157" s="12">
        <v>29329</v>
      </c>
      <c r="H157" s="12">
        <v>287630</v>
      </c>
      <c r="I157" s="12">
        <v>367090</v>
      </c>
      <c r="J157" s="12">
        <v>53274</v>
      </c>
      <c r="K157" s="14">
        <v>73839</v>
      </c>
    </row>
    <row r="158" spans="2:11" ht="14.25" customHeight="1">
      <c r="B158" s="909" t="s">
        <v>553</v>
      </c>
      <c r="C158" s="910"/>
      <c r="D158" s="911"/>
      <c r="E158" s="12" t="s">
        <v>33</v>
      </c>
      <c r="F158" s="12" t="s">
        <v>33</v>
      </c>
      <c r="G158" s="12" t="s">
        <v>33</v>
      </c>
      <c r="H158" s="12" t="s">
        <v>33</v>
      </c>
      <c r="I158" s="12" t="s">
        <v>33</v>
      </c>
      <c r="J158" s="12" t="s">
        <v>33</v>
      </c>
      <c r="K158" s="14" t="s">
        <v>33</v>
      </c>
    </row>
    <row r="159" spans="2:11" ht="14.25" customHeight="1">
      <c r="B159" s="909" t="s">
        <v>554</v>
      </c>
      <c r="C159" s="910"/>
      <c r="D159" s="911"/>
      <c r="E159" s="12" t="s">
        <v>33</v>
      </c>
      <c r="F159" s="12" t="s">
        <v>33</v>
      </c>
      <c r="G159" s="12" t="s">
        <v>33</v>
      </c>
      <c r="H159" s="12" t="s">
        <v>33</v>
      </c>
      <c r="I159" s="12" t="s">
        <v>33</v>
      </c>
      <c r="J159" s="12" t="s">
        <v>33</v>
      </c>
      <c r="K159" s="14" t="s">
        <v>33</v>
      </c>
    </row>
    <row r="160" spans="2:11" ht="14.25" customHeight="1">
      <c r="B160" s="909" t="s">
        <v>555</v>
      </c>
      <c r="C160" s="910"/>
      <c r="D160" s="911"/>
      <c r="E160" s="12" t="s">
        <v>33</v>
      </c>
      <c r="F160" s="12" t="s">
        <v>33</v>
      </c>
      <c r="G160" s="12" t="s">
        <v>33</v>
      </c>
      <c r="H160" s="12" t="s">
        <v>33</v>
      </c>
      <c r="I160" s="12" t="s">
        <v>33</v>
      </c>
      <c r="J160" s="12" t="s">
        <v>33</v>
      </c>
      <c r="K160" s="14" t="s">
        <v>33</v>
      </c>
    </row>
    <row r="161" spans="2:11" ht="14.25" customHeight="1">
      <c r="B161" s="909" t="s">
        <v>556</v>
      </c>
      <c r="C161" s="910"/>
      <c r="D161" s="911"/>
      <c r="E161" s="12" t="s">
        <v>33</v>
      </c>
      <c r="F161" s="12" t="s">
        <v>33</v>
      </c>
      <c r="G161" s="12" t="s">
        <v>33</v>
      </c>
      <c r="H161" s="12" t="s">
        <v>33</v>
      </c>
      <c r="I161" s="12" t="s">
        <v>33</v>
      </c>
      <c r="J161" s="12" t="s">
        <v>33</v>
      </c>
      <c r="K161" s="14" t="s">
        <v>33</v>
      </c>
    </row>
    <row r="162" spans="2:11" ht="14.25" customHeight="1">
      <c r="B162" s="909" t="s">
        <v>557</v>
      </c>
      <c r="C162" s="910"/>
      <c r="D162" s="911"/>
      <c r="E162" s="12" t="s">
        <v>33</v>
      </c>
      <c r="F162" s="12" t="s">
        <v>33</v>
      </c>
      <c r="G162" s="12" t="s">
        <v>33</v>
      </c>
      <c r="H162" s="12" t="s">
        <v>33</v>
      </c>
      <c r="I162" s="12" t="s">
        <v>33</v>
      </c>
      <c r="J162" s="12" t="s">
        <v>33</v>
      </c>
      <c r="K162" s="14" t="s">
        <v>33</v>
      </c>
    </row>
    <row r="163" spans="2:11" ht="14.25" customHeight="1">
      <c r="B163" s="912" t="s">
        <v>558</v>
      </c>
      <c r="C163" s="913"/>
      <c r="D163" s="914"/>
      <c r="E163" s="22" t="s">
        <v>33</v>
      </c>
      <c r="F163" s="22" t="s">
        <v>33</v>
      </c>
      <c r="G163" s="22" t="s">
        <v>33</v>
      </c>
      <c r="H163" s="22" t="s">
        <v>33</v>
      </c>
      <c r="I163" s="22" t="s">
        <v>33</v>
      </c>
      <c r="J163" s="22" t="s">
        <v>33</v>
      </c>
      <c r="K163" s="24" t="s">
        <v>33</v>
      </c>
    </row>
    <row r="164" spans="2:11" ht="14.25" customHeight="1"/>
    <row r="165" spans="2:11" ht="14.25" customHeight="1"/>
    <row r="166" spans="2:11" ht="14.25" customHeight="1"/>
    <row r="167" spans="2:11" ht="15.75" customHeight="1"/>
    <row r="168" spans="2:11" ht="15.75" customHeight="1"/>
    <row r="169" spans="2:11" ht="15.75" customHeight="1">
      <c r="B169" s="126" t="s">
        <v>704</v>
      </c>
    </row>
    <row r="170" spans="2:11" ht="15.75" customHeight="1"/>
    <row r="171" spans="2:11" ht="15.75" customHeight="1"/>
    <row r="172" spans="2:11" ht="15.75" customHeight="1">
      <c r="B172" s="126" t="s">
        <v>710</v>
      </c>
    </row>
    <row r="173" spans="2:11" ht="15.75" customHeight="1">
      <c r="C173" s="127">
        <v>501</v>
      </c>
      <c r="D173" s="126" t="s">
        <v>751</v>
      </c>
    </row>
    <row r="174" spans="2:11" ht="18" customHeight="1">
      <c r="B174" s="931" t="s">
        <v>685</v>
      </c>
      <c r="C174" s="932"/>
      <c r="D174" s="933"/>
      <c r="E174" s="945" t="s">
        <v>605</v>
      </c>
      <c r="F174" s="921" t="s">
        <v>686</v>
      </c>
      <c r="G174" s="921" t="s">
        <v>544</v>
      </c>
      <c r="H174" s="921" t="s">
        <v>646</v>
      </c>
      <c r="I174" s="921" t="s">
        <v>687</v>
      </c>
      <c r="J174" s="926" t="s">
        <v>688</v>
      </c>
      <c r="K174" s="926" t="s">
        <v>715</v>
      </c>
    </row>
    <row r="175" spans="2:11" ht="18" customHeight="1">
      <c r="B175" s="934"/>
      <c r="C175" s="935"/>
      <c r="D175" s="936"/>
      <c r="E175" s="923"/>
      <c r="F175" s="922"/>
      <c r="G175" s="922"/>
      <c r="H175" s="922"/>
      <c r="I175" s="922"/>
      <c r="J175" s="927"/>
      <c r="K175" s="927"/>
    </row>
    <row r="176" spans="2:11" ht="18" customHeight="1">
      <c r="B176" s="919" t="s">
        <v>689</v>
      </c>
      <c r="C176" s="920"/>
      <c r="D176" s="917"/>
      <c r="E176" s="923"/>
      <c r="F176" s="923"/>
      <c r="G176" s="923"/>
      <c r="H176" s="923"/>
      <c r="I176" s="923"/>
      <c r="J176" s="927"/>
      <c r="K176" s="927"/>
    </row>
    <row r="177" spans="2:11" ht="18" customHeight="1">
      <c r="B177" s="937"/>
      <c r="C177" s="938"/>
      <c r="D177" s="939"/>
      <c r="E177" s="901"/>
      <c r="F177" s="129" t="s">
        <v>690</v>
      </c>
      <c r="G177" s="129" t="s">
        <v>28</v>
      </c>
      <c r="H177" s="129" t="s">
        <v>28</v>
      </c>
      <c r="I177" s="129" t="s">
        <v>28</v>
      </c>
      <c r="J177" s="129" t="s">
        <v>28</v>
      </c>
      <c r="K177" s="133" t="s">
        <v>28</v>
      </c>
    </row>
    <row r="178" spans="2:11" ht="14.25" customHeight="1">
      <c r="B178" s="928" t="s">
        <v>699</v>
      </c>
      <c r="C178" s="929"/>
      <c r="D178" s="930"/>
      <c r="E178" s="149">
        <v>13</v>
      </c>
      <c r="F178" s="149">
        <v>555</v>
      </c>
      <c r="G178" s="149">
        <v>114347</v>
      </c>
      <c r="H178" s="149">
        <v>660661</v>
      </c>
      <c r="I178" s="149">
        <v>896553</v>
      </c>
      <c r="J178" s="149">
        <v>210484</v>
      </c>
      <c r="K178" s="150">
        <v>221479</v>
      </c>
    </row>
    <row r="179" spans="2:11" ht="14.25" customHeight="1">
      <c r="B179" s="928" t="s">
        <v>700</v>
      </c>
      <c r="C179" s="929"/>
      <c r="D179" s="930"/>
      <c r="E179" s="149">
        <v>13</v>
      </c>
      <c r="F179" s="149">
        <v>553</v>
      </c>
      <c r="G179" s="149">
        <v>132972</v>
      </c>
      <c r="H179" s="149">
        <v>684302</v>
      </c>
      <c r="I179" s="149">
        <v>930091</v>
      </c>
      <c r="J179" s="149">
        <v>217571</v>
      </c>
      <c r="K179" s="151">
        <v>228154</v>
      </c>
    </row>
    <row r="180" spans="2:11" ht="14.25" customHeight="1">
      <c r="B180" s="928" t="s">
        <v>701</v>
      </c>
      <c r="C180" s="929"/>
      <c r="D180" s="930"/>
      <c r="E180" s="149">
        <v>14</v>
      </c>
      <c r="F180" s="149">
        <v>570</v>
      </c>
      <c r="G180" s="149">
        <v>129732</v>
      </c>
      <c r="H180" s="149">
        <v>725432</v>
      </c>
      <c r="I180" s="149">
        <v>1003289</v>
      </c>
      <c r="J180" s="149">
        <v>246612</v>
      </c>
      <c r="K180" s="151">
        <v>258046</v>
      </c>
    </row>
    <row r="181" spans="2:11" ht="14.25" customHeight="1">
      <c r="B181" s="928" t="s">
        <v>702</v>
      </c>
      <c r="C181" s="929"/>
      <c r="D181" s="930"/>
      <c r="E181" s="149">
        <v>14</v>
      </c>
      <c r="F181" s="149">
        <v>544</v>
      </c>
      <c r="G181" s="149">
        <v>128123</v>
      </c>
      <c r="H181" s="149">
        <v>728629</v>
      </c>
      <c r="I181" s="149">
        <v>956731</v>
      </c>
      <c r="J181" s="149">
        <v>200904</v>
      </c>
      <c r="K181" s="151">
        <v>211952</v>
      </c>
    </row>
    <row r="182" spans="2:11" ht="14.25" customHeight="1">
      <c r="B182" s="928" t="s">
        <v>703</v>
      </c>
      <c r="C182" s="929"/>
      <c r="D182" s="930"/>
      <c r="E182" s="12">
        <v>14</v>
      </c>
      <c r="F182" s="12">
        <v>537</v>
      </c>
      <c r="G182" s="12">
        <v>127398</v>
      </c>
      <c r="H182" s="12">
        <v>669275</v>
      </c>
      <c r="I182" s="12">
        <v>881800</v>
      </c>
      <c r="J182" s="12">
        <v>187070</v>
      </c>
      <c r="K182" s="14">
        <v>197947</v>
      </c>
    </row>
    <row r="183" spans="2:11" ht="14.25" customHeight="1">
      <c r="B183" s="919"/>
      <c r="C183" s="920"/>
      <c r="D183" s="917"/>
      <c r="E183" s="12"/>
      <c r="F183" s="12"/>
      <c r="G183" s="12"/>
      <c r="H183" s="12"/>
      <c r="I183" s="12"/>
      <c r="J183" s="12"/>
      <c r="K183" s="14"/>
    </row>
    <row r="184" spans="2:11" ht="14.25" customHeight="1">
      <c r="B184" s="130" t="s">
        <v>706</v>
      </c>
      <c r="C184" s="917" t="s">
        <v>31</v>
      </c>
      <c r="D184" s="918"/>
      <c r="E184" s="12">
        <v>6</v>
      </c>
      <c r="F184" s="12">
        <v>383</v>
      </c>
      <c r="G184" s="12">
        <v>86728</v>
      </c>
      <c r="H184" s="12">
        <v>626045</v>
      </c>
      <c r="I184" s="12">
        <v>769135</v>
      </c>
      <c r="J184" s="12">
        <v>122950</v>
      </c>
      <c r="K184" s="14">
        <v>133646</v>
      </c>
    </row>
    <row r="185" spans="2:11" ht="14.25" customHeight="1">
      <c r="B185" s="130">
        <v>10</v>
      </c>
      <c r="C185" s="917" t="s">
        <v>32</v>
      </c>
      <c r="D185" s="918"/>
      <c r="E185" s="12">
        <v>1</v>
      </c>
      <c r="F185" s="12">
        <v>7</v>
      </c>
      <c r="G185" s="12" t="s">
        <v>38</v>
      </c>
      <c r="H185" s="12" t="s">
        <v>38</v>
      </c>
      <c r="I185" s="12" t="s">
        <v>38</v>
      </c>
      <c r="J185" s="12" t="s">
        <v>38</v>
      </c>
      <c r="K185" s="14" t="s">
        <v>38</v>
      </c>
    </row>
    <row r="186" spans="2:11" ht="14.25" customHeight="1">
      <c r="B186" s="130">
        <v>11</v>
      </c>
      <c r="C186" s="917" t="s">
        <v>34</v>
      </c>
      <c r="D186" s="918"/>
      <c r="E186" s="12">
        <v>1</v>
      </c>
      <c r="F186" s="12">
        <v>27</v>
      </c>
      <c r="G186" s="12" t="s">
        <v>38</v>
      </c>
      <c r="H186" s="12" t="s">
        <v>38</v>
      </c>
      <c r="I186" s="12" t="s">
        <v>38</v>
      </c>
      <c r="J186" s="12" t="s">
        <v>38</v>
      </c>
      <c r="K186" s="14" t="s">
        <v>38</v>
      </c>
    </row>
    <row r="187" spans="2:11" ht="14.25" customHeight="1">
      <c r="B187" s="130">
        <v>12</v>
      </c>
      <c r="C187" s="917" t="s">
        <v>35</v>
      </c>
      <c r="D187" s="918"/>
      <c r="E187" s="12">
        <v>3</v>
      </c>
      <c r="F187" s="12">
        <v>18</v>
      </c>
      <c r="G187" s="12">
        <v>5103</v>
      </c>
      <c r="H187" s="12">
        <v>30742</v>
      </c>
      <c r="I187" s="12">
        <v>44481</v>
      </c>
      <c r="J187" s="12">
        <v>12721</v>
      </c>
      <c r="K187" s="14">
        <v>12721</v>
      </c>
    </row>
    <row r="188" spans="2:11" ht="14.25" customHeight="1">
      <c r="B188" s="130">
        <v>13</v>
      </c>
      <c r="C188" s="917" t="s">
        <v>36</v>
      </c>
      <c r="D188" s="918"/>
      <c r="E188" s="12" t="s">
        <v>33</v>
      </c>
      <c r="F188" s="12" t="s">
        <v>33</v>
      </c>
      <c r="G188" s="12" t="s">
        <v>33</v>
      </c>
      <c r="H188" s="12" t="s">
        <v>33</v>
      </c>
      <c r="I188" s="12" t="s">
        <v>33</v>
      </c>
      <c r="J188" s="12" t="s">
        <v>33</v>
      </c>
      <c r="K188" s="14" t="s">
        <v>33</v>
      </c>
    </row>
    <row r="189" spans="2:11" ht="14.25" customHeight="1">
      <c r="B189" s="130">
        <v>14</v>
      </c>
      <c r="C189" s="917" t="s">
        <v>37</v>
      </c>
      <c r="D189" s="918"/>
      <c r="E189" s="12" t="s">
        <v>33</v>
      </c>
      <c r="F189" s="12" t="s">
        <v>33</v>
      </c>
      <c r="G189" s="12" t="s">
        <v>33</v>
      </c>
      <c r="H189" s="12" t="s">
        <v>33</v>
      </c>
      <c r="I189" s="12" t="s">
        <v>33</v>
      </c>
      <c r="J189" s="12" t="s">
        <v>33</v>
      </c>
      <c r="K189" s="14" t="s">
        <v>33</v>
      </c>
    </row>
    <row r="190" spans="2:11" ht="14.25" customHeight="1">
      <c r="B190" s="130">
        <v>15</v>
      </c>
      <c r="C190" s="917" t="s">
        <v>39</v>
      </c>
      <c r="D190" s="918"/>
      <c r="E190" s="12" t="s">
        <v>33</v>
      </c>
      <c r="F190" s="12" t="s">
        <v>33</v>
      </c>
      <c r="G190" s="12" t="s">
        <v>33</v>
      </c>
      <c r="H190" s="12" t="s">
        <v>33</v>
      </c>
      <c r="I190" s="12" t="s">
        <v>33</v>
      </c>
      <c r="J190" s="12" t="s">
        <v>33</v>
      </c>
      <c r="K190" s="14" t="s">
        <v>33</v>
      </c>
    </row>
    <row r="191" spans="2:11" ht="14.25" customHeight="1">
      <c r="B191" s="130">
        <v>16</v>
      </c>
      <c r="C191" s="917" t="s">
        <v>40</v>
      </c>
      <c r="D191" s="918"/>
      <c r="E191" s="12" t="s">
        <v>33</v>
      </c>
      <c r="F191" s="12" t="s">
        <v>33</v>
      </c>
      <c r="G191" s="12" t="s">
        <v>33</v>
      </c>
      <c r="H191" s="12" t="s">
        <v>33</v>
      </c>
      <c r="I191" s="12" t="s">
        <v>33</v>
      </c>
      <c r="J191" s="12" t="s">
        <v>33</v>
      </c>
      <c r="K191" s="14" t="s">
        <v>33</v>
      </c>
    </row>
    <row r="192" spans="2:11" ht="14.25" customHeight="1">
      <c r="B192" s="130">
        <v>17</v>
      </c>
      <c r="C192" s="917" t="s">
        <v>41</v>
      </c>
      <c r="D192" s="918"/>
      <c r="E192" s="12" t="s">
        <v>33</v>
      </c>
      <c r="F192" s="12" t="s">
        <v>33</v>
      </c>
      <c r="G192" s="12" t="s">
        <v>33</v>
      </c>
      <c r="H192" s="12" t="s">
        <v>33</v>
      </c>
      <c r="I192" s="12" t="s">
        <v>33</v>
      </c>
      <c r="J192" s="12" t="s">
        <v>33</v>
      </c>
      <c r="K192" s="14" t="s">
        <v>33</v>
      </c>
    </row>
    <row r="193" spans="2:11" ht="14.25" customHeight="1">
      <c r="B193" s="130">
        <v>18</v>
      </c>
      <c r="C193" s="920" t="s">
        <v>42</v>
      </c>
      <c r="D193" s="918"/>
      <c r="E193" s="12" t="s">
        <v>33</v>
      </c>
      <c r="F193" s="12" t="s">
        <v>33</v>
      </c>
      <c r="G193" s="12" t="s">
        <v>33</v>
      </c>
      <c r="H193" s="12" t="s">
        <v>33</v>
      </c>
      <c r="I193" s="12" t="s">
        <v>33</v>
      </c>
      <c r="J193" s="12" t="s">
        <v>33</v>
      </c>
      <c r="K193" s="14" t="s">
        <v>33</v>
      </c>
    </row>
    <row r="194" spans="2:11" ht="14.25" customHeight="1">
      <c r="B194" s="130">
        <v>19</v>
      </c>
      <c r="C194" s="917" t="s">
        <v>43</v>
      </c>
      <c r="D194" s="918"/>
      <c r="E194" s="12" t="s">
        <v>33</v>
      </c>
      <c r="F194" s="12" t="s">
        <v>33</v>
      </c>
      <c r="G194" s="12" t="s">
        <v>33</v>
      </c>
      <c r="H194" s="12" t="s">
        <v>33</v>
      </c>
      <c r="I194" s="12" t="s">
        <v>33</v>
      </c>
      <c r="J194" s="12" t="s">
        <v>33</v>
      </c>
      <c r="K194" s="14" t="s">
        <v>33</v>
      </c>
    </row>
    <row r="195" spans="2:11" ht="14.25" customHeight="1">
      <c r="B195" s="130">
        <v>20</v>
      </c>
      <c r="C195" s="917" t="s">
        <v>44</v>
      </c>
      <c r="D195" s="918"/>
      <c r="E195" s="12" t="s">
        <v>33</v>
      </c>
      <c r="F195" s="12" t="s">
        <v>33</v>
      </c>
      <c r="G195" s="12" t="s">
        <v>33</v>
      </c>
      <c r="H195" s="12" t="s">
        <v>33</v>
      </c>
      <c r="I195" s="12" t="s">
        <v>33</v>
      </c>
      <c r="J195" s="12" t="s">
        <v>33</v>
      </c>
      <c r="K195" s="14" t="s">
        <v>33</v>
      </c>
    </row>
    <row r="196" spans="2:11" ht="14.25" customHeight="1">
      <c r="B196" s="130">
        <v>21</v>
      </c>
      <c r="C196" s="917" t="s">
        <v>45</v>
      </c>
      <c r="D196" s="918"/>
      <c r="E196" s="12" t="s">
        <v>33</v>
      </c>
      <c r="F196" s="12" t="s">
        <v>33</v>
      </c>
      <c r="G196" s="12" t="s">
        <v>33</v>
      </c>
      <c r="H196" s="12" t="s">
        <v>33</v>
      </c>
      <c r="I196" s="12" t="s">
        <v>33</v>
      </c>
      <c r="J196" s="12" t="s">
        <v>33</v>
      </c>
      <c r="K196" s="14" t="s">
        <v>33</v>
      </c>
    </row>
    <row r="197" spans="2:11" ht="14.25" customHeight="1">
      <c r="B197" s="130">
        <v>22</v>
      </c>
      <c r="C197" s="917" t="s">
        <v>47</v>
      </c>
      <c r="D197" s="918"/>
      <c r="E197" s="12" t="s">
        <v>33</v>
      </c>
      <c r="F197" s="12" t="s">
        <v>33</v>
      </c>
      <c r="G197" s="12" t="s">
        <v>33</v>
      </c>
      <c r="H197" s="12" t="s">
        <v>33</v>
      </c>
      <c r="I197" s="12" t="s">
        <v>33</v>
      </c>
      <c r="J197" s="12" t="s">
        <v>33</v>
      </c>
      <c r="K197" s="14" t="s">
        <v>33</v>
      </c>
    </row>
    <row r="198" spans="2:11" ht="14.25" customHeight="1">
      <c r="B198" s="130">
        <v>23</v>
      </c>
      <c r="C198" s="917" t="s">
        <v>48</v>
      </c>
      <c r="D198" s="918"/>
      <c r="E198" s="12" t="s">
        <v>33</v>
      </c>
      <c r="F198" s="12" t="s">
        <v>33</v>
      </c>
      <c r="G198" s="12" t="s">
        <v>33</v>
      </c>
      <c r="H198" s="12" t="s">
        <v>33</v>
      </c>
      <c r="I198" s="12" t="s">
        <v>33</v>
      </c>
      <c r="J198" s="12" t="s">
        <v>33</v>
      </c>
      <c r="K198" s="14" t="s">
        <v>33</v>
      </c>
    </row>
    <row r="199" spans="2:11" ht="14.25" customHeight="1">
      <c r="B199" s="130">
        <v>24</v>
      </c>
      <c r="C199" s="917" t="s">
        <v>49</v>
      </c>
      <c r="D199" s="918"/>
      <c r="E199" s="12">
        <v>1</v>
      </c>
      <c r="F199" s="12">
        <v>5</v>
      </c>
      <c r="G199" s="12" t="s">
        <v>38</v>
      </c>
      <c r="H199" s="12" t="s">
        <v>38</v>
      </c>
      <c r="I199" s="12" t="s">
        <v>38</v>
      </c>
      <c r="J199" s="12" t="s">
        <v>38</v>
      </c>
      <c r="K199" s="14" t="s">
        <v>38</v>
      </c>
    </row>
    <row r="200" spans="2:11" ht="14.25" customHeight="1">
      <c r="B200" s="130">
        <v>25</v>
      </c>
      <c r="C200" s="917" t="s">
        <v>50</v>
      </c>
      <c r="D200" s="918"/>
      <c r="E200" s="12" t="s">
        <v>33</v>
      </c>
      <c r="F200" s="12" t="s">
        <v>33</v>
      </c>
      <c r="G200" s="12" t="s">
        <v>33</v>
      </c>
      <c r="H200" s="12" t="s">
        <v>33</v>
      </c>
      <c r="I200" s="12" t="s">
        <v>33</v>
      </c>
      <c r="J200" s="12" t="s">
        <v>33</v>
      </c>
      <c r="K200" s="14" t="s">
        <v>33</v>
      </c>
    </row>
    <row r="201" spans="2:11" ht="14.25" customHeight="1">
      <c r="B201" s="130">
        <v>26</v>
      </c>
      <c r="C201" s="917" t="s">
        <v>51</v>
      </c>
      <c r="D201" s="918"/>
      <c r="E201" s="12" t="s">
        <v>33</v>
      </c>
      <c r="F201" s="12" t="s">
        <v>33</v>
      </c>
      <c r="G201" s="12" t="s">
        <v>33</v>
      </c>
      <c r="H201" s="12" t="s">
        <v>33</v>
      </c>
      <c r="I201" s="12" t="s">
        <v>33</v>
      </c>
      <c r="J201" s="12" t="s">
        <v>33</v>
      </c>
      <c r="K201" s="14" t="s">
        <v>33</v>
      </c>
    </row>
    <row r="202" spans="2:11" ht="14.25" customHeight="1">
      <c r="B202" s="130">
        <v>27</v>
      </c>
      <c r="C202" s="917" t="s">
        <v>52</v>
      </c>
      <c r="D202" s="918"/>
      <c r="E202" s="12" t="s">
        <v>33</v>
      </c>
      <c r="F202" s="12" t="s">
        <v>33</v>
      </c>
      <c r="G202" s="12" t="s">
        <v>33</v>
      </c>
      <c r="H202" s="12" t="s">
        <v>33</v>
      </c>
      <c r="I202" s="12" t="s">
        <v>33</v>
      </c>
      <c r="J202" s="12" t="s">
        <v>33</v>
      </c>
      <c r="K202" s="14" t="s">
        <v>33</v>
      </c>
    </row>
    <row r="203" spans="2:11" ht="14.25" customHeight="1">
      <c r="B203" s="130">
        <v>28</v>
      </c>
      <c r="C203" s="917" t="s">
        <v>53</v>
      </c>
      <c r="D203" s="918"/>
      <c r="E203" s="12">
        <v>1</v>
      </c>
      <c r="F203" s="12">
        <v>38</v>
      </c>
      <c r="G203" s="12" t="s">
        <v>38</v>
      </c>
      <c r="H203" s="12" t="s">
        <v>38</v>
      </c>
      <c r="I203" s="12" t="s">
        <v>38</v>
      </c>
      <c r="J203" s="12" t="s">
        <v>38</v>
      </c>
      <c r="K203" s="14" t="s">
        <v>38</v>
      </c>
    </row>
    <row r="204" spans="2:11" ht="14.25" customHeight="1">
      <c r="B204" s="130">
        <v>29</v>
      </c>
      <c r="C204" s="917" t="s">
        <v>54</v>
      </c>
      <c r="D204" s="918"/>
      <c r="E204" s="12">
        <v>1</v>
      </c>
      <c r="F204" s="12">
        <v>59</v>
      </c>
      <c r="G204" s="12" t="s">
        <v>38</v>
      </c>
      <c r="H204" s="12" t="s">
        <v>38</v>
      </c>
      <c r="I204" s="12" t="s">
        <v>38</v>
      </c>
      <c r="J204" s="12" t="s">
        <v>38</v>
      </c>
      <c r="K204" s="14" t="s">
        <v>38</v>
      </c>
    </row>
    <row r="205" spans="2:11" ht="14.25" customHeight="1">
      <c r="B205" s="130">
        <v>30</v>
      </c>
      <c r="C205" s="917" t="s">
        <v>55</v>
      </c>
      <c r="D205" s="918"/>
      <c r="E205" s="12" t="s">
        <v>33</v>
      </c>
      <c r="F205" s="12" t="s">
        <v>33</v>
      </c>
      <c r="G205" s="12" t="s">
        <v>33</v>
      </c>
      <c r="H205" s="12" t="s">
        <v>33</v>
      </c>
      <c r="I205" s="12" t="s">
        <v>33</v>
      </c>
      <c r="J205" s="12" t="s">
        <v>33</v>
      </c>
      <c r="K205" s="14" t="s">
        <v>33</v>
      </c>
    </row>
    <row r="206" spans="2:11" ht="14.25" customHeight="1">
      <c r="B206" s="130">
        <v>31</v>
      </c>
      <c r="C206" s="917" t="s">
        <v>56</v>
      </c>
      <c r="D206" s="918"/>
      <c r="E206" s="12" t="s">
        <v>33</v>
      </c>
      <c r="F206" s="12" t="s">
        <v>33</v>
      </c>
      <c r="G206" s="12" t="s">
        <v>33</v>
      </c>
      <c r="H206" s="12" t="s">
        <v>33</v>
      </c>
      <c r="I206" s="12" t="s">
        <v>33</v>
      </c>
      <c r="J206" s="12" t="s">
        <v>33</v>
      </c>
      <c r="K206" s="14" t="s">
        <v>33</v>
      </c>
    </row>
    <row r="207" spans="2:11" ht="14.25" customHeight="1">
      <c r="B207" s="130">
        <v>32</v>
      </c>
      <c r="C207" s="917" t="s">
        <v>57</v>
      </c>
      <c r="D207" s="918"/>
      <c r="E207" s="12" t="s">
        <v>33</v>
      </c>
      <c r="F207" s="12" t="s">
        <v>33</v>
      </c>
      <c r="G207" s="12" t="s">
        <v>33</v>
      </c>
      <c r="H207" s="12" t="s">
        <v>33</v>
      </c>
      <c r="I207" s="12" t="s">
        <v>33</v>
      </c>
      <c r="J207" s="12" t="s">
        <v>33</v>
      </c>
      <c r="K207" s="14" t="s">
        <v>33</v>
      </c>
    </row>
    <row r="208" spans="2:11" ht="14.25" customHeight="1">
      <c r="B208" s="919"/>
      <c r="C208" s="920"/>
      <c r="D208" s="917"/>
      <c r="E208" s="12"/>
      <c r="F208" s="12"/>
      <c r="G208" s="12"/>
      <c r="H208" s="12"/>
      <c r="I208" s="12"/>
      <c r="J208" s="12"/>
      <c r="K208" s="14"/>
    </row>
    <row r="209" spans="2:11" ht="14.25" customHeight="1">
      <c r="B209" s="909" t="s">
        <v>549</v>
      </c>
      <c r="C209" s="910"/>
      <c r="D209" s="911"/>
      <c r="E209" s="12">
        <v>8</v>
      </c>
      <c r="F209" s="12">
        <v>49</v>
      </c>
      <c r="G209" s="12">
        <v>14174</v>
      </c>
      <c r="H209" s="12">
        <v>38601</v>
      </c>
      <c r="I209" s="12">
        <v>75783</v>
      </c>
      <c r="J209" s="12">
        <v>34428</v>
      </c>
      <c r="K209" s="14">
        <v>34428</v>
      </c>
    </row>
    <row r="210" spans="2:11" ht="14.25" customHeight="1">
      <c r="B210" s="909" t="s">
        <v>550</v>
      </c>
      <c r="C210" s="915"/>
      <c r="D210" s="916"/>
      <c r="E210" s="12" t="s">
        <v>33</v>
      </c>
      <c r="F210" s="12" t="s">
        <v>33</v>
      </c>
      <c r="G210" s="12" t="s">
        <v>33</v>
      </c>
      <c r="H210" s="12" t="s">
        <v>33</v>
      </c>
      <c r="I210" s="12" t="s">
        <v>33</v>
      </c>
      <c r="J210" s="12" t="s">
        <v>33</v>
      </c>
      <c r="K210" s="14" t="s">
        <v>33</v>
      </c>
    </row>
    <row r="211" spans="2:11" ht="14.25" customHeight="1">
      <c r="B211" s="909" t="s">
        <v>551</v>
      </c>
      <c r="C211" s="910"/>
      <c r="D211" s="911"/>
      <c r="E211" s="12">
        <v>1</v>
      </c>
      <c r="F211" s="12">
        <v>27</v>
      </c>
      <c r="G211" s="12" t="s">
        <v>38</v>
      </c>
      <c r="H211" s="12" t="s">
        <v>38</v>
      </c>
      <c r="I211" s="12" t="s">
        <v>38</v>
      </c>
      <c r="J211" s="12" t="s">
        <v>38</v>
      </c>
      <c r="K211" s="14" t="s">
        <v>38</v>
      </c>
    </row>
    <row r="212" spans="2:11" ht="14.25" customHeight="1">
      <c r="B212" s="909" t="s">
        <v>552</v>
      </c>
      <c r="C212" s="910"/>
      <c r="D212" s="911"/>
      <c r="E212" s="12">
        <v>2</v>
      </c>
      <c r="F212" s="12">
        <v>77</v>
      </c>
      <c r="G212" s="12" t="s">
        <v>38</v>
      </c>
      <c r="H212" s="12" t="s">
        <v>38</v>
      </c>
      <c r="I212" s="12" t="s">
        <v>38</v>
      </c>
      <c r="J212" s="12" t="s">
        <v>38</v>
      </c>
      <c r="K212" s="14" t="s">
        <v>38</v>
      </c>
    </row>
    <row r="213" spans="2:11" ht="14.25" customHeight="1">
      <c r="B213" s="909" t="s">
        <v>553</v>
      </c>
      <c r="C213" s="910"/>
      <c r="D213" s="911"/>
      <c r="E213" s="12">
        <v>1</v>
      </c>
      <c r="F213" s="12">
        <v>59</v>
      </c>
      <c r="G213" s="12" t="s">
        <v>38</v>
      </c>
      <c r="H213" s="12" t="s">
        <v>38</v>
      </c>
      <c r="I213" s="12" t="s">
        <v>38</v>
      </c>
      <c r="J213" s="12" t="s">
        <v>38</v>
      </c>
      <c r="K213" s="14" t="s">
        <v>38</v>
      </c>
    </row>
    <row r="214" spans="2:11" ht="14.25" customHeight="1">
      <c r="B214" s="909" t="s">
        <v>554</v>
      </c>
      <c r="C214" s="910"/>
      <c r="D214" s="911"/>
      <c r="E214" s="12">
        <v>2</v>
      </c>
      <c r="F214" s="12">
        <v>325</v>
      </c>
      <c r="G214" s="12" t="s">
        <v>38</v>
      </c>
      <c r="H214" s="12" t="s">
        <v>38</v>
      </c>
      <c r="I214" s="12" t="s">
        <v>38</v>
      </c>
      <c r="J214" s="12" t="s">
        <v>38</v>
      </c>
      <c r="K214" s="14" t="s">
        <v>38</v>
      </c>
    </row>
    <row r="215" spans="2:11" ht="14.25" customHeight="1">
      <c r="B215" s="909" t="s">
        <v>555</v>
      </c>
      <c r="C215" s="910"/>
      <c r="D215" s="911"/>
      <c r="E215" s="12" t="s">
        <v>33</v>
      </c>
      <c r="F215" s="12" t="s">
        <v>33</v>
      </c>
      <c r="G215" s="12" t="s">
        <v>33</v>
      </c>
      <c r="H215" s="12" t="s">
        <v>33</v>
      </c>
      <c r="I215" s="12" t="s">
        <v>33</v>
      </c>
      <c r="J215" s="12" t="s">
        <v>33</v>
      </c>
      <c r="K215" s="14" t="s">
        <v>33</v>
      </c>
    </row>
    <row r="216" spans="2:11" ht="14.25" customHeight="1">
      <c r="B216" s="909" t="s">
        <v>556</v>
      </c>
      <c r="C216" s="910"/>
      <c r="D216" s="911"/>
      <c r="E216" s="12" t="s">
        <v>33</v>
      </c>
      <c r="F216" s="12" t="s">
        <v>33</v>
      </c>
      <c r="G216" s="12" t="s">
        <v>33</v>
      </c>
      <c r="H216" s="12" t="s">
        <v>33</v>
      </c>
      <c r="I216" s="12" t="s">
        <v>33</v>
      </c>
      <c r="J216" s="12" t="s">
        <v>33</v>
      </c>
      <c r="K216" s="14" t="s">
        <v>33</v>
      </c>
    </row>
    <row r="217" spans="2:11" ht="14.25" customHeight="1">
      <c r="B217" s="909" t="s">
        <v>557</v>
      </c>
      <c r="C217" s="910"/>
      <c r="D217" s="911"/>
      <c r="E217" s="12" t="s">
        <v>33</v>
      </c>
      <c r="F217" s="12" t="s">
        <v>33</v>
      </c>
      <c r="G217" s="12" t="s">
        <v>33</v>
      </c>
      <c r="H217" s="12" t="s">
        <v>33</v>
      </c>
      <c r="I217" s="12" t="s">
        <v>33</v>
      </c>
      <c r="J217" s="12" t="s">
        <v>33</v>
      </c>
      <c r="K217" s="14" t="s">
        <v>33</v>
      </c>
    </row>
    <row r="218" spans="2:11" ht="14.25" customHeight="1">
      <c r="B218" s="912" t="s">
        <v>558</v>
      </c>
      <c r="C218" s="913"/>
      <c r="D218" s="914"/>
      <c r="E218" s="22" t="s">
        <v>33</v>
      </c>
      <c r="F218" s="22" t="s">
        <v>33</v>
      </c>
      <c r="G218" s="22" t="s">
        <v>33</v>
      </c>
      <c r="H218" s="22" t="s">
        <v>33</v>
      </c>
      <c r="I218" s="22" t="s">
        <v>33</v>
      </c>
      <c r="J218" s="22" t="s">
        <v>33</v>
      </c>
      <c r="K218" s="24" t="s">
        <v>33</v>
      </c>
    </row>
    <row r="219" spans="2:11" ht="14.25" customHeight="1"/>
    <row r="220" spans="2:11" ht="14.25" customHeight="1"/>
    <row r="221" spans="2:11" ht="14.25" customHeight="1"/>
    <row r="222" spans="2:11" ht="15.75" customHeight="1"/>
    <row r="223" spans="2:11" ht="15.75" customHeight="1"/>
    <row r="224" spans="2:11" ht="15.75" customHeight="1">
      <c r="B224" s="126" t="s">
        <v>704</v>
      </c>
    </row>
    <row r="225" spans="2:11" ht="15.75" customHeight="1"/>
    <row r="226" spans="2:11" ht="15.75" customHeight="1"/>
    <row r="227" spans="2:11" ht="15.75" customHeight="1">
      <c r="B227" s="126" t="s">
        <v>710</v>
      </c>
    </row>
    <row r="228" spans="2:11" ht="15.75" customHeight="1">
      <c r="C228" s="127">
        <v>503</v>
      </c>
      <c r="D228" s="126" t="s">
        <v>752</v>
      </c>
    </row>
    <row r="229" spans="2:11" ht="18" customHeight="1">
      <c r="B229" s="931" t="s">
        <v>685</v>
      </c>
      <c r="C229" s="932"/>
      <c r="D229" s="933"/>
      <c r="E229" s="945" t="s">
        <v>605</v>
      </c>
      <c r="F229" s="921" t="s">
        <v>686</v>
      </c>
      <c r="G229" s="921" t="s">
        <v>544</v>
      </c>
      <c r="H229" s="921" t="s">
        <v>646</v>
      </c>
      <c r="I229" s="921" t="s">
        <v>687</v>
      </c>
      <c r="J229" s="926" t="s">
        <v>688</v>
      </c>
      <c r="K229" s="926" t="s">
        <v>715</v>
      </c>
    </row>
    <row r="230" spans="2:11" ht="18" customHeight="1">
      <c r="B230" s="934"/>
      <c r="C230" s="935"/>
      <c r="D230" s="936"/>
      <c r="E230" s="923"/>
      <c r="F230" s="922"/>
      <c r="G230" s="922"/>
      <c r="H230" s="922"/>
      <c r="I230" s="922"/>
      <c r="J230" s="927"/>
      <c r="K230" s="927"/>
    </row>
    <row r="231" spans="2:11" ht="18" customHeight="1">
      <c r="B231" s="919" t="s">
        <v>689</v>
      </c>
      <c r="C231" s="920"/>
      <c r="D231" s="917"/>
      <c r="E231" s="923"/>
      <c r="F231" s="923"/>
      <c r="G231" s="923"/>
      <c r="H231" s="923"/>
      <c r="I231" s="923"/>
      <c r="J231" s="927"/>
      <c r="K231" s="927"/>
    </row>
    <row r="232" spans="2:11" ht="18" customHeight="1">
      <c r="B232" s="937"/>
      <c r="C232" s="938"/>
      <c r="D232" s="939"/>
      <c r="E232" s="901"/>
      <c r="F232" s="129" t="s">
        <v>690</v>
      </c>
      <c r="G232" s="129" t="s">
        <v>28</v>
      </c>
      <c r="H232" s="129" t="s">
        <v>28</v>
      </c>
      <c r="I232" s="129" t="s">
        <v>28</v>
      </c>
      <c r="J232" s="129" t="s">
        <v>28</v>
      </c>
      <c r="K232" s="129" t="s">
        <v>28</v>
      </c>
    </row>
    <row r="233" spans="2:11" ht="14.25" customHeight="1">
      <c r="B233" s="928" t="s">
        <v>699</v>
      </c>
      <c r="C233" s="929"/>
      <c r="D233" s="930"/>
      <c r="E233" s="149">
        <v>4</v>
      </c>
      <c r="F233" s="149">
        <v>70</v>
      </c>
      <c r="G233" s="149">
        <v>16187</v>
      </c>
      <c r="H233" s="149">
        <v>13137</v>
      </c>
      <c r="I233" s="149">
        <v>42383</v>
      </c>
      <c r="J233" s="149">
        <v>27282</v>
      </c>
      <c r="K233" s="150">
        <v>27282</v>
      </c>
    </row>
    <row r="234" spans="2:11" ht="14.25" customHeight="1">
      <c r="B234" s="928" t="s">
        <v>700</v>
      </c>
      <c r="C234" s="929"/>
      <c r="D234" s="930"/>
      <c r="E234" s="149">
        <v>6</v>
      </c>
      <c r="F234" s="149">
        <v>68</v>
      </c>
      <c r="G234" s="149">
        <v>19231</v>
      </c>
      <c r="H234" s="149">
        <v>21919</v>
      </c>
      <c r="I234" s="149">
        <v>57301</v>
      </c>
      <c r="J234" s="149">
        <v>32814</v>
      </c>
      <c r="K234" s="151">
        <v>32814</v>
      </c>
    </row>
    <row r="235" spans="2:11" ht="14.25" customHeight="1">
      <c r="B235" s="928" t="s">
        <v>701</v>
      </c>
      <c r="C235" s="929"/>
      <c r="D235" s="930"/>
      <c r="E235" s="149">
        <v>4</v>
      </c>
      <c r="F235" s="149">
        <v>95</v>
      </c>
      <c r="G235" s="149">
        <v>17673</v>
      </c>
      <c r="H235" s="149">
        <v>17950</v>
      </c>
      <c r="I235" s="149">
        <v>46278</v>
      </c>
      <c r="J235" s="149">
        <v>26260</v>
      </c>
      <c r="K235" s="151">
        <v>26260</v>
      </c>
    </row>
    <row r="236" spans="2:11" ht="14.25" customHeight="1">
      <c r="B236" s="928" t="s">
        <v>702</v>
      </c>
      <c r="C236" s="929"/>
      <c r="D236" s="930"/>
      <c r="E236" s="149">
        <v>4</v>
      </c>
      <c r="F236" s="149">
        <v>101</v>
      </c>
      <c r="G236" s="149">
        <v>19178</v>
      </c>
      <c r="H236" s="149">
        <v>23223</v>
      </c>
      <c r="I236" s="149">
        <v>47915</v>
      </c>
      <c r="J236" s="149">
        <v>22790</v>
      </c>
      <c r="K236" s="151">
        <v>22877</v>
      </c>
    </row>
    <row r="237" spans="2:11" ht="14.25" customHeight="1">
      <c r="B237" s="928" t="s">
        <v>703</v>
      </c>
      <c r="C237" s="929"/>
      <c r="D237" s="930"/>
      <c r="E237" s="12">
        <v>5</v>
      </c>
      <c r="F237" s="12">
        <v>107</v>
      </c>
      <c r="G237" s="12">
        <v>21298</v>
      </c>
      <c r="H237" s="12">
        <v>22466</v>
      </c>
      <c r="I237" s="12">
        <v>63211</v>
      </c>
      <c r="J237" s="12">
        <v>37734</v>
      </c>
      <c r="K237" s="14">
        <v>37734</v>
      </c>
    </row>
    <row r="238" spans="2:11" ht="14.25" customHeight="1">
      <c r="B238" s="919"/>
      <c r="C238" s="920"/>
      <c r="D238" s="917"/>
      <c r="E238" s="12"/>
      <c r="F238" s="12"/>
      <c r="G238" s="12"/>
      <c r="H238" s="12"/>
      <c r="I238" s="12"/>
      <c r="J238" s="12"/>
      <c r="K238" s="14"/>
    </row>
    <row r="239" spans="2:11" ht="14.25" customHeight="1">
      <c r="B239" s="130" t="s">
        <v>706</v>
      </c>
      <c r="C239" s="917" t="s">
        <v>31</v>
      </c>
      <c r="D239" s="918"/>
      <c r="E239" s="12" t="s">
        <v>33</v>
      </c>
      <c r="F239" s="12" t="s">
        <v>33</v>
      </c>
      <c r="G239" s="12" t="s">
        <v>33</v>
      </c>
      <c r="H239" s="12" t="s">
        <v>33</v>
      </c>
      <c r="I239" s="12" t="s">
        <v>33</v>
      </c>
      <c r="J239" s="12" t="s">
        <v>33</v>
      </c>
      <c r="K239" s="14" t="s">
        <v>33</v>
      </c>
    </row>
    <row r="240" spans="2:11" ht="14.25" customHeight="1">
      <c r="B240" s="130">
        <v>10</v>
      </c>
      <c r="C240" s="917" t="s">
        <v>32</v>
      </c>
      <c r="D240" s="918"/>
      <c r="E240" s="12" t="s">
        <v>33</v>
      </c>
      <c r="F240" s="12" t="s">
        <v>33</v>
      </c>
      <c r="G240" s="12" t="s">
        <v>33</v>
      </c>
      <c r="H240" s="12" t="s">
        <v>33</v>
      </c>
      <c r="I240" s="12" t="s">
        <v>33</v>
      </c>
      <c r="J240" s="12" t="s">
        <v>33</v>
      </c>
      <c r="K240" s="14" t="s">
        <v>33</v>
      </c>
    </row>
    <row r="241" spans="2:11" ht="14.25" customHeight="1">
      <c r="B241" s="130">
        <v>11</v>
      </c>
      <c r="C241" s="917" t="s">
        <v>34</v>
      </c>
      <c r="D241" s="918"/>
      <c r="E241" s="12">
        <v>2</v>
      </c>
      <c r="F241" s="12">
        <v>83</v>
      </c>
      <c r="G241" s="12" t="s">
        <v>38</v>
      </c>
      <c r="H241" s="12" t="s">
        <v>38</v>
      </c>
      <c r="I241" s="12" t="s">
        <v>38</v>
      </c>
      <c r="J241" s="12" t="s">
        <v>38</v>
      </c>
      <c r="K241" s="14" t="s">
        <v>38</v>
      </c>
    </row>
    <row r="242" spans="2:11" ht="14.25" customHeight="1">
      <c r="B242" s="130">
        <v>12</v>
      </c>
      <c r="C242" s="917" t="s">
        <v>35</v>
      </c>
      <c r="D242" s="918"/>
      <c r="E242" s="12">
        <v>1</v>
      </c>
      <c r="F242" s="12">
        <v>4</v>
      </c>
      <c r="G242" s="12" t="s">
        <v>38</v>
      </c>
      <c r="H242" s="12" t="s">
        <v>38</v>
      </c>
      <c r="I242" s="12" t="s">
        <v>38</v>
      </c>
      <c r="J242" s="12" t="s">
        <v>38</v>
      </c>
      <c r="K242" s="14" t="s">
        <v>38</v>
      </c>
    </row>
    <row r="243" spans="2:11" ht="14.25" customHeight="1">
      <c r="B243" s="130">
        <v>13</v>
      </c>
      <c r="C243" s="917" t="s">
        <v>36</v>
      </c>
      <c r="D243" s="918"/>
      <c r="E243" s="12" t="s">
        <v>33</v>
      </c>
      <c r="F243" s="12" t="s">
        <v>33</v>
      </c>
      <c r="G243" s="12" t="s">
        <v>33</v>
      </c>
      <c r="H243" s="12" t="s">
        <v>33</v>
      </c>
      <c r="I243" s="12" t="s">
        <v>33</v>
      </c>
      <c r="J243" s="12" t="s">
        <v>33</v>
      </c>
      <c r="K243" s="14" t="s">
        <v>33</v>
      </c>
    </row>
    <row r="244" spans="2:11" ht="14.25" customHeight="1">
      <c r="B244" s="130">
        <v>14</v>
      </c>
      <c r="C244" s="917" t="s">
        <v>37</v>
      </c>
      <c r="D244" s="918"/>
      <c r="E244" s="12" t="s">
        <v>33</v>
      </c>
      <c r="F244" s="12" t="s">
        <v>33</v>
      </c>
      <c r="G244" s="12" t="s">
        <v>33</v>
      </c>
      <c r="H244" s="12" t="s">
        <v>33</v>
      </c>
      <c r="I244" s="12" t="s">
        <v>33</v>
      </c>
      <c r="J244" s="12" t="s">
        <v>33</v>
      </c>
      <c r="K244" s="14" t="s">
        <v>33</v>
      </c>
    </row>
    <row r="245" spans="2:11" ht="14.25" customHeight="1">
      <c r="B245" s="130">
        <v>15</v>
      </c>
      <c r="C245" s="917" t="s">
        <v>39</v>
      </c>
      <c r="D245" s="918"/>
      <c r="E245" s="12" t="s">
        <v>33</v>
      </c>
      <c r="F245" s="12" t="s">
        <v>33</v>
      </c>
      <c r="G245" s="12" t="s">
        <v>33</v>
      </c>
      <c r="H245" s="12" t="s">
        <v>33</v>
      </c>
      <c r="I245" s="12" t="s">
        <v>33</v>
      </c>
      <c r="J245" s="12" t="s">
        <v>33</v>
      </c>
      <c r="K245" s="14" t="s">
        <v>33</v>
      </c>
    </row>
    <row r="246" spans="2:11" ht="14.25" customHeight="1">
      <c r="B246" s="130">
        <v>16</v>
      </c>
      <c r="C246" s="917" t="s">
        <v>40</v>
      </c>
      <c r="D246" s="918"/>
      <c r="E246" s="12" t="s">
        <v>33</v>
      </c>
      <c r="F246" s="12" t="s">
        <v>33</v>
      </c>
      <c r="G246" s="12" t="s">
        <v>33</v>
      </c>
      <c r="H246" s="12" t="s">
        <v>33</v>
      </c>
      <c r="I246" s="12" t="s">
        <v>33</v>
      </c>
      <c r="J246" s="12" t="s">
        <v>33</v>
      </c>
      <c r="K246" s="14" t="s">
        <v>33</v>
      </c>
    </row>
    <row r="247" spans="2:11" ht="14.25" customHeight="1">
      <c r="B247" s="130">
        <v>17</v>
      </c>
      <c r="C247" s="917" t="s">
        <v>41</v>
      </c>
      <c r="D247" s="918"/>
      <c r="E247" s="12" t="s">
        <v>33</v>
      </c>
      <c r="F247" s="12" t="s">
        <v>33</v>
      </c>
      <c r="G247" s="12" t="s">
        <v>33</v>
      </c>
      <c r="H247" s="12" t="s">
        <v>33</v>
      </c>
      <c r="I247" s="12" t="s">
        <v>33</v>
      </c>
      <c r="J247" s="12" t="s">
        <v>33</v>
      </c>
      <c r="K247" s="14" t="s">
        <v>33</v>
      </c>
    </row>
    <row r="248" spans="2:11" ht="14.25" customHeight="1">
      <c r="B248" s="130">
        <v>18</v>
      </c>
      <c r="C248" s="920" t="s">
        <v>42</v>
      </c>
      <c r="D248" s="918"/>
      <c r="E248" s="12" t="s">
        <v>33</v>
      </c>
      <c r="F248" s="12" t="s">
        <v>33</v>
      </c>
      <c r="G248" s="12" t="s">
        <v>33</v>
      </c>
      <c r="H248" s="12" t="s">
        <v>33</v>
      </c>
      <c r="I248" s="12" t="s">
        <v>33</v>
      </c>
      <c r="J248" s="12" t="s">
        <v>33</v>
      </c>
      <c r="K248" s="14" t="s">
        <v>33</v>
      </c>
    </row>
    <row r="249" spans="2:11" ht="14.25" customHeight="1">
      <c r="B249" s="130">
        <v>19</v>
      </c>
      <c r="C249" s="917" t="s">
        <v>43</v>
      </c>
      <c r="D249" s="918"/>
      <c r="E249" s="12" t="s">
        <v>33</v>
      </c>
      <c r="F249" s="12" t="s">
        <v>33</v>
      </c>
      <c r="G249" s="12" t="s">
        <v>33</v>
      </c>
      <c r="H249" s="12" t="s">
        <v>33</v>
      </c>
      <c r="I249" s="12" t="s">
        <v>33</v>
      </c>
      <c r="J249" s="12" t="s">
        <v>33</v>
      </c>
      <c r="K249" s="14" t="s">
        <v>33</v>
      </c>
    </row>
    <row r="250" spans="2:11" ht="14.25" customHeight="1">
      <c r="B250" s="130">
        <v>20</v>
      </c>
      <c r="C250" s="917" t="s">
        <v>44</v>
      </c>
      <c r="D250" s="918"/>
      <c r="E250" s="12" t="s">
        <v>33</v>
      </c>
      <c r="F250" s="12" t="s">
        <v>33</v>
      </c>
      <c r="G250" s="12" t="s">
        <v>33</v>
      </c>
      <c r="H250" s="12" t="s">
        <v>33</v>
      </c>
      <c r="I250" s="12" t="s">
        <v>33</v>
      </c>
      <c r="J250" s="12" t="s">
        <v>33</v>
      </c>
      <c r="K250" s="14" t="s">
        <v>33</v>
      </c>
    </row>
    <row r="251" spans="2:11" ht="14.25" customHeight="1">
      <c r="B251" s="130">
        <v>21</v>
      </c>
      <c r="C251" s="917" t="s">
        <v>45</v>
      </c>
      <c r="D251" s="918"/>
      <c r="E251" s="12" t="s">
        <v>33</v>
      </c>
      <c r="F251" s="12" t="s">
        <v>33</v>
      </c>
      <c r="G251" s="12" t="s">
        <v>33</v>
      </c>
      <c r="H251" s="12" t="s">
        <v>33</v>
      </c>
      <c r="I251" s="12" t="s">
        <v>33</v>
      </c>
      <c r="J251" s="12" t="s">
        <v>33</v>
      </c>
      <c r="K251" s="14" t="s">
        <v>33</v>
      </c>
    </row>
    <row r="252" spans="2:11" ht="14.25" customHeight="1">
      <c r="B252" s="130">
        <v>22</v>
      </c>
      <c r="C252" s="917" t="s">
        <v>47</v>
      </c>
      <c r="D252" s="918"/>
      <c r="E252" s="12" t="s">
        <v>33</v>
      </c>
      <c r="F252" s="12" t="s">
        <v>33</v>
      </c>
      <c r="G252" s="12" t="s">
        <v>33</v>
      </c>
      <c r="H252" s="12" t="s">
        <v>33</v>
      </c>
      <c r="I252" s="12" t="s">
        <v>33</v>
      </c>
      <c r="J252" s="12" t="s">
        <v>33</v>
      </c>
      <c r="K252" s="14" t="s">
        <v>33</v>
      </c>
    </row>
    <row r="253" spans="2:11" ht="14.25" customHeight="1">
      <c r="B253" s="130">
        <v>23</v>
      </c>
      <c r="C253" s="917" t="s">
        <v>48</v>
      </c>
      <c r="D253" s="918"/>
      <c r="E253" s="12" t="s">
        <v>33</v>
      </c>
      <c r="F253" s="12" t="s">
        <v>33</v>
      </c>
      <c r="G253" s="12" t="s">
        <v>33</v>
      </c>
      <c r="H253" s="12" t="s">
        <v>33</v>
      </c>
      <c r="I253" s="12" t="s">
        <v>33</v>
      </c>
      <c r="J253" s="12" t="s">
        <v>33</v>
      </c>
      <c r="K253" s="14" t="s">
        <v>33</v>
      </c>
    </row>
    <row r="254" spans="2:11" ht="14.25" customHeight="1">
      <c r="B254" s="130">
        <v>24</v>
      </c>
      <c r="C254" s="917" t="s">
        <v>49</v>
      </c>
      <c r="D254" s="918"/>
      <c r="E254" s="12" t="s">
        <v>33</v>
      </c>
      <c r="F254" s="12" t="s">
        <v>33</v>
      </c>
      <c r="G254" s="12" t="s">
        <v>33</v>
      </c>
      <c r="H254" s="12" t="s">
        <v>33</v>
      </c>
      <c r="I254" s="12" t="s">
        <v>33</v>
      </c>
      <c r="J254" s="12" t="s">
        <v>33</v>
      </c>
      <c r="K254" s="14" t="s">
        <v>33</v>
      </c>
    </row>
    <row r="255" spans="2:11" ht="14.25" customHeight="1">
      <c r="B255" s="130">
        <v>25</v>
      </c>
      <c r="C255" s="917" t="s">
        <v>50</v>
      </c>
      <c r="D255" s="918"/>
      <c r="E255" s="12" t="s">
        <v>33</v>
      </c>
      <c r="F255" s="12" t="s">
        <v>33</v>
      </c>
      <c r="G255" s="12" t="s">
        <v>33</v>
      </c>
      <c r="H255" s="12" t="s">
        <v>33</v>
      </c>
      <c r="I255" s="12" t="s">
        <v>33</v>
      </c>
      <c r="J255" s="12" t="s">
        <v>33</v>
      </c>
      <c r="K255" s="14" t="s">
        <v>33</v>
      </c>
    </row>
    <row r="256" spans="2:11" ht="14.25" customHeight="1">
      <c r="B256" s="130">
        <v>26</v>
      </c>
      <c r="C256" s="917" t="s">
        <v>51</v>
      </c>
      <c r="D256" s="918"/>
      <c r="E256" s="12">
        <v>1</v>
      </c>
      <c r="F256" s="12">
        <v>15</v>
      </c>
      <c r="G256" s="12" t="s">
        <v>38</v>
      </c>
      <c r="H256" s="12" t="s">
        <v>38</v>
      </c>
      <c r="I256" s="12" t="s">
        <v>38</v>
      </c>
      <c r="J256" s="12" t="s">
        <v>38</v>
      </c>
      <c r="K256" s="14" t="s">
        <v>38</v>
      </c>
    </row>
    <row r="257" spans="2:11" ht="14.25" customHeight="1">
      <c r="B257" s="130">
        <v>27</v>
      </c>
      <c r="C257" s="917" t="s">
        <v>52</v>
      </c>
      <c r="D257" s="918"/>
      <c r="E257" s="12" t="s">
        <v>33</v>
      </c>
      <c r="F257" s="12" t="s">
        <v>33</v>
      </c>
      <c r="G257" s="12" t="s">
        <v>33</v>
      </c>
      <c r="H257" s="12" t="s">
        <v>33</v>
      </c>
      <c r="I257" s="12" t="s">
        <v>33</v>
      </c>
      <c r="J257" s="12" t="s">
        <v>33</v>
      </c>
      <c r="K257" s="14" t="s">
        <v>33</v>
      </c>
    </row>
    <row r="258" spans="2:11" ht="14.25" customHeight="1">
      <c r="B258" s="130">
        <v>28</v>
      </c>
      <c r="C258" s="917" t="s">
        <v>53</v>
      </c>
      <c r="D258" s="918"/>
      <c r="E258" s="12" t="s">
        <v>33</v>
      </c>
      <c r="F258" s="12" t="s">
        <v>33</v>
      </c>
      <c r="G258" s="12" t="s">
        <v>33</v>
      </c>
      <c r="H258" s="12" t="s">
        <v>33</v>
      </c>
      <c r="I258" s="12" t="s">
        <v>33</v>
      </c>
      <c r="J258" s="12" t="s">
        <v>33</v>
      </c>
      <c r="K258" s="14" t="s">
        <v>33</v>
      </c>
    </row>
    <row r="259" spans="2:11" ht="14.25" customHeight="1">
      <c r="B259" s="130">
        <v>29</v>
      </c>
      <c r="C259" s="917" t="s">
        <v>54</v>
      </c>
      <c r="D259" s="918"/>
      <c r="E259" s="12" t="s">
        <v>33</v>
      </c>
      <c r="F259" s="12" t="s">
        <v>33</v>
      </c>
      <c r="G259" s="12" t="s">
        <v>33</v>
      </c>
      <c r="H259" s="12" t="s">
        <v>33</v>
      </c>
      <c r="I259" s="12" t="s">
        <v>33</v>
      </c>
      <c r="J259" s="12" t="s">
        <v>33</v>
      </c>
      <c r="K259" s="14" t="s">
        <v>33</v>
      </c>
    </row>
    <row r="260" spans="2:11" ht="14.25" customHeight="1">
      <c r="B260" s="130">
        <v>30</v>
      </c>
      <c r="C260" s="917" t="s">
        <v>55</v>
      </c>
      <c r="D260" s="918"/>
      <c r="E260" s="12" t="s">
        <v>33</v>
      </c>
      <c r="F260" s="12" t="s">
        <v>33</v>
      </c>
      <c r="G260" s="12" t="s">
        <v>33</v>
      </c>
      <c r="H260" s="12" t="s">
        <v>33</v>
      </c>
      <c r="I260" s="12" t="s">
        <v>33</v>
      </c>
      <c r="J260" s="12" t="s">
        <v>33</v>
      </c>
      <c r="K260" s="14" t="s">
        <v>33</v>
      </c>
    </row>
    <row r="261" spans="2:11" ht="14.25" customHeight="1">
      <c r="B261" s="130">
        <v>31</v>
      </c>
      <c r="C261" s="917" t="s">
        <v>56</v>
      </c>
      <c r="D261" s="918"/>
      <c r="E261" s="12" t="s">
        <v>33</v>
      </c>
      <c r="F261" s="12" t="s">
        <v>33</v>
      </c>
      <c r="G261" s="12" t="s">
        <v>33</v>
      </c>
      <c r="H261" s="12" t="s">
        <v>33</v>
      </c>
      <c r="I261" s="12" t="s">
        <v>33</v>
      </c>
      <c r="J261" s="12" t="s">
        <v>33</v>
      </c>
      <c r="K261" s="14" t="s">
        <v>33</v>
      </c>
    </row>
    <row r="262" spans="2:11" ht="14.25" customHeight="1">
      <c r="B262" s="130">
        <v>32</v>
      </c>
      <c r="C262" s="917" t="s">
        <v>57</v>
      </c>
      <c r="D262" s="918"/>
      <c r="E262" s="12">
        <v>1</v>
      </c>
      <c r="F262" s="12">
        <v>5</v>
      </c>
      <c r="G262" s="12" t="s">
        <v>38</v>
      </c>
      <c r="H262" s="12" t="s">
        <v>38</v>
      </c>
      <c r="I262" s="12" t="s">
        <v>38</v>
      </c>
      <c r="J262" s="12" t="s">
        <v>38</v>
      </c>
      <c r="K262" s="14" t="s">
        <v>38</v>
      </c>
    </row>
    <row r="263" spans="2:11" ht="14.25" customHeight="1">
      <c r="B263" s="919"/>
      <c r="C263" s="920"/>
      <c r="D263" s="917"/>
      <c r="E263" s="12"/>
      <c r="F263" s="12"/>
      <c r="G263" s="12"/>
      <c r="H263" s="12"/>
      <c r="I263" s="12"/>
      <c r="J263" s="12"/>
      <c r="K263" s="14"/>
    </row>
    <row r="264" spans="2:11" ht="14.25" customHeight="1">
      <c r="B264" s="909" t="s">
        <v>549</v>
      </c>
      <c r="C264" s="910"/>
      <c r="D264" s="911"/>
      <c r="E264" s="12">
        <v>2</v>
      </c>
      <c r="F264" s="12">
        <v>9</v>
      </c>
      <c r="G264" s="12" t="s">
        <v>38</v>
      </c>
      <c r="H264" s="12" t="s">
        <v>38</v>
      </c>
      <c r="I264" s="12" t="s">
        <v>38</v>
      </c>
      <c r="J264" s="12" t="s">
        <v>38</v>
      </c>
      <c r="K264" s="14" t="s">
        <v>38</v>
      </c>
    </row>
    <row r="265" spans="2:11" ht="14.25" customHeight="1">
      <c r="B265" s="909" t="s">
        <v>550</v>
      </c>
      <c r="C265" s="915"/>
      <c r="D265" s="916"/>
      <c r="E265" s="12">
        <v>1</v>
      </c>
      <c r="F265" s="12">
        <v>15</v>
      </c>
      <c r="G265" s="12" t="s">
        <v>38</v>
      </c>
      <c r="H265" s="12" t="s">
        <v>38</v>
      </c>
      <c r="I265" s="12" t="s">
        <v>38</v>
      </c>
      <c r="J265" s="12" t="s">
        <v>38</v>
      </c>
      <c r="K265" s="14" t="s">
        <v>38</v>
      </c>
    </row>
    <row r="266" spans="2:11" ht="14.25" customHeight="1">
      <c r="B266" s="909" t="s">
        <v>551</v>
      </c>
      <c r="C266" s="910"/>
      <c r="D266" s="911"/>
      <c r="E266" s="12">
        <v>1</v>
      </c>
      <c r="F266" s="12">
        <v>29</v>
      </c>
      <c r="G266" s="12" t="s">
        <v>38</v>
      </c>
      <c r="H266" s="12" t="s">
        <v>38</v>
      </c>
      <c r="I266" s="12" t="s">
        <v>38</v>
      </c>
      <c r="J266" s="12" t="s">
        <v>38</v>
      </c>
      <c r="K266" s="14" t="s">
        <v>38</v>
      </c>
    </row>
    <row r="267" spans="2:11" ht="14.25" customHeight="1">
      <c r="B267" s="909" t="s">
        <v>552</v>
      </c>
      <c r="C267" s="910"/>
      <c r="D267" s="911"/>
      <c r="E267" s="12" t="s">
        <v>33</v>
      </c>
      <c r="F267" s="12" t="s">
        <v>33</v>
      </c>
      <c r="G267" s="12" t="s">
        <v>33</v>
      </c>
      <c r="H267" s="12" t="s">
        <v>33</v>
      </c>
      <c r="I267" s="12" t="s">
        <v>33</v>
      </c>
      <c r="J267" s="12" t="s">
        <v>33</v>
      </c>
      <c r="K267" s="14" t="s">
        <v>33</v>
      </c>
    </row>
    <row r="268" spans="2:11" ht="14.25" customHeight="1">
      <c r="B268" s="909" t="s">
        <v>553</v>
      </c>
      <c r="C268" s="910"/>
      <c r="D268" s="911"/>
      <c r="E268" s="12">
        <v>1</v>
      </c>
      <c r="F268" s="12">
        <v>54</v>
      </c>
      <c r="G268" s="12" t="s">
        <v>38</v>
      </c>
      <c r="H268" s="12" t="s">
        <v>38</v>
      </c>
      <c r="I268" s="12" t="s">
        <v>38</v>
      </c>
      <c r="J268" s="12" t="s">
        <v>38</v>
      </c>
      <c r="K268" s="14" t="s">
        <v>38</v>
      </c>
    </row>
    <row r="269" spans="2:11" ht="14.25" customHeight="1">
      <c r="B269" s="909" t="s">
        <v>554</v>
      </c>
      <c r="C269" s="910"/>
      <c r="D269" s="911"/>
      <c r="E269" s="12" t="s">
        <v>33</v>
      </c>
      <c r="F269" s="12" t="s">
        <v>33</v>
      </c>
      <c r="G269" s="12" t="s">
        <v>33</v>
      </c>
      <c r="H269" s="12" t="s">
        <v>33</v>
      </c>
      <c r="I269" s="12" t="s">
        <v>33</v>
      </c>
      <c r="J269" s="12" t="s">
        <v>33</v>
      </c>
      <c r="K269" s="14" t="s">
        <v>33</v>
      </c>
    </row>
    <row r="270" spans="2:11" ht="14.25" customHeight="1">
      <c r="B270" s="909" t="s">
        <v>555</v>
      </c>
      <c r="C270" s="910"/>
      <c r="D270" s="911"/>
      <c r="E270" s="12" t="s">
        <v>33</v>
      </c>
      <c r="F270" s="12" t="s">
        <v>33</v>
      </c>
      <c r="G270" s="12" t="s">
        <v>33</v>
      </c>
      <c r="H270" s="12" t="s">
        <v>33</v>
      </c>
      <c r="I270" s="12" t="s">
        <v>33</v>
      </c>
      <c r="J270" s="12" t="s">
        <v>33</v>
      </c>
      <c r="K270" s="14" t="s">
        <v>33</v>
      </c>
    </row>
    <row r="271" spans="2:11" ht="14.25" customHeight="1">
      <c r="B271" s="909" t="s">
        <v>556</v>
      </c>
      <c r="C271" s="910"/>
      <c r="D271" s="911"/>
      <c r="E271" s="12" t="s">
        <v>33</v>
      </c>
      <c r="F271" s="12" t="s">
        <v>33</v>
      </c>
      <c r="G271" s="12" t="s">
        <v>33</v>
      </c>
      <c r="H271" s="12" t="s">
        <v>33</v>
      </c>
      <c r="I271" s="12" t="s">
        <v>33</v>
      </c>
      <c r="J271" s="12" t="s">
        <v>33</v>
      </c>
      <c r="K271" s="14" t="s">
        <v>33</v>
      </c>
    </row>
    <row r="272" spans="2:11" ht="14.25" customHeight="1">
      <c r="B272" s="909" t="s">
        <v>557</v>
      </c>
      <c r="C272" s="910"/>
      <c r="D272" s="911"/>
      <c r="E272" s="12" t="s">
        <v>33</v>
      </c>
      <c r="F272" s="12" t="s">
        <v>33</v>
      </c>
      <c r="G272" s="12" t="s">
        <v>33</v>
      </c>
      <c r="H272" s="12" t="s">
        <v>33</v>
      </c>
      <c r="I272" s="12" t="s">
        <v>33</v>
      </c>
      <c r="J272" s="12" t="s">
        <v>33</v>
      </c>
      <c r="K272" s="14" t="s">
        <v>33</v>
      </c>
    </row>
    <row r="273" spans="2:11" ht="14.25" customHeight="1">
      <c r="B273" s="912" t="s">
        <v>558</v>
      </c>
      <c r="C273" s="913"/>
      <c r="D273" s="914"/>
      <c r="E273" s="22" t="s">
        <v>33</v>
      </c>
      <c r="F273" s="22" t="s">
        <v>33</v>
      </c>
      <c r="G273" s="22" t="s">
        <v>33</v>
      </c>
      <c r="H273" s="22" t="s">
        <v>33</v>
      </c>
      <c r="I273" s="22" t="s">
        <v>33</v>
      </c>
      <c r="J273" s="22" t="s">
        <v>33</v>
      </c>
      <c r="K273" s="24" t="s">
        <v>33</v>
      </c>
    </row>
    <row r="274" spans="2:11" ht="14.25" customHeight="1"/>
    <row r="275" spans="2:11" ht="14.25" customHeight="1"/>
    <row r="276" spans="2:11" ht="14.25" customHeight="1"/>
    <row r="277" spans="2:11" ht="15.75" customHeight="1"/>
    <row r="278" spans="2:11" ht="15.75" customHeight="1"/>
    <row r="279" spans="2:11" ht="15.75" customHeight="1">
      <c r="B279" s="126" t="s">
        <v>704</v>
      </c>
    </row>
    <row r="280" spans="2:11" ht="15.75" customHeight="1"/>
    <row r="281" spans="2:11" ht="15.75" customHeight="1"/>
    <row r="282" spans="2:11" ht="15.75" customHeight="1">
      <c r="B282" s="126" t="s">
        <v>710</v>
      </c>
    </row>
    <row r="283" spans="2:11" ht="15.75" customHeight="1">
      <c r="C283" s="127">
        <v>506</v>
      </c>
      <c r="D283" s="126" t="s">
        <v>753</v>
      </c>
    </row>
    <row r="284" spans="2:11" ht="18" customHeight="1">
      <c r="B284" s="931" t="s">
        <v>685</v>
      </c>
      <c r="C284" s="932"/>
      <c r="D284" s="933"/>
      <c r="E284" s="945" t="s">
        <v>605</v>
      </c>
      <c r="F284" s="921" t="s">
        <v>686</v>
      </c>
      <c r="G284" s="921" t="s">
        <v>544</v>
      </c>
      <c r="H284" s="921" t="s">
        <v>646</v>
      </c>
      <c r="I284" s="921" t="s">
        <v>687</v>
      </c>
      <c r="J284" s="926" t="s">
        <v>688</v>
      </c>
      <c r="K284" s="926" t="s">
        <v>715</v>
      </c>
    </row>
    <row r="285" spans="2:11" ht="18" customHeight="1">
      <c r="B285" s="934"/>
      <c r="C285" s="935"/>
      <c r="D285" s="936"/>
      <c r="E285" s="923"/>
      <c r="F285" s="922"/>
      <c r="G285" s="922"/>
      <c r="H285" s="922"/>
      <c r="I285" s="922"/>
      <c r="J285" s="927"/>
      <c r="K285" s="927"/>
    </row>
    <row r="286" spans="2:11" ht="18" customHeight="1">
      <c r="B286" s="919" t="s">
        <v>689</v>
      </c>
      <c r="C286" s="920"/>
      <c r="D286" s="917"/>
      <c r="E286" s="923"/>
      <c r="F286" s="923"/>
      <c r="G286" s="923"/>
      <c r="H286" s="923"/>
      <c r="I286" s="923"/>
      <c r="J286" s="927"/>
      <c r="K286" s="927"/>
    </row>
    <row r="287" spans="2:11" ht="18" customHeight="1">
      <c r="B287" s="937"/>
      <c r="C287" s="938"/>
      <c r="D287" s="939"/>
      <c r="E287" s="901"/>
      <c r="F287" s="129" t="s">
        <v>690</v>
      </c>
      <c r="G287" s="129" t="s">
        <v>28</v>
      </c>
      <c r="H287" s="129" t="s">
        <v>28</v>
      </c>
      <c r="I287" s="129" t="s">
        <v>28</v>
      </c>
      <c r="J287" s="129" t="s">
        <v>28</v>
      </c>
      <c r="K287" s="129" t="s">
        <v>28</v>
      </c>
    </row>
    <row r="288" spans="2:11" ht="14.25" customHeight="1">
      <c r="B288" s="928" t="s">
        <v>699</v>
      </c>
      <c r="C288" s="929"/>
      <c r="D288" s="930"/>
      <c r="E288" s="149">
        <v>11</v>
      </c>
      <c r="F288" s="149">
        <v>447</v>
      </c>
      <c r="G288" s="149">
        <v>116454</v>
      </c>
      <c r="H288" s="149">
        <v>692130</v>
      </c>
      <c r="I288" s="149">
        <v>1016555</v>
      </c>
      <c r="J288" s="149">
        <v>284095</v>
      </c>
      <c r="K288" s="150">
        <v>303748</v>
      </c>
    </row>
    <row r="289" spans="2:11" ht="14.25" customHeight="1">
      <c r="B289" s="928" t="s">
        <v>700</v>
      </c>
      <c r="C289" s="929"/>
      <c r="D289" s="930"/>
      <c r="E289" s="149">
        <v>13</v>
      </c>
      <c r="F289" s="149">
        <v>474</v>
      </c>
      <c r="G289" s="149">
        <v>120186</v>
      </c>
      <c r="H289" s="149">
        <v>782001</v>
      </c>
      <c r="I289" s="149">
        <v>1163259</v>
      </c>
      <c r="J289" s="149">
        <v>353953</v>
      </c>
      <c r="K289" s="151">
        <v>356858</v>
      </c>
    </row>
    <row r="290" spans="2:11" ht="14.25" customHeight="1">
      <c r="B290" s="928" t="s">
        <v>701</v>
      </c>
      <c r="C290" s="929"/>
      <c r="D290" s="930"/>
      <c r="E290" s="149">
        <v>9</v>
      </c>
      <c r="F290" s="149">
        <v>457</v>
      </c>
      <c r="G290" s="149">
        <v>125717</v>
      </c>
      <c r="H290" s="149">
        <v>789393</v>
      </c>
      <c r="I290" s="149">
        <v>1175098</v>
      </c>
      <c r="J290" s="149">
        <v>330645</v>
      </c>
      <c r="K290" s="151">
        <v>358140</v>
      </c>
    </row>
    <row r="291" spans="2:11" ht="14.25" customHeight="1">
      <c r="B291" s="928" t="s">
        <v>702</v>
      </c>
      <c r="C291" s="929"/>
      <c r="D291" s="930"/>
      <c r="E291" s="149">
        <v>11</v>
      </c>
      <c r="F291" s="149">
        <v>472</v>
      </c>
      <c r="G291" s="149">
        <v>125215</v>
      </c>
      <c r="H291" s="149">
        <v>836673</v>
      </c>
      <c r="I291" s="149">
        <v>1316220</v>
      </c>
      <c r="J291" s="149">
        <v>438129</v>
      </c>
      <c r="K291" s="151">
        <v>452132</v>
      </c>
    </row>
    <row r="292" spans="2:11" ht="14.25" customHeight="1">
      <c r="B292" s="928" t="s">
        <v>703</v>
      </c>
      <c r="C292" s="929"/>
      <c r="D292" s="930"/>
      <c r="E292" s="12">
        <v>12</v>
      </c>
      <c r="F292" s="12">
        <v>481</v>
      </c>
      <c r="G292" s="12">
        <v>135064</v>
      </c>
      <c r="H292" s="12">
        <v>879166</v>
      </c>
      <c r="I292" s="12">
        <v>1359636</v>
      </c>
      <c r="J292" s="12">
        <v>429834</v>
      </c>
      <c r="K292" s="14">
        <v>445710</v>
      </c>
    </row>
    <row r="293" spans="2:11" ht="14.25" customHeight="1">
      <c r="B293" s="919"/>
      <c r="C293" s="920"/>
      <c r="D293" s="917"/>
      <c r="E293" s="12"/>
      <c r="F293" s="12"/>
      <c r="G293" s="12"/>
      <c r="H293" s="12"/>
      <c r="I293" s="12"/>
      <c r="J293" s="12"/>
      <c r="K293" s="14"/>
    </row>
    <row r="294" spans="2:11" ht="14.25" customHeight="1">
      <c r="B294" s="130" t="s">
        <v>706</v>
      </c>
      <c r="C294" s="917" t="s">
        <v>31</v>
      </c>
      <c r="D294" s="918"/>
      <c r="E294" s="12">
        <v>8</v>
      </c>
      <c r="F294" s="12">
        <v>398</v>
      </c>
      <c r="G294" s="12">
        <v>114580</v>
      </c>
      <c r="H294" s="12">
        <v>843129</v>
      </c>
      <c r="I294" s="12">
        <v>1237145</v>
      </c>
      <c r="J294" s="12">
        <v>347241</v>
      </c>
      <c r="K294" s="14">
        <v>365338</v>
      </c>
    </row>
    <row r="295" spans="2:11" ht="14.25" customHeight="1">
      <c r="B295" s="130">
        <v>10</v>
      </c>
      <c r="C295" s="917" t="s">
        <v>32</v>
      </c>
      <c r="D295" s="918"/>
      <c r="E295" s="12">
        <v>1</v>
      </c>
      <c r="F295" s="12">
        <v>7</v>
      </c>
      <c r="G295" s="12" t="s">
        <v>38</v>
      </c>
      <c r="H295" s="12" t="s">
        <v>38</v>
      </c>
      <c r="I295" s="12" t="s">
        <v>38</v>
      </c>
      <c r="J295" s="12" t="s">
        <v>38</v>
      </c>
      <c r="K295" s="14" t="s">
        <v>38</v>
      </c>
    </row>
    <row r="296" spans="2:11" ht="14.25" customHeight="1">
      <c r="B296" s="130">
        <v>11</v>
      </c>
      <c r="C296" s="917" t="s">
        <v>34</v>
      </c>
      <c r="D296" s="918"/>
      <c r="E296" s="12" t="s">
        <v>33</v>
      </c>
      <c r="F296" s="12" t="s">
        <v>33</v>
      </c>
      <c r="G296" s="12" t="s">
        <v>33</v>
      </c>
      <c r="H296" s="12" t="s">
        <v>33</v>
      </c>
      <c r="I296" s="12" t="s">
        <v>33</v>
      </c>
      <c r="J296" s="12" t="s">
        <v>33</v>
      </c>
      <c r="K296" s="14" t="s">
        <v>33</v>
      </c>
    </row>
    <row r="297" spans="2:11" ht="14.25" customHeight="1">
      <c r="B297" s="130">
        <v>12</v>
      </c>
      <c r="C297" s="917" t="s">
        <v>35</v>
      </c>
      <c r="D297" s="918"/>
      <c r="E297" s="12" t="s">
        <v>33</v>
      </c>
      <c r="F297" s="12" t="s">
        <v>33</v>
      </c>
      <c r="G297" s="12" t="s">
        <v>33</v>
      </c>
      <c r="H297" s="12" t="s">
        <v>33</v>
      </c>
      <c r="I297" s="12" t="s">
        <v>33</v>
      </c>
      <c r="J297" s="12" t="s">
        <v>33</v>
      </c>
      <c r="K297" s="14" t="s">
        <v>33</v>
      </c>
    </row>
    <row r="298" spans="2:11" ht="14.25" customHeight="1">
      <c r="B298" s="130">
        <v>13</v>
      </c>
      <c r="C298" s="917" t="s">
        <v>36</v>
      </c>
      <c r="D298" s="918"/>
      <c r="E298" s="12" t="s">
        <v>33</v>
      </c>
      <c r="F298" s="12" t="s">
        <v>33</v>
      </c>
      <c r="G298" s="12" t="s">
        <v>33</v>
      </c>
      <c r="H298" s="12" t="s">
        <v>33</v>
      </c>
      <c r="I298" s="12" t="s">
        <v>33</v>
      </c>
      <c r="J298" s="12" t="s">
        <v>33</v>
      </c>
      <c r="K298" s="14" t="s">
        <v>33</v>
      </c>
    </row>
    <row r="299" spans="2:11" ht="14.25" customHeight="1">
      <c r="B299" s="130">
        <v>14</v>
      </c>
      <c r="C299" s="917" t="s">
        <v>37</v>
      </c>
      <c r="D299" s="918"/>
      <c r="E299" s="12" t="s">
        <v>33</v>
      </c>
      <c r="F299" s="12" t="s">
        <v>33</v>
      </c>
      <c r="G299" s="12" t="s">
        <v>33</v>
      </c>
      <c r="H299" s="12" t="s">
        <v>33</v>
      </c>
      <c r="I299" s="12" t="s">
        <v>33</v>
      </c>
      <c r="J299" s="12" t="s">
        <v>33</v>
      </c>
      <c r="K299" s="14" t="s">
        <v>33</v>
      </c>
    </row>
    <row r="300" spans="2:11" ht="14.25" customHeight="1">
      <c r="B300" s="130">
        <v>15</v>
      </c>
      <c r="C300" s="917" t="s">
        <v>39</v>
      </c>
      <c r="D300" s="918"/>
      <c r="E300" s="12" t="s">
        <v>33</v>
      </c>
      <c r="F300" s="12" t="s">
        <v>33</v>
      </c>
      <c r="G300" s="12" t="s">
        <v>33</v>
      </c>
      <c r="H300" s="12" t="s">
        <v>33</v>
      </c>
      <c r="I300" s="12" t="s">
        <v>33</v>
      </c>
      <c r="J300" s="12" t="s">
        <v>33</v>
      </c>
      <c r="K300" s="14" t="s">
        <v>33</v>
      </c>
    </row>
    <row r="301" spans="2:11" ht="14.25" customHeight="1">
      <c r="B301" s="130">
        <v>16</v>
      </c>
      <c r="C301" s="917" t="s">
        <v>40</v>
      </c>
      <c r="D301" s="918"/>
      <c r="E301" s="12" t="s">
        <v>33</v>
      </c>
      <c r="F301" s="12" t="s">
        <v>33</v>
      </c>
      <c r="G301" s="12" t="s">
        <v>33</v>
      </c>
      <c r="H301" s="12" t="s">
        <v>33</v>
      </c>
      <c r="I301" s="12" t="s">
        <v>33</v>
      </c>
      <c r="J301" s="12" t="s">
        <v>33</v>
      </c>
      <c r="K301" s="14" t="s">
        <v>33</v>
      </c>
    </row>
    <row r="302" spans="2:11" ht="14.25" customHeight="1">
      <c r="B302" s="130">
        <v>17</v>
      </c>
      <c r="C302" s="917" t="s">
        <v>41</v>
      </c>
      <c r="D302" s="918"/>
      <c r="E302" s="12" t="s">
        <v>33</v>
      </c>
      <c r="F302" s="12" t="s">
        <v>33</v>
      </c>
      <c r="G302" s="12" t="s">
        <v>33</v>
      </c>
      <c r="H302" s="12" t="s">
        <v>33</v>
      </c>
      <c r="I302" s="12" t="s">
        <v>33</v>
      </c>
      <c r="J302" s="12" t="s">
        <v>33</v>
      </c>
      <c r="K302" s="14" t="s">
        <v>33</v>
      </c>
    </row>
    <row r="303" spans="2:11" ht="14.25" customHeight="1">
      <c r="B303" s="130">
        <v>18</v>
      </c>
      <c r="C303" s="920" t="s">
        <v>42</v>
      </c>
      <c r="D303" s="918"/>
      <c r="E303" s="12" t="s">
        <v>33</v>
      </c>
      <c r="F303" s="12" t="s">
        <v>33</v>
      </c>
      <c r="G303" s="12" t="s">
        <v>33</v>
      </c>
      <c r="H303" s="12" t="s">
        <v>33</v>
      </c>
      <c r="I303" s="12" t="s">
        <v>33</v>
      </c>
      <c r="J303" s="12" t="s">
        <v>33</v>
      </c>
      <c r="K303" s="14" t="s">
        <v>33</v>
      </c>
    </row>
    <row r="304" spans="2:11" ht="14.25" customHeight="1">
      <c r="B304" s="130">
        <v>19</v>
      </c>
      <c r="C304" s="917" t="s">
        <v>43</v>
      </c>
      <c r="D304" s="918"/>
      <c r="E304" s="12" t="s">
        <v>33</v>
      </c>
      <c r="F304" s="12" t="s">
        <v>33</v>
      </c>
      <c r="G304" s="12" t="s">
        <v>33</v>
      </c>
      <c r="H304" s="12" t="s">
        <v>33</v>
      </c>
      <c r="I304" s="12" t="s">
        <v>33</v>
      </c>
      <c r="J304" s="12" t="s">
        <v>33</v>
      </c>
      <c r="K304" s="14" t="s">
        <v>33</v>
      </c>
    </row>
    <row r="305" spans="2:11" ht="14.25" customHeight="1">
      <c r="B305" s="130">
        <v>20</v>
      </c>
      <c r="C305" s="917" t="s">
        <v>44</v>
      </c>
      <c r="D305" s="918"/>
      <c r="E305" s="12" t="s">
        <v>33</v>
      </c>
      <c r="F305" s="12" t="s">
        <v>33</v>
      </c>
      <c r="G305" s="12" t="s">
        <v>33</v>
      </c>
      <c r="H305" s="12" t="s">
        <v>33</v>
      </c>
      <c r="I305" s="12" t="s">
        <v>33</v>
      </c>
      <c r="J305" s="12" t="s">
        <v>33</v>
      </c>
      <c r="K305" s="14" t="s">
        <v>33</v>
      </c>
    </row>
    <row r="306" spans="2:11" ht="14.25" customHeight="1">
      <c r="B306" s="130">
        <v>21</v>
      </c>
      <c r="C306" s="917" t="s">
        <v>45</v>
      </c>
      <c r="D306" s="918"/>
      <c r="E306" s="12" t="s">
        <v>33</v>
      </c>
      <c r="F306" s="12" t="s">
        <v>33</v>
      </c>
      <c r="G306" s="12" t="s">
        <v>33</v>
      </c>
      <c r="H306" s="12" t="s">
        <v>33</v>
      </c>
      <c r="I306" s="12" t="s">
        <v>33</v>
      </c>
      <c r="J306" s="12" t="s">
        <v>33</v>
      </c>
      <c r="K306" s="14" t="s">
        <v>33</v>
      </c>
    </row>
    <row r="307" spans="2:11" ht="14.25" customHeight="1">
      <c r="B307" s="130">
        <v>22</v>
      </c>
      <c r="C307" s="917" t="s">
        <v>47</v>
      </c>
      <c r="D307" s="918"/>
      <c r="E307" s="12" t="s">
        <v>33</v>
      </c>
      <c r="F307" s="12" t="s">
        <v>33</v>
      </c>
      <c r="G307" s="12" t="s">
        <v>33</v>
      </c>
      <c r="H307" s="12" t="s">
        <v>33</v>
      </c>
      <c r="I307" s="12" t="s">
        <v>33</v>
      </c>
      <c r="J307" s="12" t="s">
        <v>33</v>
      </c>
      <c r="K307" s="14" t="s">
        <v>33</v>
      </c>
    </row>
    <row r="308" spans="2:11" ht="14.25" customHeight="1">
      <c r="B308" s="130">
        <v>23</v>
      </c>
      <c r="C308" s="917" t="s">
        <v>48</v>
      </c>
      <c r="D308" s="918"/>
      <c r="E308" s="12" t="s">
        <v>33</v>
      </c>
      <c r="F308" s="12" t="s">
        <v>33</v>
      </c>
      <c r="G308" s="12" t="s">
        <v>33</v>
      </c>
      <c r="H308" s="12" t="s">
        <v>33</v>
      </c>
      <c r="I308" s="12" t="s">
        <v>33</v>
      </c>
      <c r="J308" s="12" t="s">
        <v>33</v>
      </c>
      <c r="K308" s="14" t="s">
        <v>33</v>
      </c>
    </row>
    <row r="309" spans="2:11" ht="14.25" customHeight="1">
      <c r="B309" s="130">
        <v>24</v>
      </c>
      <c r="C309" s="917" t="s">
        <v>49</v>
      </c>
      <c r="D309" s="918"/>
      <c r="E309" s="12" t="s">
        <v>33</v>
      </c>
      <c r="F309" s="12" t="s">
        <v>33</v>
      </c>
      <c r="G309" s="12" t="s">
        <v>33</v>
      </c>
      <c r="H309" s="12" t="s">
        <v>33</v>
      </c>
      <c r="I309" s="12" t="s">
        <v>33</v>
      </c>
      <c r="J309" s="12" t="s">
        <v>33</v>
      </c>
      <c r="K309" s="14" t="s">
        <v>33</v>
      </c>
    </row>
    <row r="310" spans="2:11" ht="14.25" customHeight="1">
      <c r="B310" s="130">
        <v>25</v>
      </c>
      <c r="C310" s="917" t="s">
        <v>50</v>
      </c>
      <c r="D310" s="918"/>
      <c r="E310" s="12" t="s">
        <v>33</v>
      </c>
      <c r="F310" s="12" t="s">
        <v>33</v>
      </c>
      <c r="G310" s="12" t="s">
        <v>33</v>
      </c>
      <c r="H310" s="12" t="s">
        <v>33</v>
      </c>
      <c r="I310" s="12" t="s">
        <v>33</v>
      </c>
      <c r="J310" s="12" t="s">
        <v>33</v>
      </c>
      <c r="K310" s="14" t="s">
        <v>33</v>
      </c>
    </row>
    <row r="311" spans="2:11" ht="14.25" customHeight="1">
      <c r="B311" s="130">
        <v>26</v>
      </c>
      <c r="C311" s="917" t="s">
        <v>51</v>
      </c>
      <c r="D311" s="918"/>
      <c r="E311" s="12">
        <v>1</v>
      </c>
      <c r="F311" s="12">
        <v>57</v>
      </c>
      <c r="G311" s="12" t="s">
        <v>38</v>
      </c>
      <c r="H311" s="12" t="s">
        <v>38</v>
      </c>
      <c r="I311" s="12" t="s">
        <v>38</v>
      </c>
      <c r="J311" s="12" t="s">
        <v>38</v>
      </c>
      <c r="K311" s="14" t="s">
        <v>38</v>
      </c>
    </row>
    <row r="312" spans="2:11" ht="14.25" customHeight="1">
      <c r="B312" s="130">
        <v>27</v>
      </c>
      <c r="C312" s="917" t="s">
        <v>52</v>
      </c>
      <c r="D312" s="918"/>
      <c r="E312" s="12" t="s">
        <v>33</v>
      </c>
      <c r="F312" s="12" t="s">
        <v>33</v>
      </c>
      <c r="G312" s="12" t="s">
        <v>33</v>
      </c>
      <c r="H312" s="12" t="s">
        <v>33</v>
      </c>
      <c r="I312" s="12" t="s">
        <v>33</v>
      </c>
      <c r="J312" s="12" t="s">
        <v>33</v>
      </c>
      <c r="K312" s="14" t="s">
        <v>33</v>
      </c>
    </row>
    <row r="313" spans="2:11" ht="14.25" customHeight="1">
      <c r="B313" s="130">
        <v>28</v>
      </c>
      <c r="C313" s="917" t="s">
        <v>53</v>
      </c>
      <c r="D313" s="918"/>
      <c r="E313" s="12" t="s">
        <v>33</v>
      </c>
      <c r="F313" s="12" t="s">
        <v>33</v>
      </c>
      <c r="G313" s="12" t="s">
        <v>33</v>
      </c>
      <c r="H313" s="12" t="s">
        <v>33</v>
      </c>
      <c r="I313" s="12" t="s">
        <v>33</v>
      </c>
      <c r="J313" s="12" t="s">
        <v>33</v>
      </c>
      <c r="K313" s="14" t="s">
        <v>33</v>
      </c>
    </row>
    <row r="314" spans="2:11" ht="14.25" customHeight="1">
      <c r="B314" s="130">
        <v>29</v>
      </c>
      <c r="C314" s="917" t="s">
        <v>54</v>
      </c>
      <c r="D314" s="918"/>
      <c r="E314" s="12" t="s">
        <v>33</v>
      </c>
      <c r="F314" s="12" t="s">
        <v>33</v>
      </c>
      <c r="G314" s="12" t="s">
        <v>33</v>
      </c>
      <c r="H314" s="12" t="s">
        <v>33</v>
      </c>
      <c r="I314" s="12" t="s">
        <v>33</v>
      </c>
      <c r="J314" s="12" t="s">
        <v>33</v>
      </c>
      <c r="K314" s="14" t="s">
        <v>33</v>
      </c>
    </row>
    <row r="315" spans="2:11" ht="14.25" customHeight="1">
      <c r="B315" s="130">
        <v>30</v>
      </c>
      <c r="C315" s="917" t="s">
        <v>55</v>
      </c>
      <c r="D315" s="918"/>
      <c r="E315" s="12" t="s">
        <v>33</v>
      </c>
      <c r="F315" s="12" t="s">
        <v>33</v>
      </c>
      <c r="G315" s="12" t="s">
        <v>33</v>
      </c>
      <c r="H315" s="12" t="s">
        <v>33</v>
      </c>
      <c r="I315" s="12" t="s">
        <v>33</v>
      </c>
      <c r="J315" s="12" t="s">
        <v>33</v>
      </c>
      <c r="K315" s="14" t="s">
        <v>33</v>
      </c>
    </row>
    <row r="316" spans="2:11" ht="14.25" customHeight="1">
      <c r="B316" s="130">
        <v>31</v>
      </c>
      <c r="C316" s="917" t="s">
        <v>56</v>
      </c>
      <c r="D316" s="918"/>
      <c r="E316" s="12" t="s">
        <v>33</v>
      </c>
      <c r="F316" s="12" t="s">
        <v>33</v>
      </c>
      <c r="G316" s="12" t="s">
        <v>33</v>
      </c>
      <c r="H316" s="12" t="s">
        <v>33</v>
      </c>
      <c r="I316" s="12" t="s">
        <v>33</v>
      </c>
      <c r="J316" s="12" t="s">
        <v>33</v>
      </c>
      <c r="K316" s="14" t="s">
        <v>33</v>
      </c>
    </row>
    <row r="317" spans="2:11" ht="14.25" customHeight="1">
      <c r="B317" s="130">
        <v>32</v>
      </c>
      <c r="C317" s="917" t="s">
        <v>57</v>
      </c>
      <c r="D317" s="918"/>
      <c r="E317" s="12">
        <v>2</v>
      </c>
      <c r="F317" s="12">
        <v>19</v>
      </c>
      <c r="G317" s="12" t="s">
        <v>38</v>
      </c>
      <c r="H317" s="12" t="s">
        <v>38</v>
      </c>
      <c r="I317" s="12" t="s">
        <v>38</v>
      </c>
      <c r="J317" s="12" t="s">
        <v>38</v>
      </c>
      <c r="K317" s="14" t="s">
        <v>38</v>
      </c>
    </row>
    <row r="318" spans="2:11" ht="14.25" customHeight="1">
      <c r="B318" s="919"/>
      <c r="C318" s="920"/>
      <c r="D318" s="917"/>
      <c r="E318" s="12"/>
      <c r="F318" s="12"/>
      <c r="G318" s="12"/>
      <c r="H318" s="12"/>
      <c r="I318" s="12"/>
      <c r="J318" s="12"/>
      <c r="K318" s="14"/>
    </row>
    <row r="319" spans="2:11" ht="14.25" customHeight="1">
      <c r="B319" s="909" t="s">
        <v>549</v>
      </c>
      <c r="C319" s="910"/>
      <c r="D319" s="911"/>
      <c r="E319" s="12">
        <v>5</v>
      </c>
      <c r="F319" s="12">
        <v>32</v>
      </c>
      <c r="G319" s="12">
        <v>4857</v>
      </c>
      <c r="H319" s="12">
        <v>11504</v>
      </c>
      <c r="I319" s="12">
        <v>17489</v>
      </c>
      <c r="J319" s="12">
        <v>5542</v>
      </c>
      <c r="K319" s="14">
        <v>5542</v>
      </c>
    </row>
    <row r="320" spans="2:11" ht="14.25" customHeight="1">
      <c r="B320" s="909" t="s">
        <v>550</v>
      </c>
      <c r="C320" s="915"/>
      <c r="D320" s="916"/>
      <c r="E320" s="12">
        <v>1</v>
      </c>
      <c r="F320" s="12">
        <v>13</v>
      </c>
      <c r="G320" s="12" t="s">
        <v>38</v>
      </c>
      <c r="H320" s="12" t="s">
        <v>38</v>
      </c>
      <c r="I320" s="12" t="s">
        <v>38</v>
      </c>
      <c r="J320" s="12" t="s">
        <v>38</v>
      </c>
      <c r="K320" s="14" t="s">
        <v>38</v>
      </c>
    </row>
    <row r="321" spans="2:11" ht="14.25" customHeight="1">
      <c r="B321" s="909" t="s">
        <v>551</v>
      </c>
      <c r="C321" s="910"/>
      <c r="D321" s="911"/>
      <c r="E321" s="12" t="s">
        <v>33</v>
      </c>
      <c r="F321" s="12" t="s">
        <v>33</v>
      </c>
      <c r="G321" s="12" t="s">
        <v>33</v>
      </c>
      <c r="H321" s="12" t="s">
        <v>33</v>
      </c>
      <c r="I321" s="12" t="s">
        <v>33</v>
      </c>
      <c r="J321" s="12" t="s">
        <v>33</v>
      </c>
      <c r="K321" s="14" t="s">
        <v>33</v>
      </c>
    </row>
    <row r="322" spans="2:11" ht="14.25" customHeight="1">
      <c r="B322" s="909" t="s">
        <v>552</v>
      </c>
      <c r="C322" s="910"/>
      <c r="D322" s="911"/>
      <c r="E322" s="12">
        <v>2</v>
      </c>
      <c r="F322" s="12">
        <v>72</v>
      </c>
      <c r="G322" s="12" t="s">
        <v>38</v>
      </c>
      <c r="H322" s="12" t="s">
        <v>38</v>
      </c>
      <c r="I322" s="12" t="s">
        <v>38</v>
      </c>
      <c r="J322" s="12" t="s">
        <v>38</v>
      </c>
      <c r="K322" s="14" t="s">
        <v>38</v>
      </c>
    </row>
    <row r="323" spans="2:11" ht="14.25" customHeight="1">
      <c r="B323" s="909" t="s">
        <v>553</v>
      </c>
      <c r="C323" s="910"/>
      <c r="D323" s="911"/>
      <c r="E323" s="12">
        <v>3</v>
      </c>
      <c r="F323" s="12">
        <v>175</v>
      </c>
      <c r="G323" s="12">
        <v>56567</v>
      </c>
      <c r="H323" s="12">
        <v>261573</v>
      </c>
      <c r="I323" s="12">
        <v>565147</v>
      </c>
      <c r="J323" s="12">
        <v>270653</v>
      </c>
      <c r="K323" s="14">
        <v>281554</v>
      </c>
    </row>
    <row r="324" spans="2:11" ht="14.25" customHeight="1">
      <c r="B324" s="909" t="s">
        <v>554</v>
      </c>
      <c r="C324" s="910"/>
      <c r="D324" s="911"/>
      <c r="E324" s="12">
        <v>1</v>
      </c>
      <c r="F324" s="12">
        <v>189</v>
      </c>
      <c r="G324" s="12" t="s">
        <v>38</v>
      </c>
      <c r="H324" s="12" t="s">
        <v>38</v>
      </c>
      <c r="I324" s="12" t="s">
        <v>38</v>
      </c>
      <c r="J324" s="12" t="s">
        <v>38</v>
      </c>
      <c r="K324" s="14" t="s">
        <v>38</v>
      </c>
    </row>
    <row r="325" spans="2:11" ht="14.25" customHeight="1">
      <c r="B325" s="909" t="s">
        <v>555</v>
      </c>
      <c r="C325" s="910"/>
      <c r="D325" s="911"/>
      <c r="E325" s="12" t="s">
        <v>33</v>
      </c>
      <c r="F325" s="12" t="s">
        <v>33</v>
      </c>
      <c r="G325" s="12" t="s">
        <v>33</v>
      </c>
      <c r="H325" s="12" t="s">
        <v>33</v>
      </c>
      <c r="I325" s="12" t="s">
        <v>33</v>
      </c>
      <c r="J325" s="12" t="s">
        <v>33</v>
      </c>
      <c r="K325" s="14" t="s">
        <v>33</v>
      </c>
    </row>
    <row r="326" spans="2:11" ht="14.25" customHeight="1">
      <c r="B326" s="909" t="s">
        <v>556</v>
      </c>
      <c r="C326" s="910"/>
      <c r="D326" s="911"/>
      <c r="E326" s="12" t="s">
        <v>33</v>
      </c>
      <c r="F326" s="12" t="s">
        <v>33</v>
      </c>
      <c r="G326" s="12" t="s">
        <v>33</v>
      </c>
      <c r="H326" s="12" t="s">
        <v>33</v>
      </c>
      <c r="I326" s="12" t="s">
        <v>33</v>
      </c>
      <c r="J326" s="12" t="s">
        <v>33</v>
      </c>
      <c r="K326" s="14" t="s">
        <v>33</v>
      </c>
    </row>
    <row r="327" spans="2:11" ht="14.25" customHeight="1">
      <c r="B327" s="909" t="s">
        <v>557</v>
      </c>
      <c r="C327" s="910"/>
      <c r="D327" s="911"/>
      <c r="E327" s="12" t="s">
        <v>33</v>
      </c>
      <c r="F327" s="12" t="s">
        <v>33</v>
      </c>
      <c r="G327" s="12" t="s">
        <v>33</v>
      </c>
      <c r="H327" s="12" t="s">
        <v>33</v>
      </c>
      <c r="I327" s="12" t="s">
        <v>33</v>
      </c>
      <c r="J327" s="12" t="s">
        <v>33</v>
      </c>
      <c r="K327" s="14" t="s">
        <v>33</v>
      </c>
    </row>
    <row r="328" spans="2:11" ht="14.25" customHeight="1">
      <c r="B328" s="912" t="s">
        <v>558</v>
      </c>
      <c r="C328" s="913"/>
      <c r="D328" s="914"/>
      <c r="E328" s="22" t="s">
        <v>33</v>
      </c>
      <c r="F328" s="22" t="s">
        <v>33</v>
      </c>
      <c r="G328" s="22" t="s">
        <v>33</v>
      </c>
      <c r="H328" s="22" t="s">
        <v>33</v>
      </c>
      <c r="I328" s="22" t="s">
        <v>33</v>
      </c>
      <c r="J328" s="22" t="s">
        <v>33</v>
      </c>
      <c r="K328" s="24" t="s">
        <v>33</v>
      </c>
    </row>
    <row r="329" spans="2:11" ht="14.25" customHeight="1"/>
    <row r="330" spans="2:11" ht="14.25" customHeight="1"/>
    <row r="331" spans="2:11" ht="14.25" customHeight="1"/>
    <row r="332" spans="2:11" ht="15.75" customHeight="1"/>
    <row r="333" spans="2:11" ht="15.75" customHeight="1"/>
    <row r="334" spans="2:11" ht="15.75" customHeight="1">
      <c r="B334" s="126" t="s">
        <v>704</v>
      </c>
    </row>
    <row r="335" spans="2:11" ht="15.75" customHeight="1"/>
    <row r="336" spans="2:11" ht="15.75" customHeight="1"/>
    <row r="337" spans="2:11" ht="15.75" customHeight="1">
      <c r="B337" s="126" t="s">
        <v>710</v>
      </c>
    </row>
    <row r="338" spans="2:11" ht="15.75" customHeight="1">
      <c r="C338" s="127">
        <v>507</v>
      </c>
      <c r="D338" s="126" t="s">
        <v>754</v>
      </c>
    </row>
    <row r="339" spans="2:11" ht="18" customHeight="1">
      <c r="B339" s="931" t="s">
        <v>685</v>
      </c>
      <c r="C339" s="932"/>
      <c r="D339" s="933"/>
      <c r="E339" s="945" t="s">
        <v>605</v>
      </c>
      <c r="F339" s="921" t="s">
        <v>686</v>
      </c>
      <c r="G339" s="921" t="s">
        <v>544</v>
      </c>
      <c r="H339" s="921" t="s">
        <v>646</v>
      </c>
      <c r="I339" s="921" t="s">
        <v>687</v>
      </c>
      <c r="J339" s="926" t="s">
        <v>688</v>
      </c>
      <c r="K339" s="921" t="s">
        <v>721</v>
      </c>
    </row>
    <row r="340" spans="2:11" ht="18" customHeight="1">
      <c r="B340" s="934"/>
      <c r="C340" s="935"/>
      <c r="D340" s="936"/>
      <c r="E340" s="923"/>
      <c r="F340" s="922"/>
      <c r="G340" s="922"/>
      <c r="H340" s="922"/>
      <c r="I340" s="922"/>
      <c r="J340" s="927"/>
      <c r="K340" s="922"/>
    </row>
    <row r="341" spans="2:11" ht="18" customHeight="1">
      <c r="B341" s="919" t="s">
        <v>689</v>
      </c>
      <c r="C341" s="920"/>
      <c r="D341" s="917"/>
      <c r="E341" s="923"/>
      <c r="F341" s="923"/>
      <c r="G341" s="923"/>
      <c r="H341" s="923"/>
      <c r="I341" s="923"/>
      <c r="J341" s="927"/>
      <c r="K341" s="923"/>
    </row>
    <row r="342" spans="2:11" ht="18" customHeight="1">
      <c r="B342" s="937"/>
      <c r="C342" s="938"/>
      <c r="D342" s="939"/>
      <c r="E342" s="901"/>
      <c r="F342" s="129" t="s">
        <v>690</v>
      </c>
      <c r="G342" s="129" t="s">
        <v>28</v>
      </c>
      <c r="H342" s="129" t="s">
        <v>28</v>
      </c>
      <c r="I342" s="129" t="s">
        <v>28</v>
      </c>
      <c r="J342" s="129" t="s">
        <v>28</v>
      </c>
      <c r="K342" s="129" t="s">
        <v>28</v>
      </c>
    </row>
    <row r="343" spans="2:11" ht="14.25" customHeight="1">
      <c r="B343" s="928" t="s">
        <v>699</v>
      </c>
      <c r="C343" s="929"/>
      <c r="D343" s="930"/>
      <c r="E343" s="149">
        <v>30</v>
      </c>
      <c r="F343" s="149">
        <v>406</v>
      </c>
      <c r="G343" s="149">
        <v>70063</v>
      </c>
      <c r="H343" s="149">
        <v>265025</v>
      </c>
      <c r="I343" s="149">
        <v>451490</v>
      </c>
      <c r="J343" s="149">
        <v>171879</v>
      </c>
      <c r="K343" s="150">
        <v>174293</v>
      </c>
    </row>
    <row r="344" spans="2:11" ht="14.25" customHeight="1">
      <c r="B344" s="928" t="s">
        <v>700</v>
      </c>
      <c r="C344" s="929"/>
      <c r="D344" s="930"/>
      <c r="E344" s="149">
        <v>27</v>
      </c>
      <c r="F344" s="149">
        <v>376</v>
      </c>
      <c r="G344" s="149">
        <v>61835</v>
      </c>
      <c r="H344" s="149">
        <v>278017</v>
      </c>
      <c r="I344" s="149">
        <v>452652</v>
      </c>
      <c r="J344" s="149">
        <v>161926</v>
      </c>
      <c r="K344" s="151">
        <v>162641</v>
      </c>
    </row>
    <row r="345" spans="2:11" ht="14.25" customHeight="1">
      <c r="B345" s="928" t="s">
        <v>701</v>
      </c>
      <c r="C345" s="929"/>
      <c r="D345" s="930"/>
      <c r="E345" s="149">
        <v>22</v>
      </c>
      <c r="F345" s="149">
        <v>359</v>
      </c>
      <c r="G345" s="149">
        <v>68867</v>
      </c>
      <c r="H345" s="149">
        <v>231940</v>
      </c>
      <c r="I345" s="149">
        <v>388746</v>
      </c>
      <c r="J345" s="149">
        <v>142780</v>
      </c>
      <c r="K345" s="151">
        <v>145084</v>
      </c>
    </row>
    <row r="346" spans="2:11" ht="14.25" customHeight="1">
      <c r="B346" s="928" t="s">
        <v>702</v>
      </c>
      <c r="C346" s="929"/>
      <c r="D346" s="930"/>
      <c r="E346" s="149">
        <v>23</v>
      </c>
      <c r="F346" s="149">
        <v>351</v>
      </c>
      <c r="G346" s="149">
        <v>68515</v>
      </c>
      <c r="H346" s="149">
        <v>255962</v>
      </c>
      <c r="I346" s="149">
        <v>411661</v>
      </c>
      <c r="J346" s="149">
        <v>141073</v>
      </c>
      <c r="K346" s="151">
        <v>144168</v>
      </c>
    </row>
    <row r="347" spans="2:11" ht="14.25" customHeight="1">
      <c r="B347" s="928" t="s">
        <v>703</v>
      </c>
      <c r="C347" s="929"/>
      <c r="D347" s="930"/>
      <c r="E347" s="12">
        <v>23</v>
      </c>
      <c r="F347" s="12">
        <v>365</v>
      </c>
      <c r="G347" s="12">
        <v>66934</v>
      </c>
      <c r="H347" s="12">
        <v>299697</v>
      </c>
      <c r="I347" s="12">
        <v>479843</v>
      </c>
      <c r="J347" s="12">
        <v>163466</v>
      </c>
      <c r="K347" s="14">
        <v>166801</v>
      </c>
    </row>
    <row r="348" spans="2:11" ht="14.25" customHeight="1">
      <c r="B348" s="919"/>
      <c r="C348" s="920"/>
      <c r="D348" s="917"/>
      <c r="E348" s="12"/>
      <c r="F348" s="12"/>
      <c r="G348" s="12"/>
      <c r="H348" s="12"/>
      <c r="I348" s="12"/>
      <c r="J348" s="12"/>
      <c r="K348" s="14"/>
    </row>
    <row r="349" spans="2:11" ht="14.25" customHeight="1">
      <c r="B349" s="130" t="s">
        <v>706</v>
      </c>
      <c r="C349" s="917" t="s">
        <v>31</v>
      </c>
      <c r="D349" s="918"/>
      <c r="E349" s="12">
        <v>13</v>
      </c>
      <c r="F349" s="12">
        <v>209</v>
      </c>
      <c r="G349" s="12">
        <v>36653</v>
      </c>
      <c r="H349" s="12">
        <v>189816</v>
      </c>
      <c r="I349" s="12">
        <v>282598</v>
      </c>
      <c r="J349" s="12">
        <v>83626</v>
      </c>
      <c r="K349" s="14">
        <v>85907</v>
      </c>
    </row>
    <row r="350" spans="2:11" ht="14.25" customHeight="1">
      <c r="B350" s="130">
        <v>10</v>
      </c>
      <c r="C350" s="917" t="s">
        <v>32</v>
      </c>
      <c r="D350" s="918"/>
      <c r="E350" s="12">
        <v>2</v>
      </c>
      <c r="F350" s="12">
        <v>33</v>
      </c>
      <c r="G350" s="12" t="s">
        <v>38</v>
      </c>
      <c r="H350" s="12" t="s">
        <v>38</v>
      </c>
      <c r="I350" s="12" t="s">
        <v>38</v>
      </c>
      <c r="J350" s="12" t="s">
        <v>38</v>
      </c>
      <c r="K350" s="14" t="s">
        <v>38</v>
      </c>
    </row>
    <row r="351" spans="2:11" ht="14.25" customHeight="1">
      <c r="B351" s="130">
        <v>11</v>
      </c>
      <c r="C351" s="917" t="s">
        <v>34</v>
      </c>
      <c r="D351" s="918"/>
      <c r="E351" s="12">
        <v>1</v>
      </c>
      <c r="F351" s="12">
        <v>29</v>
      </c>
      <c r="G351" s="12" t="s">
        <v>38</v>
      </c>
      <c r="H351" s="12" t="s">
        <v>38</v>
      </c>
      <c r="I351" s="12" t="s">
        <v>38</v>
      </c>
      <c r="J351" s="12" t="s">
        <v>38</v>
      </c>
      <c r="K351" s="14" t="s">
        <v>38</v>
      </c>
    </row>
    <row r="352" spans="2:11" ht="14.25" customHeight="1">
      <c r="B352" s="130">
        <v>12</v>
      </c>
      <c r="C352" s="917" t="s">
        <v>35</v>
      </c>
      <c r="D352" s="918"/>
      <c r="E352" s="12">
        <v>2</v>
      </c>
      <c r="F352" s="12">
        <v>14</v>
      </c>
      <c r="G352" s="12" t="s">
        <v>38</v>
      </c>
      <c r="H352" s="12" t="s">
        <v>38</v>
      </c>
      <c r="I352" s="12" t="s">
        <v>38</v>
      </c>
      <c r="J352" s="12" t="s">
        <v>38</v>
      </c>
      <c r="K352" s="14" t="s">
        <v>38</v>
      </c>
    </row>
    <row r="353" spans="2:11" ht="14.25" customHeight="1">
      <c r="B353" s="130">
        <v>13</v>
      </c>
      <c r="C353" s="917" t="s">
        <v>36</v>
      </c>
      <c r="D353" s="918"/>
      <c r="E353" s="12">
        <v>1</v>
      </c>
      <c r="F353" s="12">
        <v>8</v>
      </c>
      <c r="G353" s="12" t="s">
        <v>38</v>
      </c>
      <c r="H353" s="12" t="s">
        <v>38</v>
      </c>
      <c r="I353" s="12" t="s">
        <v>38</v>
      </c>
      <c r="J353" s="12" t="s">
        <v>38</v>
      </c>
      <c r="K353" s="14" t="s">
        <v>38</v>
      </c>
    </row>
    <row r="354" spans="2:11" ht="14.25" customHeight="1">
      <c r="B354" s="130">
        <v>14</v>
      </c>
      <c r="C354" s="917" t="s">
        <v>37</v>
      </c>
      <c r="D354" s="918"/>
      <c r="E354" s="12" t="s">
        <v>33</v>
      </c>
      <c r="F354" s="12" t="s">
        <v>33</v>
      </c>
      <c r="G354" s="12" t="s">
        <v>33</v>
      </c>
      <c r="H354" s="12" t="s">
        <v>33</v>
      </c>
      <c r="I354" s="12" t="s">
        <v>33</v>
      </c>
      <c r="J354" s="12" t="s">
        <v>33</v>
      </c>
      <c r="K354" s="14" t="s">
        <v>33</v>
      </c>
    </row>
    <row r="355" spans="2:11" ht="14.25" customHeight="1">
      <c r="B355" s="130">
        <v>15</v>
      </c>
      <c r="C355" s="917" t="s">
        <v>39</v>
      </c>
      <c r="D355" s="918"/>
      <c r="E355" s="12" t="s">
        <v>33</v>
      </c>
      <c r="F355" s="12" t="s">
        <v>33</v>
      </c>
      <c r="G355" s="12" t="s">
        <v>33</v>
      </c>
      <c r="H355" s="12" t="s">
        <v>33</v>
      </c>
      <c r="I355" s="12" t="s">
        <v>33</v>
      </c>
      <c r="J355" s="12" t="s">
        <v>33</v>
      </c>
      <c r="K355" s="14" t="s">
        <v>33</v>
      </c>
    </row>
    <row r="356" spans="2:11" ht="14.25" customHeight="1">
      <c r="B356" s="130">
        <v>16</v>
      </c>
      <c r="C356" s="917" t="s">
        <v>40</v>
      </c>
      <c r="D356" s="918"/>
      <c r="E356" s="12" t="s">
        <v>33</v>
      </c>
      <c r="F356" s="12" t="s">
        <v>33</v>
      </c>
      <c r="G356" s="12" t="s">
        <v>33</v>
      </c>
      <c r="H356" s="12" t="s">
        <v>33</v>
      </c>
      <c r="I356" s="12" t="s">
        <v>33</v>
      </c>
      <c r="J356" s="12" t="s">
        <v>33</v>
      </c>
      <c r="K356" s="14" t="s">
        <v>33</v>
      </c>
    </row>
    <row r="357" spans="2:11" ht="14.25" customHeight="1">
      <c r="B357" s="130">
        <v>17</v>
      </c>
      <c r="C357" s="917" t="s">
        <v>41</v>
      </c>
      <c r="D357" s="918"/>
      <c r="E357" s="12" t="s">
        <v>33</v>
      </c>
      <c r="F357" s="12" t="s">
        <v>33</v>
      </c>
      <c r="G357" s="12" t="s">
        <v>33</v>
      </c>
      <c r="H357" s="12" t="s">
        <v>33</v>
      </c>
      <c r="I357" s="12" t="s">
        <v>33</v>
      </c>
      <c r="J357" s="12" t="s">
        <v>33</v>
      </c>
      <c r="K357" s="14" t="s">
        <v>33</v>
      </c>
    </row>
    <row r="358" spans="2:11" ht="14.25" customHeight="1">
      <c r="B358" s="130">
        <v>18</v>
      </c>
      <c r="C358" s="920" t="s">
        <v>42</v>
      </c>
      <c r="D358" s="918"/>
      <c r="E358" s="12" t="s">
        <v>33</v>
      </c>
      <c r="F358" s="12" t="s">
        <v>33</v>
      </c>
      <c r="G358" s="12" t="s">
        <v>33</v>
      </c>
      <c r="H358" s="12" t="s">
        <v>33</v>
      </c>
      <c r="I358" s="12" t="s">
        <v>33</v>
      </c>
      <c r="J358" s="12" t="s">
        <v>33</v>
      </c>
      <c r="K358" s="14" t="s">
        <v>33</v>
      </c>
    </row>
    <row r="359" spans="2:11" ht="14.25" customHeight="1">
      <c r="B359" s="130">
        <v>19</v>
      </c>
      <c r="C359" s="917" t="s">
        <v>43</v>
      </c>
      <c r="D359" s="918"/>
      <c r="E359" s="12" t="s">
        <v>33</v>
      </c>
      <c r="F359" s="12" t="s">
        <v>33</v>
      </c>
      <c r="G359" s="12" t="s">
        <v>33</v>
      </c>
      <c r="H359" s="12" t="s">
        <v>33</v>
      </c>
      <c r="I359" s="12" t="s">
        <v>33</v>
      </c>
      <c r="J359" s="12" t="s">
        <v>33</v>
      </c>
      <c r="K359" s="14" t="s">
        <v>33</v>
      </c>
    </row>
    <row r="360" spans="2:11" ht="14.25" customHeight="1">
      <c r="B360" s="130">
        <v>20</v>
      </c>
      <c r="C360" s="917" t="s">
        <v>44</v>
      </c>
      <c r="D360" s="918"/>
      <c r="E360" s="12" t="s">
        <v>33</v>
      </c>
      <c r="F360" s="12" t="s">
        <v>33</v>
      </c>
      <c r="G360" s="12" t="s">
        <v>33</v>
      </c>
      <c r="H360" s="12" t="s">
        <v>33</v>
      </c>
      <c r="I360" s="12" t="s">
        <v>33</v>
      </c>
      <c r="J360" s="12" t="s">
        <v>33</v>
      </c>
      <c r="K360" s="14" t="s">
        <v>33</v>
      </c>
    </row>
    <row r="361" spans="2:11" ht="14.25" customHeight="1">
      <c r="B361" s="130">
        <v>21</v>
      </c>
      <c r="C361" s="917" t="s">
        <v>45</v>
      </c>
      <c r="D361" s="918"/>
      <c r="E361" s="12">
        <v>1</v>
      </c>
      <c r="F361" s="12">
        <v>11</v>
      </c>
      <c r="G361" s="12" t="s">
        <v>38</v>
      </c>
      <c r="H361" s="12" t="s">
        <v>38</v>
      </c>
      <c r="I361" s="12" t="s">
        <v>38</v>
      </c>
      <c r="J361" s="12" t="s">
        <v>38</v>
      </c>
      <c r="K361" s="14" t="s">
        <v>38</v>
      </c>
    </row>
    <row r="362" spans="2:11" ht="14.25" customHeight="1">
      <c r="B362" s="130">
        <v>22</v>
      </c>
      <c r="C362" s="917" t="s">
        <v>47</v>
      </c>
      <c r="D362" s="918"/>
      <c r="E362" s="12" t="s">
        <v>33</v>
      </c>
      <c r="F362" s="12" t="s">
        <v>33</v>
      </c>
      <c r="G362" s="12" t="s">
        <v>33</v>
      </c>
      <c r="H362" s="12" t="s">
        <v>33</v>
      </c>
      <c r="I362" s="12" t="s">
        <v>33</v>
      </c>
      <c r="J362" s="12" t="s">
        <v>33</v>
      </c>
      <c r="K362" s="14" t="s">
        <v>33</v>
      </c>
    </row>
    <row r="363" spans="2:11" ht="14.25" customHeight="1">
      <c r="B363" s="130">
        <v>23</v>
      </c>
      <c r="C363" s="917" t="s">
        <v>48</v>
      </c>
      <c r="D363" s="918"/>
      <c r="E363" s="12" t="s">
        <v>33</v>
      </c>
      <c r="F363" s="12" t="s">
        <v>33</v>
      </c>
      <c r="G363" s="12" t="s">
        <v>33</v>
      </c>
      <c r="H363" s="12" t="s">
        <v>33</v>
      </c>
      <c r="I363" s="12" t="s">
        <v>33</v>
      </c>
      <c r="J363" s="12" t="s">
        <v>33</v>
      </c>
      <c r="K363" s="14" t="s">
        <v>33</v>
      </c>
    </row>
    <row r="364" spans="2:11" ht="14.25" customHeight="1">
      <c r="B364" s="130">
        <v>24</v>
      </c>
      <c r="C364" s="917" t="s">
        <v>49</v>
      </c>
      <c r="D364" s="918"/>
      <c r="E364" s="12">
        <v>1</v>
      </c>
      <c r="F364" s="12">
        <v>7</v>
      </c>
      <c r="G364" s="12" t="s">
        <v>38</v>
      </c>
      <c r="H364" s="12" t="s">
        <v>38</v>
      </c>
      <c r="I364" s="12" t="s">
        <v>38</v>
      </c>
      <c r="J364" s="12" t="s">
        <v>38</v>
      </c>
      <c r="K364" s="14" t="s">
        <v>38</v>
      </c>
    </row>
    <row r="365" spans="2:11" ht="14.25" customHeight="1">
      <c r="B365" s="130">
        <v>25</v>
      </c>
      <c r="C365" s="917" t="s">
        <v>50</v>
      </c>
      <c r="D365" s="918"/>
      <c r="E365" s="12" t="s">
        <v>33</v>
      </c>
      <c r="F365" s="12" t="s">
        <v>33</v>
      </c>
      <c r="G365" s="12" t="s">
        <v>33</v>
      </c>
      <c r="H365" s="12" t="s">
        <v>33</v>
      </c>
      <c r="I365" s="12" t="s">
        <v>33</v>
      </c>
      <c r="J365" s="12" t="s">
        <v>33</v>
      </c>
      <c r="K365" s="14" t="s">
        <v>33</v>
      </c>
    </row>
    <row r="366" spans="2:11" ht="14.25" customHeight="1">
      <c r="B366" s="130">
        <v>26</v>
      </c>
      <c r="C366" s="917" t="s">
        <v>51</v>
      </c>
      <c r="D366" s="918"/>
      <c r="E366" s="12" t="s">
        <v>33</v>
      </c>
      <c r="F366" s="12" t="s">
        <v>33</v>
      </c>
      <c r="G366" s="12" t="s">
        <v>33</v>
      </c>
      <c r="H366" s="12" t="s">
        <v>33</v>
      </c>
      <c r="I366" s="12" t="s">
        <v>33</v>
      </c>
      <c r="J366" s="12" t="s">
        <v>33</v>
      </c>
      <c r="K366" s="14" t="s">
        <v>33</v>
      </c>
    </row>
    <row r="367" spans="2:11" ht="14.25" customHeight="1">
      <c r="B367" s="130">
        <v>27</v>
      </c>
      <c r="C367" s="917" t="s">
        <v>52</v>
      </c>
      <c r="D367" s="918"/>
      <c r="E367" s="12">
        <v>1</v>
      </c>
      <c r="F367" s="12">
        <v>15</v>
      </c>
      <c r="G367" s="12" t="s">
        <v>38</v>
      </c>
      <c r="H367" s="12" t="s">
        <v>38</v>
      </c>
      <c r="I367" s="12" t="s">
        <v>38</v>
      </c>
      <c r="J367" s="12" t="s">
        <v>38</v>
      </c>
      <c r="K367" s="14" t="s">
        <v>38</v>
      </c>
    </row>
    <row r="368" spans="2:11" ht="14.25" customHeight="1">
      <c r="B368" s="130">
        <v>28</v>
      </c>
      <c r="C368" s="917" t="s">
        <v>53</v>
      </c>
      <c r="D368" s="918"/>
      <c r="E368" s="12" t="s">
        <v>33</v>
      </c>
      <c r="F368" s="12" t="s">
        <v>33</v>
      </c>
      <c r="G368" s="12" t="s">
        <v>33</v>
      </c>
      <c r="H368" s="12" t="s">
        <v>33</v>
      </c>
      <c r="I368" s="12" t="s">
        <v>33</v>
      </c>
      <c r="J368" s="12" t="s">
        <v>33</v>
      </c>
      <c r="K368" s="14" t="s">
        <v>33</v>
      </c>
    </row>
    <row r="369" spans="2:11" ht="14.25" customHeight="1">
      <c r="B369" s="130">
        <v>29</v>
      </c>
      <c r="C369" s="917" t="s">
        <v>54</v>
      </c>
      <c r="D369" s="918"/>
      <c r="E369" s="12">
        <v>1</v>
      </c>
      <c r="F369" s="12">
        <v>39</v>
      </c>
      <c r="G369" s="12" t="s">
        <v>38</v>
      </c>
      <c r="H369" s="12" t="s">
        <v>38</v>
      </c>
      <c r="I369" s="12" t="s">
        <v>38</v>
      </c>
      <c r="J369" s="12" t="s">
        <v>38</v>
      </c>
      <c r="K369" s="14" t="s">
        <v>38</v>
      </c>
    </row>
    <row r="370" spans="2:11" ht="14.25" customHeight="1">
      <c r="B370" s="130">
        <v>30</v>
      </c>
      <c r="C370" s="917" t="s">
        <v>55</v>
      </c>
      <c r="D370" s="918"/>
      <c r="E370" s="12" t="s">
        <v>33</v>
      </c>
      <c r="F370" s="12" t="s">
        <v>33</v>
      </c>
      <c r="G370" s="12" t="s">
        <v>33</v>
      </c>
      <c r="H370" s="12" t="s">
        <v>33</v>
      </c>
      <c r="I370" s="12" t="s">
        <v>33</v>
      </c>
      <c r="J370" s="12" t="s">
        <v>33</v>
      </c>
      <c r="K370" s="14" t="s">
        <v>33</v>
      </c>
    </row>
    <row r="371" spans="2:11" ht="14.25" customHeight="1">
      <c r="B371" s="130">
        <v>31</v>
      </c>
      <c r="C371" s="917" t="s">
        <v>56</v>
      </c>
      <c r="D371" s="918"/>
      <c r="E371" s="12" t="s">
        <v>33</v>
      </c>
      <c r="F371" s="12" t="s">
        <v>33</v>
      </c>
      <c r="G371" s="12" t="s">
        <v>33</v>
      </c>
      <c r="H371" s="12" t="s">
        <v>33</v>
      </c>
      <c r="I371" s="12" t="s">
        <v>33</v>
      </c>
      <c r="J371" s="12" t="s">
        <v>33</v>
      </c>
      <c r="K371" s="14" t="s">
        <v>33</v>
      </c>
    </row>
    <row r="372" spans="2:11" ht="14.25" customHeight="1">
      <c r="B372" s="130">
        <v>32</v>
      </c>
      <c r="C372" s="917" t="s">
        <v>57</v>
      </c>
      <c r="D372" s="918"/>
      <c r="E372" s="12" t="s">
        <v>33</v>
      </c>
      <c r="F372" s="12" t="s">
        <v>33</v>
      </c>
      <c r="G372" s="12" t="s">
        <v>33</v>
      </c>
      <c r="H372" s="12" t="s">
        <v>33</v>
      </c>
      <c r="I372" s="12" t="s">
        <v>33</v>
      </c>
      <c r="J372" s="12" t="s">
        <v>33</v>
      </c>
      <c r="K372" s="14" t="s">
        <v>33</v>
      </c>
    </row>
    <row r="373" spans="2:11" ht="14.25" customHeight="1">
      <c r="B373" s="919"/>
      <c r="C373" s="920"/>
      <c r="D373" s="917"/>
      <c r="E373" s="12"/>
      <c r="F373" s="12"/>
      <c r="G373" s="12"/>
      <c r="H373" s="12"/>
      <c r="I373" s="12"/>
      <c r="J373" s="12"/>
      <c r="K373" s="14"/>
    </row>
    <row r="374" spans="2:11" ht="14.25" customHeight="1">
      <c r="B374" s="909" t="s">
        <v>549</v>
      </c>
      <c r="C374" s="910"/>
      <c r="D374" s="911"/>
      <c r="E374" s="12">
        <v>9</v>
      </c>
      <c r="F374" s="12">
        <v>65</v>
      </c>
      <c r="G374" s="12">
        <v>11286</v>
      </c>
      <c r="H374" s="12">
        <v>48965</v>
      </c>
      <c r="I374" s="12">
        <v>100141</v>
      </c>
      <c r="J374" s="12">
        <v>47384</v>
      </c>
      <c r="K374" s="14">
        <v>47384</v>
      </c>
    </row>
    <row r="375" spans="2:11" ht="14.25" customHeight="1">
      <c r="B375" s="909" t="s">
        <v>550</v>
      </c>
      <c r="C375" s="915"/>
      <c r="D375" s="916"/>
      <c r="E375" s="12">
        <v>7</v>
      </c>
      <c r="F375" s="12">
        <v>99</v>
      </c>
      <c r="G375" s="12">
        <v>18814</v>
      </c>
      <c r="H375" s="12">
        <v>112560</v>
      </c>
      <c r="I375" s="12">
        <v>174386</v>
      </c>
      <c r="J375" s="12">
        <v>57246</v>
      </c>
      <c r="K375" s="14">
        <v>57246</v>
      </c>
    </row>
    <row r="376" spans="2:11" ht="14.25" customHeight="1">
      <c r="B376" s="909" t="s">
        <v>551</v>
      </c>
      <c r="C376" s="910"/>
      <c r="D376" s="911"/>
      <c r="E376" s="12">
        <v>5</v>
      </c>
      <c r="F376" s="12">
        <v>129</v>
      </c>
      <c r="G376" s="12" t="s">
        <v>38</v>
      </c>
      <c r="H376" s="12" t="s">
        <v>38</v>
      </c>
      <c r="I376" s="12" t="s">
        <v>38</v>
      </c>
      <c r="J376" s="12" t="s">
        <v>38</v>
      </c>
      <c r="K376" s="14" t="s">
        <v>38</v>
      </c>
    </row>
    <row r="377" spans="2:11" ht="14.25" customHeight="1">
      <c r="B377" s="909" t="s">
        <v>552</v>
      </c>
      <c r="C377" s="910"/>
      <c r="D377" s="911"/>
      <c r="E377" s="12">
        <v>2</v>
      </c>
      <c r="F377" s="12">
        <v>72</v>
      </c>
      <c r="G377" s="12" t="s">
        <v>38</v>
      </c>
      <c r="H377" s="12" t="s">
        <v>38</v>
      </c>
      <c r="I377" s="12" t="s">
        <v>38</v>
      </c>
      <c r="J377" s="12" t="s">
        <v>38</v>
      </c>
      <c r="K377" s="14" t="s">
        <v>38</v>
      </c>
    </row>
    <row r="378" spans="2:11" ht="14.25" customHeight="1">
      <c r="B378" s="909" t="s">
        <v>553</v>
      </c>
      <c r="C378" s="910"/>
      <c r="D378" s="911"/>
      <c r="E378" s="12" t="s">
        <v>33</v>
      </c>
      <c r="F378" s="12" t="s">
        <v>33</v>
      </c>
      <c r="G378" s="12" t="s">
        <v>33</v>
      </c>
      <c r="H378" s="12" t="s">
        <v>33</v>
      </c>
      <c r="I378" s="12" t="s">
        <v>33</v>
      </c>
      <c r="J378" s="12" t="s">
        <v>33</v>
      </c>
      <c r="K378" s="14" t="s">
        <v>33</v>
      </c>
    </row>
    <row r="379" spans="2:11" ht="14.25" customHeight="1">
      <c r="B379" s="909" t="s">
        <v>554</v>
      </c>
      <c r="C379" s="910"/>
      <c r="D379" s="911"/>
      <c r="E379" s="12" t="s">
        <v>33</v>
      </c>
      <c r="F379" s="12" t="s">
        <v>33</v>
      </c>
      <c r="G379" s="12" t="s">
        <v>33</v>
      </c>
      <c r="H379" s="12" t="s">
        <v>33</v>
      </c>
      <c r="I379" s="12" t="s">
        <v>33</v>
      </c>
      <c r="J379" s="12" t="s">
        <v>33</v>
      </c>
      <c r="K379" s="14" t="s">
        <v>33</v>
      </c>
    </row>
    <row r="380" spans="2:11" ht="14.25" customHeight="1">
      <c r="B380" s="909" t="s">
        <v>555</v>
      </c>
      <c r="C380" s="910"/>
      <c r="D380" s="911"/>
      <c r="E380" s="12" t="s">
        <v>33</v>
      </c>
      <c r="F380" s="12" t="s">
        <v>33</v>
      </c>
      <c r="G380" s="12" t="s">
        <v>33</v>
      </c>
      <c r="H380" s="12" t="s">
        <v>33</v>
      </c>
      <c r="I380" s="12" t="s">
        <v>33</v>
      </c>
      <c r="J380" s="12" t="s">
        <v>33</v>
      </c>
      <c r="K380" s="14" t="s">
        <v>33</v>
      </c>
    </row>
    <row r="381" spans="2:11" ht="14.25" customHeight="1">
      <c r="B381" s="909" t="s">
        <v>556</v>
      </c>
      <c r="C381" s="910"/>
      <c r="D381" s="911"/>
      <c r="E381" s="12" t="s">
        <v>33</v>
      </c>
      <c r="F381" s="12" t="s">
        <v>33</v>
      </c>
      <c r="G381" s="12" t="s">
        <v>33</v>
      </c>
      <c r="H381" s="12" t="s">
        <v>33</v>
      </c>
      <c r="I381" s="12" t="s">
        <v>33</v>
      </c>
      <c r="J381" s="12" t="s">
        <v>33</v>
      </c>
      <c r="K381" s="14" t="s">
        <v>33</v>
      </c>
    </row>
    <row r="382" spans="2:11" ht="14.25" customHeight="1">
      <c r="B382" s="909" t="s">
        <v>557</v>
      </c>
      <c r="C382" s="910"/>
      <c r="D382" s="911"/>
      <c r="E382" s="12" t="s">
        <v>33</v>
      </c>
      <c r="F382" s="12" t="s">
        <v>33</v>
      </c>
      <c r="G382" s="12" t="s">
        <v>33</v>
      </c>
      <c r="H382" s="12" t="s">
        <v>33</v>
      </c>
      <c r="I382" s="12" t="s">
        <v>33</v>
      </c>
      <c r="J382" s="12" t="s">
        <v>33</v>
      </c>
      <c r="K382" s="14" t="s">
        <v>33</v>
      </c>
    </row>
    <row r="383" spans="2:11" ht="14.25" customHeight="1">
      <c r="B383" s="912" t="s">
        <v>558</v>
      </c>
      <c r="C383" s="913"/>
      <c r="D383" s="914"/>
      <c r="E383" s="22" t="s">
        <v>33</v>
      </c>
      <c r="F383" s="22" t="s">
        <v>33</v>
      </c>
      <c r="G383" s="22" t="s">
        <v>33</v>
      </c>
      <c r="H383" s="22" t="s">
        <v>33</v>
      </c>
      <c r="I383" s="22" t="s">
        <v>33</v>
      </c>
      <c r="J383" s="22" t="s">
        <v>33</v>
      </c>
      <c r="K383" s="24" t="s">
        <v>33</v>
      </c>
    </row>
    <row r="384" spans="2:11" ht="14.25" customHeight="1"/>
    <row r="385" spans="2:11" ht="14.25" customHeight="1"/>
    <row r="386" spans="2:11" ht="14.25" customHeight="1"/>
    <row r="387" spans="2:11" ht="15.75" customHeight="1"/>
    <row r="388" spans="2:11" ht="15.75" customHeight="1"/>
    <row r="389" spans="2:11" ht="15.75" customHeight="1">
      <c r="B389" s="126" t="s">
        <v>704</v>
      </c>
    </row>
    <row r="390" spans="2:11" ht="15.75" customHeight="1"/>
    <row r="391" spans="2:11" ht="15.75" customHeight="1"/>
    <row r="392" spans="2:11" ht="15.75" customHeight="1">
      <c r="B392" s="126" t="s">
        <v>710</v>
      </c>
    </row>
    <row r="393" spans="2:11" ht="15.75" customHeight="1">
      <c r="C393" s="127">
        <v>524</v>
      </c>
      <c r="D393" s="126" t="s">
        <v>755</v>
      </c>
    </row>
    <row r="394" spans="2:11" ht="18" customHeight="1">
      <c r="B394" s="931" t="s">
        <v>685</v>
      </c>
      <c r="C394" s="932"/>
      <c r="D394" s="933"/>
      <c r="E394" s="945" t="s">
        <v>605</v>
      </c>
      <c r="F394" s="921" t="s">
        <v>686</v>
      </c>
      <c r="G394" s="921" t="s">
        <v>544</v>
      </c>
      <c r="H394" s="921" t="s">
        <v>646</v>
      </c>
      <c r="I394" s="921" t="s">
        <v>687</v>
      </c>
      <c r="J394" s="926" t="s">
        <v>688</v>
      </c>
      <c r="K394" s="926" t="s">
        <v>715</v>
      </c>
    </row>
    <row r="395" spans="2:11" ht="18" customHeight="1">
      <c r="B395" s="934"/>
      <c r="C395" s="935"/>
      <c r="D395" s="936"/>
      <c r="E395" s="923"/>
      <c r="F395" s="922"/>
      <c r="G395" s="922"/>
      <c r="H395" s="922"/>
      <c r="I395" s="922"/>
      <c r="J395" s="927"/>
      <c r="K395" s="927"/>
    </row>
    <row r="396" spans="2:11" ht="18" customHeight="1">
      <c r="B396" s="919" t="s">
        <v>689</v>
      </c>
      <c r="C396" s="920"/>
      <c r="D396" s="917"/>
      <c r="E396" s="923"/>
      <c r="F396" s="923"/>
      <c r="G396" s="923"/>
      <c r="H396" s="923"/>
      <c r="I396" s="923"/>
      <c r="J396" s="927"/>
      <c r="K396" s="927"/>
    </row>
    <row r="397" spans="2:11" ht="18" customHeight="1">
      <c r="B397" s="937"/>
      <c r="C397" s="938"/>
      <c r="D397" s="939"/>
      <c r="E397" s="901"/>
      <c r="F397" s="129" t="s">
        <v>690</v>
      </c>
      <c r="G397" s="129" t="s">
        <v>28</v>
      </c>
      <c r="H397" s="129" t="s">
        <v>28</v>
      </c>
      <c r="I397" s="129" t="s">
        <v>28</v>
      </c>
      <c r="J397" s="129" t="s">
        <v>28</v>
      </c>
      <c r="K397" s="129" t="s">
        <v>28</v>
      </c>
    </row>
    <row r="398" spans="2:11" ht="14.25" customHeight="1">
      <c r="B398" s="928" t="s">
        <v>699</v>
      </c>
      <c r="C398" s="929"/>
      <c r="D398" s="930"/>
      <c r="E398" s="149">
        <v>22</v>
      </c>
      <c r="F398" s="149">
        <v>971</v>
      </c>
      <c r="G398" s="149">
        <v>227520</v>
      </c>
      <c r="H398" s="149">
        <v>736869</v>
      </c>
      <c r="I398" s="149">
        <v>1236096</v>
      </c>
      <c r="J398" s="149">
        <v>445242</v>
      </c>
      <c r="K398" s="150">
        <v>468802</v>
      </c>
    </row>
    <row r="399" spans="2:11" ht="14.25" customHeight="1">
      <c r="B399" s="928" t="s">
        <v>700</v>
      </c>
      <c r="C399" s="929"/>
      <c r="D399" s="930"/>
      <c r="E399" s="149">
        <v>23</v>
      </c>
      <c r="F399" s="149">
        <v>951</v>
      </c>
      <c r="G399" s="149">
        <v>215819</v>
      </c>
      <c r="H399" s="149">
        <v>819215</v>
      </c>
      <c r="I399" s="149">
        <v>1349332</v>
      </c>
      <c r="J399" s="149">
        <v>460440</v>
      </c>
      <c r="K399" s="151">
        <v>492735</v>
      </c>
    </row>
    <row r="400" spans="2:11" ht="14.25" customHeight="1">
      <c r="B400" s="928" t="s">
        <v>701</v>
      </c>
      <c r="C400" s="929"/>
      <c r="D400" s="930"/>
      <c r="E400" s="149">
        <v>20</v>
      </c>
      <c r="F400" s="149">
        <v>816</v>
      </c>
      <c r="G400" s="149">
        <v>196985</v>
      </c>
      <c r="H400" s="149">
        <v>725640</v>
      </c>
      <c r="I400" s="149">
        <v>1230876</v>
      </c>
      <c r="J400" s="149">
        <v>445545</v>
      </c>
      <c r="K400" s="151">
        <v>468736</v>
      </c>
    </row>
    <row r="401" spans="2:11" ht="14.25" customHeight="1">
      <c r="B401" s="928" t="s">
        <v>702</v>
      </c>
      <c r="C401" s="929"/>
      <c r="D401" s="930"/>
      <c r="E401" s="149">
        <v>20</v>
      </c>
      <c r="F401" s="149">
        <v>851</v>
      </c>
      <c r="G401" s="149">
        <v>208788</v>
      </c>
      <c r="H401" s="149">
        <v>787635</v>
      </c>
      <c r="I401" s="149">
        <v>1338699</v>
      </c>
      <c r="J401" s="149">
        <v>472353</v>
      </c>
      <c r="K401" s="151">
        <v>511342</v>
      </c>
    </row>
    <row r="402" spans="2:11" ht="14.25" customHeight="1">
      <c r="B402" s="928" t="s">
        <v>703</v>
      </c>
      <c r="C402" s="929"/>
      <c r="D402" s="930"/>
      <c r="E402" s="12">
        <v>20</v>
      </c>
      <c r="F402" s="12">
        <v>847</v>
      </c>
      <c r="G402" s="12">
        <v>221500</v>
      </c>
      <c r="H402" s="12">
        <v>857133</v>
      </c>
      <c r="I402" s="12">
        <v>1387891</v>
      </c>
      <c r="J402" s="12">
        <v>471840</v>
      </c>
      <c r="K402" s="14">
        <v>493621</v>
      </c>
    </row>
    <row r="403" spans="2:11" ht="14.25" customHeight="1">
      <c r="B403" s="919"/>
      <c r="C403" s="920"/>
      <c r="D403" s="917"/>
      <c r="E403" s="12"/>
      <c r="F403" s="12"/>
      <c r="G403" s="12"/>
      <c r="H403" s="12"/>
      <c r="I403" s="12"/>
      <c r="J403" s="12"/>
      <c r="K403" s="14"/>
    </row>
    <row r="404" spans="2:11" ht="14.25" customHeight="1">
      <c r="B404" s="130" t="s">
        <v>706</v>
      </c>
      <c r="C404" s="917" t="s">
        <v>31</v>
      </c>
      <c r="D404" s="918"/>
      <c r="E404" s="12">
        <v>5</v>
      </c>
      <c r="F404" s="12">
        <v>193</v>
      </c>
      <c r="G404" s="12">
        <v>46800</v>
      </c>
      <c r="H404" s="12">
        <v>302749</v>
      </c>
      <c r="I404" s="12">
        <v>457590</v>
      </c>
      <c r="J404" s="12">
        <v>137157</v>
      </c>
      <c r="K404" s="14">
        <v>144446</v>
      </c>
    </row>
    <row r="405" spans="2:11" ht="14.25" customHeight="1">
      <c r="B405" s="130">
        <v>10</v>
      </c>
      <c r="C405" s="917" t="s">
        <v>32</v>
      </c>
      <c r="D405" s="918"/>
      <c r="E405" s="12">
        <v>2</v>
      </c>
      <c r="F405" s="12">
        <v>11</v>
      </c>
      <c r="G405" s="12" t="s">
        <v>38</v>
      </c>
      <c r="H405" s="12" t="s">
        <v>38</v>
      </c>
      <c r="I405" s="12" t="s">
        <v>38</v>
      </c>
      <c r="J405" s="12" t="s">
        <v>38</v>
      </c>
      <c r="K405" s="14" t="s">
        <v>38</v>
      </c>
    </row>
    <row r="406" spans="2:11" ht="14.25" customHeight="1">
      <c r="B406" s="130">
        <v>11</v>
      </c>
      <c r="C406" s="917" t="s">
        <v>34</v>
      </c>
      <c r="D406" s="918"/>
      <c r="E406" s="12">
        <v>3</v>
      </c>
      <c r="F406" s="12">
        <v>247</v>
      </c>
      <c r="G406" s="12">
        <v>49270</v>
      </c>
      <c r="H406" s="12">
        <v>27792</v>
      </c>
      <c r="I406" s="12">
        <v>107592</v>
      </c>
      <c r="J406" s="12">
        <v>71593</v>
      </c>
      <c r="K406" s="14">
        <v>74116</v>
      </c>
    </row>
    <row r="407" spans="2:11" ht="14.25" customHeight="1">
      <c r="B407" s="130">
        <v>12</v>
      </c>
      <c r="C407" s="917" t="s">
        <v>35</v>
      </c>
      <c r="D407" s="918"/>
      <c r="E407" s="12">
        <v>5</v>
      </c>
      <c r="F407" s="12">
        <v>120</v>
      </c>
      <c r="G407" s="12">
        <v>40514</v>
      </c>
      <c r="H407" s="12">
        <v>196277</v>
      </c>
      <c r="I407" s="12">
        <v>290409</v>
      </c>
      <c r="J407" s="12">
        <v>86100</v>
      </c>
      <c r="K407" s="14">
        <v>87223</v>
      </c>
    </row>
    <row r="408" spans="2:11" ht="14.25" customHeight="1">
      <c r="B408" s="130">
        <v>13</v>
      </c>
      <c r="C408" s="917" t="s">
        <v>36</v>
      </c>
      <c r="D408" s="918"/>
      <c r="E408" s="12" t="s">
        <v>33</v>
      </c>
      <c r="F408" s="12" t="s">
        <v>33</v>
      </c>
      <c r="G408" s="12" t="s">
        <v>33</v>
      </c>
      <c r="H408" s="12" t="s">
        <v>33</v>
      </c>
      <c r="I408" s="12" t="s">
        <v>33</v>
      </c>
      <c r="J408" s="12" t="s">
        <v>33</v>
      </c>
      <c r="K408" s="14" t="s">
        <v>33</v>
      </c>
    </row>
    <row r="409" spans="2:11" ht="14.25" customHeight="1">
      <c r="B409" s="130">
        <v>14</v>
      </c>
      <c r="C409" s="917" t="s">
        <v>37</v>
      </c>
      <c r="D409" s="918"/>
      <c r="E409" s="12" t="s">
        <v>33</v>
      </c>
      <c r="F409" s="12" t="s">
        <v>33</v>
      </c>
      <c r="G409" s="12" t="s">
        <v>33</v>
      </c>
      <c r="H409" s="12" t="s">
        <v>33</v>
      </c>
      <c r="I409" s="12" t="s">
        <v>33</v>
      </c>
      <c r="J409" s="12" t="s">
        <v>33</v>
      </c>
      <c r="K409" s="14" t="s">
        <v>33</v>
      </c>
    </row>
    <row r="410" spans="2:11" ht="14.25" customHeight="1">
      <c r="B410" s="130">
        <v>15</v>
      </c>
      <c r="C410" s="917" t="s">
        <v>39</v>
      </c>
      <c r="D410" s="918"/>
      <c r="E410" s="12" t="s">
        <v>33</v>
      </c>
      <c r="F410" s="12" t="s">
        <v>33</v>
      </c>
      <c r="G410" s="12" t="s">
        <v>33</v>
      </c>
      <c r="H410" s="12" t="s">
        <v>33</v>
      </c>
      <c r="I410" s="12" t="s">
        <v>33</v>
      </c>
      <c r="J410" s="12" t="s">
        <v>33</v>
      </c>
      <c r="K410" s="14" t="s">
        <v>33</v>
      </c>
    </row>
    <row r="411" spans="2:11" ht="14.25" customHeight="1">
      <c r="B411" s="130">
        <v>16</v>
      </c>
      <c r="C411" s="917" t="s">
        <v>40</v>
      </c>
      <c r="D411" s="918"/>
      <c r="E411" s="12" t="s">
        <v>33</v>
      </c>
      <c r="F411" s="12" t="s">
        <v>33</v>
      </c>
      <c r="G411" s="12" t="s">
        <v>33</v>
      </c>
      <c r="H411" s="12" t="s">
        <v>33</v>
      </c>
      <c r="I411" s="12" t="s">
        <v>33</v>
      </c>
      <c r="J411" s="12" t="s">
        <v>33</v>
      </c>
      <c r="K411" s="14" t="s">
        <v>33</v>
      </c>
    </row>
    <row r="412" spans="2:11" ht="14.25" customHeight="1">
      <c r="B412" s="130">
        <v>17</v>
      </c>
      <c r="C412" s="917" t="s">
        <v>41</v>
      </c>
      <c r="D412" s="918"/>
      <c r="E412" s="12" t="s">
        <v>33</v>
      </c>
      <c r="F412" s="12" t="s">
        <v>33</v>
      </c>
      <c r="G412" s="12" t="s">
        <v>33</v>
      </c>
      <c r="H412" s="12" t="s">
        <v>33</v>
      </c>
      <c r="I412" s="12" t="s">
        <v>33</v>
      </c>
      <c r="J412" s="12" t="s">
        <v>33</v>
      </c>
      <c r="K412" s="14" t="s">
        <v>33</v>
      </c>
    </row>
    <row r="413" spans="2:11" ht="14.25" customHeight="1">
      <c r="B413" s="130">
        <v>18</v>
      </c>
      <c r="C413" s="920" t="s">
        <v>42</v>
      </c>
      <c r="D413" s="918"/>
      <c r="E413" s="12" t="s">
        <v>33</v>
      </c>
      <c r="F413" s="12" t="s">
        <v>33</v>
      </c>
      <c r="G413" s="12" t="s">
        <v>33</v>
      </c>
      <c r="H413" s="12" t="s">
        <v>33</v>
      </c>
      <c r="I413" s="12" t="s">
        <v>33</v>
      </c>
      <c r="J413" s="12" t="s">
        <v>33</v>
      </c>
      <c r="K413" s="14" t="s">
        <v>33</v>
      </c>
    </row>
    <row r="414" spans="2:11" ht="14.25" customHeight="1">
      <c r="B414" s="130">
        <v>19</v>
      </c>
      <c r="C414" s="917" t="s">
        <v>43</v>
      </c>
      <c r="D414" s="918"/>
      <c r="E414" s="12" t="s">
        <v>33</v>
      </c>
      <c r="F414" s="12" t="s">
        <v>33</v>
      </c>
      <c r="G414" s="12" t="s">
        <v>33</v>
      </c>
      <c r="H414" s="12" t="s">
        <v>33</v>
      </c>
      <c r="I414" s="12" t="s">
        <v>33</v>
      </c>
      <c r="J414" s="12" t="s">
        <v>33</v>
      </c>
      <c r="K414" s="14" t="s">
        <v>33</v>
      </c>
    </row>
    <row r="415" spans="2:11" ht="14.25" customHeight="1">
      <c r="B415" s="130">
        <v>20</v>
      </c>
      <c r="C415" s="917" t="s">
        <v>44</v>
      </c>
      <c r="D415" s="918"/>
      <c r="E415" s="12" t="s">
        <v>33</v>
      </c>
      <c r="F415" s="12" t="s">
        <v>33</v>
      </c>
      <c r="G415" s="12" t="s">
        <v>33</v>
      </c>
      <c r="H415" s="12" t="s">
        <v>33</v>
      </c>
      <c r="I415" s="12" t="s">
        <v>33</v>
      </c>
      <c r="J415" s="12" t="s">
        <v>33</v>
      </c>
      <c r="K415" s="14" t="s">
        <v>33</v>
      </c>
    </row>
    <row r="416" spans="2:11" ht="14.25" customHeight="1">
      <c r="B416" s="130">
        <v>21</v>
      </c>
      <c r="C416" s="917" t="s">
        <v>45</v>
      </c>
      <c r="D416" s="918"/>
      <c r="E416" s="12">
        <v>1</v>
      </c>
      <c r="F416" s="12">
        <v>19</v>
      </c>
      <c r="G416" s="12" t="s">
        <v>38</v>
      </c>
      <c r="H416" s="12" t="s">
        <v>38</v>
      </c>
      <c r="I416" s="12" t="s">
        <v>38</v>
      </c>
      <c r="J416" s="12" t="s">
        <v>38</v>
      </c>
      <c r="K416" s="14" t="s">
        <v>38</v>
      </c>
    </row>
    <row r="417" spans="2:11" ht="14.25" customHeight="1">
      <c r="B417" s="130">
        <v>22</v>
      </c>
      <c r="C417" s="917" t="s">
        <v>47</v>
      </c>
      <c r="D417" s="918"/>
      <c r="E417" s="12" t="s">
        <v>33</v>
      </c>
      <c r="F417" s="12" t="s">
        <v>33</v>
      </c>
      <c r="G417" s="12" t="s">
        <v>33</v>
      </c>
      <c r="H417" s="12" t="s">
        <v>33</v>
      </c>
      <c r="I417" s="12" t="s">
        <v>33</v>
      </c>
      <c r="J417" s="12" t="s">
        <v>33</v>
      </c>
      <c r="K417" s="14" t="s">
        <v>33</v>
      </c>
    </row>
    <row r="418" spans="2:11" ht="14.25" customHeight="1">
      <c r="B418" s="130">
        <v>23</v>
      </c>
      <c r="C418" s="917" t="s">
        <v>48</v>
      </c>
      <c r="D418" s="918"/>
      <c r="E418" s="12" t="s">
        <v>33</v>
      </c>
      <c r="F418" s="12" t="s">
        <v>33</v>
      </c>
      <c r="G418" s="12" t="s">
        <v>33</v>
      </c>
      <c r="H418" s="12" t="s">
        <v>33</v>
      </c>
      <c r="I418" s="12" t="s">
        <v>33</v>
      </c>
      <c r="J418" s="12" t="s">
        <v>33</v>
      </c>
      <c r="K418" s="14" t="s">
        <v>33</v>
      </c>
    </row>
    <row r="419" spans="2:11" ht="14.25" customHeight="1">
      <c r="B419" s="130">
        <v>24</v>
      </c>
      <c r="C419" s="917" t="s">
        <v>49</v>
      </c>
      <c r="D419" s="918"/>
      <c r="E419" s="12" t="s">
        <v>33</v>
      </c>
      <c r="F419" s="12" t="s">
        <v>33</v>
      </c>
      <c r="G419" s="12" t="s">
        <v>33</v>
      </c>
      <c r="H419" s="12" t="s">
        <v>33</v>
      </c>
      <c r="I419" s="12" t="s">
        <v>33</v>
      </c>
      <c r="J419" s="12" t="s">
        <v>33</v>
      </c>
      <c r="K419" s="14" t="s">
        <v>33</v>
      </c>
    </row>
    <row r="420" spans="2:11" ht="14.25" customHeight="1">
      <c r="B420" s="130">
        <v>25</v>
      </c>
      <c r="C420" s="917" t="s">
        <v>50</v>
      </c>
      <c r="D420" s="918"/>
      <c r="E420" s="12" t="s">
        <v>33</v>
      </c>
      <c r="F420" s="12" t="s">
        <v>33</v>
      </c>
      <c r="G420" s="12" t="s">
        <v>33</v>
      </c>
      <c r="H420" s="12" t="s">
        <v>33</v>
      </c>
      <c r="I420" s="12" t="s">
        <v>33</v>
      </c>
      <c r="J420" s="12" t="s">
        <v>33</v>
      </c>
      <c r="K420" s="14" t="s">
        <v>33</v>
      </c>
    </row>
    <row r="421" spans="2:11" ht="14.25" customHeight="1">
      <c r="B421" s="130">
        <v>26</v>
      </c>
      <c r="C421" s="917" t="s">
        <v>51</v>
      </c>
      <c r="D421" s="918"/>
      <c r="E421" s="12">
        <v>1</v>
      </c>
      <c r="F421" s="12">
        <v>42</v>
      </c>
      <c r="G421" s="12" t="s">
        <v>38</v>
      </c>
      <c r="H421" s="12" t="s">
        <v>38</v>
      </c>
      <c r="I421" s="12" t="s">
        <v>38</v>
      </c>
      <c r="J421" s="12" t="s">
        <v>38</v>
      </c>
      <c r="K421" s="14" t="s">
        <v>38</v>
      </c>
    </row>
    <row r="422" spans="2:11" ht="14.25" customHeight="1">
      <c r="B422" s="130">
        <v>27</v>
      </c>
      <c r="C422" s="917" t="s">
        <v>52</v>
      </c>
      <c r="D422" s="918"/>
      <c r="E422" s="12" t="s">
        <v>33</v>
      </c>
      <c r="F422" s="12" t="s">
        <v>33</v>
      </c>
      <c r="G422" s="12" t="s">
        <v>33</v>
      </c>
      <c r="H422" s="12" t="s">
        <v>33</v>
      </c>
      <c r="I422" s="12" t="s">
        <v>33</v>
      </c>
      <c r="J422" s="12" t="s">
        <v>33</v>
      </c>
      <c r="K422" s="14" t="s">
        <v>33</v>
      </c>
    </row>
    <row r="423" spans="2:11" ht="14.25" customHeight="1">
      <c r="B423" s="130">
        <v>28</v>
      </c>
      <c r="C423" s="917" t="s">
        <v>53</v>
      </c>
      <c r="D423" s="918"/>
      <c r="E423" s="12" t="s">
        <v>33</v>
      </c>
      <c r="F423" s="12" t="s">
        <v>33</v>
      </c>
      <c r="G423" s="12" t="s">
        <v>33</v>
      </c>
      <c r="H423" s="12" t="s">
        <v>33</v>
      </c>
      <c r="I423" s="12" t="s">
        <v>33</v>
      </c>
      <c r="J423" s="12" t="s">
        <v>33</v>
      </c>
      <c r="K423" s="14" t="s">
        <v>33</v>
      </c>
    </row>
    <row r="424" spans="2:11" ht="14.25" customHeight="1">
      <c r="B424" s="130">
        <v>29</v>
      </c>
      <c r="C424" s="917" t="s">
        <v>54</v>
      </c>
      <c r="D424" s="918"/>
      <c r="E424" s="12">
        <v>3</v>
      </c>
      <c r="F424" s="12">
        <v>215</v>
      </c>
      <c r="G424" s="12">
        <v>63622</v>
      </c>
      <c r="H424" s="12">
        <v>304613</v>
      </c>
      <c r="I424" s="12">
        <v>434714</v>
      </c>
      <c r="J424" s="12">
        <v>114307</v>
      </c>
      <c r="K424" s="14">
        <v>121284</v>
      </c>
    </row>
    <row r="425" spans="2:11" ht="14.25" customHeight="1">
      <c r="B425" s="130">
        <v>30</v>
      </c>
      <c r="C425" s="917" t="s">
        <v>55</v>
      </c>
      <c r="D425" s="918"/>
      <c r="E425" s="12" t="s">
        <v>33</v>
      </c>
      <c r="F425" s="12" t="s">
        <v>33</v>
      </c>
      <c r="G425" s="12" t="s">
        <v>33</v>
      </c>
      <c r="H425" s="12" t="s">
        <v>33</v>
      </c>
      <c r="I425" s="12" t="s">
        <v>33</v>
      </c>
      <c r="J425" s="12" t="s">
        <v>33</v>
      </c>
      <c r="K425" s="14" t="s">
        <v>33</v>
      </c>
    </row>
    <row r="426" spans="2:11" ht="14.25" customHeight="1">
      <c r="B426" s="130">
        <v>31</v>
      </c>
      <c r="C426" s="917" t="s">
        <v>56</v>
      </c>
      <c r="D426" s="918"/>
      <c r="E426" s="12" t="s">
        <v>33</v>
      </c>
      <c r="F426" s="12" t="s">
        <v>33</v>
      </c>
      <c r="G426" s="12" t="s">
        <v>33</v>
      </c>
      <c r="H426" s="12" t="s">
        <v>33</v>
      </c>
      <c r="I426" s="12" t="s">
        <v>33</v>
      </c>
      <c r="J426" s="12" t="s">
        <v>33</v>
      </c>
      <c r="K426" s="14" t="s">
        <v>33</v>
      </c>
    </row>
    <row r="427" spans="2:11" ht="14.25" customHeight="1">
      <c r="B427" s="130">
        <v>32</v>
      </c>
      <c r="C427" s="917" t="s">
        <v>57</v>
      </c>
      <c r="D427" s="918"/>
      <c r="E427" s="12" t="s">
        <v>33</v>
      </c>
      <c r="F427" s="12" t="s">
        <v>33</v>
      </c>
      <c r="G427" s="12" t="s">
        <v>33</v>
      </c>
      <c r="H427" s="12" t="s">
        <v>33</v>
      </c>
      <c r="I427" s="12" t="s">
        <v>33</v>
      </c>
      <c r="J427" s="12" t="s">
        <v>33</v>
      </c>
      <c r="K427" s="14" t="s">
        <v>33</v>
      </c>
    </row>
    <row r="428" spans="2:11" ht="14.25" customHeight="1">
      <c r="B428" s="919"/>
      <c r="C428" s="920"/>
      <c r="D428" s="917"/>
      <c r="E428" s="12"/>
      <c r="F428" s="12"/>
      <c r="G428" s="12"/>
      <c r="H428" s="12"/>
      <c r="I428" s="12"/>
      <c r="J428" s="12"/>
      <c r="K428" s="14"/>
    </row>
    <row r="429" spans="2:11" ht="14.25" customHeight="1">
      <c r="B429" s="909" t="s">
        <v>549</v>
      </c>
      <c r="C429" s="910"/>
      <c r="D429" s="911"/>
      <c r="E429" s="12">
        <v>2</v>
      </c>
      <c r="F429" s="12">
        <v>11</v>
      </c>
      <c r="G429" s="12" t="s">
        <v>38</v>
      </c>
      <c r="H429" s="12" t="s">
        <v>38</v>
      </c>
      <c r="I429" s="12" t="s">
        <v>38</v>
      </c>
      <c r="J429" s="12" t="s">
        <v>38</v>
      </c>
      <c r="K429" s="14" t="s">
        <v>38</v>
      </c>
    </row>
    <row r="430" spans="2:11" ht="14.25" customHeight="1">
      <c r="B430" s="909" t="s">
        <v>550</v>
      </c>
      <c r="C430" s="915"/>
      <c r="D430" s="916"/>
      <c r="E430" s="12">
        <v>6</v>
      </c>
      <c r="F430" s="12">
        <v>94</v>
      </c>
      <c r="G430" s="12">
        <v>26633</v>
      </c>
      <c r="H430" s="12">
        <v>87640</v>
      </c>
      <c r="I430" s="12">
        <v>150032</v>
      </c>
      <c r="J430" s="12">
        <v>57769</v>
      </c>
      <c r="K430" s="14">
        <v>57769</v>
      </c>
    </row>
    <row r="431" spans="2:11" ht="14.25" customHeight="1">
      <c r="B431" s="909" t="s">
        <v>551</v>
      </c>
      <c r="C431" s="910"/>
      <c r="D431" s="911"/>
      <c r="E431" s="12">
        <v>3</v>
      </c>
      <c r="F431" s="12">
        <v>82</v>
      </c>
      <c r="G431" s="12">
        <v>27038</v>
      </c>
      <c r="H431" s="12">
        <v>80746</v>
      </c>
      <c r="I431" s="12">
        <v>129384</v>
      </c>
      <c r="J431" s="12">
        <v>45035</v>
      </c>
      <c r="K431" s="14">
        <v>45035</v>
      </c>
    </row>
    <row r="432" spans="2:11" ht="14.25" customHeight="1">
      <c r="B432" s="909" t="s">
        <v>552</v>
      </c>
      <c r="C432" s="910"/>
      <c r="D432" s="911"/>
      <c r="E432" s="12">
        <v>5</v>
      </c>
      <c r="F432" s="12">
        <v>211</v>
      </c>
      <c r="G432" s="12">
        <v>52828</v>
      </c>
      <c r="H432" s="12">
        <v>275113</v>
      </c>
      <c r="I432" s="12">
        <v>400428</v>
      </c>
      <c r="J432" s="12">
        <v>109029</v>
      </c>
      <c r="K432" s="14">
        <v>116109</v>
      </c>
    </row>
    <row r="433" spans="2:11" ht="14.25" customHeight="1">
      <c r="B433" s="909" t="s">
        <v>553</v>
      </c>
      <c r="C433" s="910"/>
      <c r="D433" s="911"/>
      <c r="E433" s="12">
        <v>2</v>
      </c>
      <c r="F433" s="12">
        <v>120</v>
      </c>
      <c r="G433" s="12" t="s">
        <v>38</v>
      </c>
      <c r="H433" s="12" t="s">
        <v>38</v>
      </c>
      <c r="I433" s="12" t="s">
        <v>38</v>
      </c>
      <c r="J433" s="12" t="s">
        <v>38</v>
      </c>
      <c r="K433" s="14" t="s">
        <v>38</v>
      </c>
    </row>
    <row r="434" spans="2:11" ht="14.25" customHeight="1">
      <c r="B434" s="909" t="s">
        <v>554</v>
      </c>
      <c r="C434" s="910"/>
      <c r="D434" s="911"/>
      <c r="E434" s="12">
        <v>2</v>
      </c>
      <c r="F434" s="12">
        <v>329</v>
      </c>
      <c r="G434" s="12" t="s">
        <v>38</v>
      </c>
      <c r="H434" s="12" t="s">
        <v>38</v>
      </c>
      <c r="I434" s="12" t="s">
        <v>38</v>
      </c>
      <c r="J434" s="12" t="s">
        <v>38</v>
      </c>
      <c r="K434" s="14" t="s">
        <v>38</v>
      </c>
    </row>
    <row r="435" spans="2:11" ht="14.25" customHeight="1">
      <c r="B435" s="909" t="s">
        <v>555</v>
      </c>
      <c r="C435" s="910"/>
      <c r="D435" s="911"/>
      <c r="E435" s="12" t="s">
        <v>33</v>
      </c>
      <c r="F435" s="12" t="s">
        <v>33</v>
      </c>
      <c r="G435" s="12" t="s">
        <v>33</v>
      </c>
      <c r="H435" s="12" t="s">
        <v>33</v>
      </c>
      <c r="I435" s="12" t="s">
        <v>33</v>
      </c>
      <c r="J435" s="12" t="s">
        <v>33</v>
      </c>
      <c r="K435" s="14" t="s">
        <v>33</v>
      </c>
    </row>
    <row r="436" spans="2:11" ht="14.25" customHeight="1">
      <c r="B436" s="909" t="s">
        <v>556</v>
      </c>
      <c r="C436" s="910"/>
      <c r="D436" s="911"/>
      <c r="E436" s="12" t="s">
        <v>33</v>
      </c>
      <c r="F436" s="12" t="s">
        <v>33</v>
      </c>
      <c r="G436" s="12" t="s">
        <v>33</v>
      </c>
      <c r="H436" s="12" t="s">
        <v>33</v>
      </c>
      <c r="I436" s="12" t="s">
        <v>33</v>
      </c>
      <c r="J436" s="12" t="s">
        <v>33</v>
      </c>
      <c r="K436" s="14" t="s">
        <v>33</v>
      </c>
    </row>
    <row r="437" spans="2:11" ht="14.25" customHeight="1">
      <c r="B437" s="909" t="s">
        <v>557</v>
      </c>
      <c r="C437" s="910"/>
      <c r="D437" s="911"/>
      <c r="E437" s="12" t="s">
        <v>33</v>
      </c>
      <c r="F437" s="12" t="s">
        <v>33</v>
      </c>
      <c r="G437" s="12" t="s">
        <v>33</v>
      </c>
      <c r="H437" s="12" t="s">
        <v>33</v>
      </c>
      <c r="I437" s="12" t="s">
        <v>33</v>
      </c>
      <c r="J437" s="12" t="s">
        <v>33</v>
      </c>
      <c r="K437" s="14" t="s">
        <v>33</v>
      </c>
    </row>
    <row r="438" spans="2:11" ht="14.25" customHeight="1">
      <c r="B438" s="912" t="s">
        <v>558</v>
      </c>
      <c r="C438" s="913"/>
      <c r="D438" s="914"/>
      <c r="E438" s="22" t="s">
        <v>33</v>
      </c>
      <c r="F438" s="22" t="s">
        <v>33</v>
      </c>
      <c r="G438" s="22" t="s">
        <v>33</v>
      </c>
      <c r="H438" s="22" t="s">
        <v>33</v>
      </c>
      <c r="I438" s="22" t="s">
        <v>33</v>
      </c>
      <c r="J438" s="22" t="s">
        <v>33</v>
      </c>
      <c r="K438" s="24" t="s">
        <v>33</v>
      </c>
    </row>
  </sheetData>
  <mergeCells count="400">
    <mergeCell ref="J9:J11"/>
    <mergeCell ref="K9:K11"/>
    <mergeCell ref="B11:D12"/>
    <mergeCell ref="B13:D13"/>
    <mergeCell ref="B14:D14"/>
    <mergeCell ref="B15:D15"/>
    <mergeCell ref="B9:D10"/>
    <mergeCell ref="E9:E12"/>
    <mergeCell ref="F9:F11"/>
    <mergeCell ref="G9:G11"/>
    <mergeCell ref="H9:H11"/>
    <mergeCell ref="I9:I11"/>
    <mergeCell ref="C22:D22"/>
    <mergeCell ref="C23:D23"/>
    <mergeCell ref="C24:D24"/>
    <mergeCell ref="C25:D25"/>
    <mergeCell ref="C26:D26"/>
    <mergeCell ref="C27:D27"/>
    <mergeCell ref="B16:D16"/>
    <mergeCell ref="B17:D17"/>
    <mergeCell ref="B18:D18"/>
    <mergeCell ref="C19:D19"/>
    <mergeCell ref="C20:D20"/>
    <mergeCell ref="C21:D21"/>
    <mergeCell ref="C34:D34"/>
    <mergeCell ref="C35:D35"/>
    <mergeCell ref="C36:D36"/>
    <mergeCell ref="C37:D37"/>
    <mergeCell ref="C38:D38"/>
    <mergeCell ref="C39:D39"/>
    <mergeCell ref="C28:D28"/>
    <mergeCell ref="C29:D29"/>
    <mergeCell ref="C30:D30"/>
    <mergeCell ref="C31:D31"/>
    <mergeCell ref="C32:D32"/>
    <mergeCell ref="C33:D33"/>
    <mergeCell ref="B46:D46"/>
    <mergeCell ref="B47:D47"/>
    <mergeCell ref="B48:D48"/>
    <mergeCell ref="B49:D49"/>
    <mergeCell ref="B50:D50"/>
    <mergeCell ref="B51:D51"/>
    <mergeCell ref="C40:D40"/>
    <mergeCell ref="C41:D41"/>
    <mergeCell ref="C42:D42"/>
    <mergeCell ref="B43:D43"/>
    <mergeCell ref="B44:D44"/>
    <mergeCell ref="B45:D45"/>
    <mergeCell ref="H64:H66"/>
    <mergeCell ref="I64:I66"/>
    <mergeCell ref="J64:J66"/>
    <mergeCell ref="K64:K66"/>
    <mergeCell ref="B66:D67"/>
    <mergeCell ref="B68:D68"/>
    <mergeCell ref="B52:D52"/>
    <mergeCell ref="B53:D53"/>
    <mergeCell ref="B64:D65"/>
    <mergeCell ref="E64:E67"/>
    <mergeCell ref="F64:F66"/>
    <mergeCell ref="G64:G66"/>
    <mergeCell ref="C75:D75"/>
    <mergeCell ref="C76:D76"/>
    <mergeCell ref="C77:D77"/>
    <mergeCell ref="C78:D78"/>
    <mergeCell ref="C79:D79"/>
    <mergeCell ref="C80:D80"/>
    <mergeCell ref="B69:D69"/>
    <mergeCell ref="B70:D70"/>
    <mergeCell ref="B71:D71"/>
    <mergeCell ref="B72:D72"/>
    <mergeCell ref="B73:D73"/>
    <mergeCell ref="C74:D74"/>
    <mergeCell ref="C87:D87"/>
    <mergeCell ref="C88:D88"/>
    <mergeCell ref="C89:D89"/>
    <mergeCell ref="C90:D90"/>
    <mergeCell ref="C91:D91"/>
    <mergeCell ref="C92:D92"/>
    <mergeCell ref="C81:D81"/>
    <mergeCell ref="C82:D82"/>
    <mergeCell ref="C83:D83"/>
    <mergeCell ref="C84:D84"/>
    <mergeCell ref="C85:D85"/>
    <mergeCell ref="C86:D86"/>
    <mergeCell ref="B99:D99"/>
    <mergeCell ref="B100:D100"/>
    <mergeCell ref="B101:D101"/>
    <mergeCell ref="B102:D102"/>
    <mergeCell ref="B103:D103"/>
    <mergeCell ref="B104:D104"/>
    <mergeCell ref="C93:D93"/>
    <mergeCell ref="C94:D94"/>
    <mergeCell ref="C95:D95"/>
    <mergeCell ref="C96:D96"/>
    <mergeCell ref="C97:D97"/>
    <mergeCell ref="B98:D98"/>
    <mergeCell ref="I119:I121"/>
    <mergeCell ref="J119:J121"/>
    <mergeCell ref="K119:K121"/>
    <mergeCell ref="B105:D105"/>
    <mergeCell ref="B106:D106"/>
    <mergeCell ref="B107:D107"/>
    <mergeCell ref="B108:D108"/>
    <mergeCell ref="B119:D120"/>
    <mergeCell ref="E119:E122"/>
    <mergeCell ref="B121:D122"/>
    <mergeCell ref="B123:D123"/>
    <mergeCell ref="B124:D124"/>
    <mergeCell ref="B125:D125"/>
    <mergeCell ref="B126:D126"/>
    <mergeCell ref="B127:D127"/>
    <mergeCell ref="B128:D128"/>
    <mergeCell ref="F119:F121"/>
    <mergeCell ref="G119:G121"/>
    <mergeCell ref="H119:H121"/>
    <mergeCell ref="C135:D135"/>
    <mergeCell ref="C136:D136"/>
    <mergeCell ref="C137:D137"/>
    <mergeCell ref="C138:D138"/>
    <mergeCell ref="C139:D139"/>
    <mergeCell ref="C140:D140"/>
    <mergeCell ref="C129:D129"/>
    <mergeCell ref="C130:D130"/>
    <mergeCell ref="C131:D131"/>
    <mergeCell ref="C132:D132"/>
    <mergeCell ref="C133:D133"/>
    <mergeCell ref="C134:D134"/>
    <mergeCell ref="C147:D147"/>
    <mergeCell ref="C148:D148"/>
    <mergeCell ref="C149:D149"/>
    <mergeCell ref="C150:D150"/>
    <mergeCell ref="C151:D151"/>
    <mergeCell ref="C152:D152"/>
    <mergeCell ref="C141:D141"/>
    <mergeCell ref="C142:D142"/>
    <mergeCell ref="C143:D143"/>
    <mergeCell ref="C144:D144"/>
    <mergeCell ref="C145:D145"/>
    <mergeCell ref="C146:D146"/>
    <mergeCell ref="B159:D159"/>
    <mergeCell ref="B160:D160"/>
    <mergeCell ref="B161:D161"/>
    <mergeCell ref="B162:D162"/>
    <mergeCell ref="B163:D163"/>
    <mergeCell ref="B174:D175"/>
    <mergeCell ref="B153:D153"/>
    <mergeCell ref="B154:D154"/>
    <mergeCell ref="B155:D155"/>
    <mergeCell ref="B156:D156"/>
    <mergeCell ref="B157:D157"/>
    <mergeCell ref="B158:D158"/>
    <mergeCell ref="K174:K176"/>
    <mergeCell ref="B176:D177"/>
    <mergeCell ref="B178:D178"/>
    <mergeCell ref="B179:D179"/>
    <mergeCell ref="B180:D180"/>
    <mergeCell ref="B181:D181"/>
    <mergeCell ref="E174:E177"/>
    <mergeCell ref="F174:F176"/>
    <mergeCell ref="G174:G176"/>
    <mergeCell ref="H174:H176"/>
    <mergeCell ref="I174:I176"/>
    <mergeCell ref="J174:J176"/>
    <mergeCell ref="C188:D188"/>
    <mergeCell ref="C189:D189"/>
    <mergeCell ref="C190:D190"/>
    <mergeCell ref="C191:D191"/>
    <mergeCell ref="C192:D192"/>
    <mergeCell ref="C193:D193"/>
    <mergeCell ref="B182:D182"/>
    <mergeCell ref="B183:D183"/>
    <mergeCell ref="C184:D184"/>
    <mergeCell ref="C185:D185"/>
    <mergeCell ref="C186:D186"/>
    <mergeCell ref="C187:D187"/>
    <mergeCell ref="C200:D200"/>
    <mergeCell ref="C201:D201"/>
    <mergeCell ref="C202:D202"/>
    <mergeCell ref="C203:D203"/>
    <mergeCell ref="C204:D204"/>
    <mergeCell ref="C205:D205"/>
    <mergeCell ref="C194:D194"/>
    <mergeCell ref="C195:D195"/>
    <mergeCell ref="C196:D196"/>
    <mergeCell ref="C197:D197"/>
    <mergeCell ref="C198:D198"/>
    <mergeCell ref="C199:D199"/>
    <mergeCell ref="B212:D212"/>
    <mergeCell ref="B213:D213"/>
    <mergeCell ref="B214:D214"/>
    <mergeCell ref="B215:D215"/>
    <mergeCell ref="B216:D216"/>
    <mergeCell ref="B217:D217"/>
    <mergeCell ref="C206:D206"/>
    <mergeCell ref="C207:D207"/>
    <mergeCell ref="B208:D208"/>
    <mergeCell ref="B209:D209"/>
    <mergeCell ref="B210:D210"/>
    <mergeCell ref="B211:D211"/>
    <mergeCell ref="I229:I231"/>
    <mergeCell ref="J229:J231"/>
    <mergeCell ref="K229:K231"/>
    <mergeCell ref="B231:D232"/>
    <mergeCell ref="B233:D233"/>
    <mergeCell ref="B234:D234"/>
    <mergeCell ref="B218:D218"/>
    <mergeCell ref="B229:D230"/>
    <mergeCell ref="E229:E232"/>
    <mergeCell ref="F229:F231"/>
    <mergeCell ref="G229:G231"/>
    <mergeCell ref="H229:H231"/>
    <mergeCell ref="C241:D241"/>
    <mergeCell ref="C242:D242"/>
    <mergeCell ref="C243:D243"/>
    <mergeCell ref="C244:D244"/>
    <mergeCell ref="C245:D245"/>
    <mergeCell ref="C246:D246"/>
    <mergeCell ref="B235:D235"/>
    <mergeCell ref="B236:D236"/>
    <mergeCell ref="B237:D237"/>
    <mergeCell ref="B238:D238"/>
    <mergeCell ref="C239:D239"/>
    <mergeCell ref="C240:D240"/>
    <mergeCell ref="C253:D253"/>
    <mergeCell ref="C254:D254"/>
    <mergeCell ref="C255:D255"/>
    <mergeCell ref="C256:D256"/>
    <mergeCell ref="C257:D257"/>
    <mergeCell ref="C258:D258"/>
    <mergeCell ref="C247:D247"/>
    <mergeCell ref="C248:D248"/>
    <mergeCell ref="C249:D249"/>
    <mergeCell ref="C250:D250"/>
    <mergeCell ref="C251:D251"/>
    <mergeCell ref="C252:D252"/>
    <mergeCell ref="B265:D265"/>
    <mergeCell ref="B266:D266"/>
    <mergeCell ref="B267:D267"/>
    <mergeCell ref="B268:D268"/>
    <mergeCell ref="B269:D269"/>
    <mergeCell ref="B270:D270"/>
    <mergeCell ref="C259:D259"/>
    <mergeCell ref="C260:D260"/>
    <mergeCell ref="C261:D261"/>
    <mergeCell ref="C262:D262"/>
    <mergeCell ref="B263:D263"/>
    <mergeCell ref="B264:D264"/>
    <mergeCell ref="J284:J286"/>
    <mergeCell ref="K284:K286"/>
    <mergeCell ref="B286:D287"/>
    <mergeCell ref="B271:D271"/>
    <mergeCell ref="B272:D272"/>
    <mergeCell ref="B273:D273"/>
    <mergeCell ref="B284:D285"/>
    <mergeCell ref="E284:E287"/>
    <mergeCell ref="F284:F286"/>
    <mergeCell ref="B288:D288"/>
    <mergeCell ref="B289:D289"/>
    <mergeCell ref="B290:D290"/>
    <mergeCell ref="B291:D291"/>
    <mergeCell ref="B292:D292"/>
    <mergeCell ref="B293:D293"/>
    <mergeCell ref="G284:G286"/>
    <mergeCell ref="H284:H286"/>
    <mergeCell ref="I284:I286"/>
    <mergeCell ref="C300:D300"/>
    <mergeCell ref="C301:D301"/>
    <mergeCell ref="C302:D302"/>
    <mergeCell ref="C303:D303"/>
    <mergeCell ref="C304:D304"/>
    <mergeCell ref="C305:D305"/>
    <mergeCell ref="C294:D294"/>
    <mergeCell ref="C295:D295"/>
    <mergeCell ref="C296:D296"/>
    <mergeCell ref="C297:D297"/>
    <mergeCell ref="C298:D298"/>
    <mergeCell ref="C299:D299"/>
    <mergeCell ref="C312:D312"/>
    <mergeCell ref="C313:D313"/>
    <mergeCell ref="C314:D314"/>
    <mergeCell ref="C315:D315"/>
    <mergeCell ref="C316:D316"/>
    <mergeCell ref="C317:D317"/>
    <mergeCell ref="C306:D306"/>
    <mergeCell ref="C307:D307"/>
    <mergeCell ref="C308:D308"/>
    <mergeCell ref="C309:D309"/>
    <mergeCell ref="C310:D310"/>
    <mergeCell ref="C311:D311"/>
    <mergeCell ref="B324:D324"/>
    <mergeCell ref="B325:D325"/>
    <mergeCell ref="B326:D326"/>
    <mergeCell ref="B327:D327"/>
    <mergeCell ref="B328:D328"/>
    <mergeCell ref="B339:D340"/>
    <mergeCell ref="B318:D318"/>
    <mergeCell ref="B319:D319"/>
    <mergeCell ref="B320:D320"/>
    <mergeCell ref="B321:D321"/>
    <mergeCell ref="B322:D322"/>
    <mergeCell ref="B323:D323"/>
    <mergeCell ref="B347:D347"/>
    <mergeCell ref="B348:D348"/>
    <mergeCell ref="C349:D349"/>
    <mergeCell ref="C350:D350"/>
    <mergeCell ref="C351:D351"/>
    <mergeCell ref="C352:D352"/>
    <mergeCell ref="K339:K341"/>
    <mergeCell ref="B341:D342"/>
    <mergeCell ref="B343:D343"/>
    <mergeCell ref="B344:D344"/>
    <mergeCell ref="B345:D345"/>
    <mergeCell ref="B346:D346"/>
    <mergeCell ref="E339:E342"/>
    <mergeCell ref="F339:F341"/>
    <mergeCell ref="G339:G341"/>
    <mergeCell ref="H339:H341"/>
    <mergeCell ref="I339:I341"/>
    <mergeCell ref="J339:J341"/>
    <mergeCell ref="C359:D359"/>
    <mergeCell ref="C360:D360"/>
    <mergeCell ref="C361:D361"/>
    <mergeCell ref="C362:D362"/>
    <mergeCell ref="C363:D363"/>
    <mergeCell ref="C364:D364"/>
    <mergeCell ref="C353:D353"/>
    <mergeCell ref="C354:D354"/>
    <mergeCell ref="C355:D355"/>
    <mergeCell ref="C356:D356"/>
    <mergeCell ref="C357:D357"/>
    <mergeCell ref="C358:D358"/>
    <mergeCell ref="C371:D371"/>
    <mergeCell ref="C372:D372"/>
    <mergeCell ref="B373:D373"/>
    <mergeCell ref="B374:D374"/>
    <mergeCell ref="B375:D375"/>
    <mergeCell ref="B376:D376"/>
    <mergeCell ref="C365:D365"/>
    <mergeCell ref="C366:D366"/>
    <mergeCell ref="C367:D367"/>
    <mergeCell ref="C368:D368"/>
    <mergeCell ref="C369:D369"/>
    <mergeCell ref="C370:D370"/>
    <mergeCell ref="B383:D383"/>
    <mergeCell ref="B394:D395"/>
    <mergeCell ref="E394:E397"/>
    <mergeCell ref="F394:F396"/>
    <mergeCell ref="G394:G396"/>
    <mergeCell ref="H394:H396"/>
    <mergeCell ref="B377:D377"/>
    <mergeCell ref="B378:D378"/>
    <mergeCell ref="B379:D379"/>
    <mergeCell ref="B380:D380"/>
    <mergeCell ref="B381:D381"/>
    <mergeCell ref="B382:D382"/>
    <mergeCell ref="B400:D400"/>
    <mergeCell ref="B401:D401"/>
    <mergeCell ref="B402:D402"/>
    <mergeCell ref="B403:D403"/>
    <mergeCell ref="C404:D404"/>
    <mergeCell ref="C405:D405"/>
    <mergeCell ref="I394:I396"/>
    <mergeCell ref="J394:J396"/>
    <mergeCell ref="K394:K396"/>
    <mergeCell ref="B396:D397"/>
    <mergeCell ref="B398:D398"/>
    <mergeCell ref="B399:D399"/>
    <mergeCell ref="C412:D412"/>
    <mergeCell ref="C413:D413"/>
    <mergeCell ref="C414:D414"/>
    <mergeCell ref="C415:D415"/>
    <mergeCell ref="C416:D416"/>
    <mergeCell ref="C417:D417"/>
    <mergeCell ref="C406:D406"/>
    <mergeCell ref="C407:D407"/>
    <mergeCell ref="C408:D408"/>
    <mergeCell ref="C409:D409"/>
    <mergeCell ref="C410:D410"/>
    <mergeCell ref="C411:D411"/>
    <mergeCell ref="C424:D424"/>
    <mergeCell ref="C425:D425"/>
    <mergeCell ref="C426:D426"/>
    <mergeCell ref="C427:D427"/>
    <mergeCell ref="B428:D428"/>
    <mergeCell ref="B429:D429"/>
    <mergeCell ref="C418:D418"/>
    <mergeCell ref="C419:D419"/>
    <mergeCell ref="C420:D420"/>
    <mergeCell ref="C421:D421"/>
    <mergeCell ref="C422:D422"/>
    <mergeCell ref="C423:D423"/>
    <mergeCell ref="B436:D436"/>
    <mergeCell ref="B437:D437"/>
    <mergeCell ref="B438:D438"/>
    <mergeCell ref="B430:D430"/>
    <mergeCell ref="B431:D431"/>
    <mergeCell ref="B432:D432"/>
    <mergeCell ref="B433:D433"/>
    <mergeCell ref="B434:D434"/>
    <mergeCell ref="B435:D435"/>
  </mergeCells>
  <phoneticPr fontId="4"/>
  <pageMargins left="0.70866141732283472" right="0.70866141732283472" top="0.74803149606299213" bottom="0.35433070866141736" header="0.31496062992125984" footer="0.31496062992125984"/>
  <pageSetup paperSize="9" scale="98" orientation="portrait" r:id="rId1"/>
  <rowBreaks count="7" manualBreakCount="7">
    <brk id="56" min="1" max="10" man="1"/>
    <brk id="111" min="1" max="10" man="1"/>
    <brk id="166" min="1" max="10" man="1"/>
    <brk id="221" min="1" max="10" man="1"/>
    <brk id="276" min="1" max="10" man="1"/>
    <brk id="331" min="1" max="10" man="1"/>
    <brk id="386" min="1" max="10"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B3:J48"/>
  <sheetViews>
    <sheetView zoomScaleNormal="100" zoomScaleSheetLayoutView="100" workbookViewId="0">
      <pane xSplit="3" ySplit="12" topLeftCell="D13" activePane="bottomRight" state="frozen"/>
      <selection activeCell="I28" sqref="I28"/>
      <selection pane="topRight" activeCell="I28" sqref="I28"/>
      <selection pane="bottomLeft" activeCell="I28" sqref="I28"/>
      <selection pane="bottomRight"/>
    </sheetView>
  </sheetViews>
  <sheetFormatPr defaultColWidth="9" defaultRowHeight="15.75" customHeight="1"/>
  <cols>
    <col min="1" max="1" width="3.5" style="126" customWidth="1"/>
    <col min="2" max="2" width="3.875" style="126" customWidth="1"/>
    <col min="3" max="3" width="10.625" style="126" customWidth="1"/>
    <col min="4" max="4" width="7.75" style="126" customWidth="1"/>
    <col min="5" max="5" width="14.625" style="126" customWidth="1"/>
    <col min="6" max="10" width="9" style="126" customWidth="1"/>
    <col min="11" max="16384" width="9" style="126"/>
  </cols>
  <sheetData>
    <row r="3" spans="2:10" ht="15.75" customHeight="1">
      <c r="B3" s="126" t="s">
        <v>681</v>
      </c>
    </row>
    <row r="5" spans="2:10" ht="15.75" customHeight="1">
      <c r="B5" s="126" t="s">
        <v>756</v>
      </c>
    </row>
    <row r="6" spans="2:10" ht="15.75" customHeight="1">
      <c r="B6" s="126" t="s">
        <v>757</v>
      </c>
      <c r="C6" s="126" t="s">
        <v>758</v>
      </c>
    </row>
    <row r="9" spans="2:10" ht="19.5" customHeight="1">
      <c r="B9" s="966" t="s">
        <v>3</v>
      </c>
      <c r="C9" s="966"/>
      <c r="D9" s="967" t="s">
        <v>4</v>
      </c>
      <c r="E9" s="921" t="s">
        <v>759</v>
      </c>
      <c r="F9" s="968" t="s">
        <v>673</v>
      </c>
      <c r="G9" s="819"/>
      <c r="H9" s="819"/>
      <c r="I9" s="819"/>
      <c r="J9" s="820"/>
    </row>
    <row r="10" spans="2:10" ht="19.5" customHeight="1">
      <c r="B10" s="966"/>
      <c r="C10" s="966"/>
      <c r="D10" s="966"/>
      <c r="E10" s="922"/>
      <c r="F10" s="957" t="s">
        <v>674</v>
      </c>
      <c r="G10" s="908"/>
      <c r="H10" s="908"/>
      <c r="I10" s="908"/>
      <c r="J10" s="902"/>
    </row>
    <row r="11" spans="2:10" ht="19.5" customHeight="1">
      <c r="B11" s="966"/>
      <c r="C11" s="966"/>
      <c r="D11" s="966"/>
      <c r="E11" s="922"/>
      <c r="F11" s="946" t="s">
        <v>17</v>
      </c>
      <c r="G11" s="966" t="s">
        <v>675</v>
      </c>
      <c r="H11" s="966"/>
      <c r="I11" s="966" t="s">
        <v>676</v>
      </c>
      <c r="J11" s="967" t="s">
        <v>677</v>
      </c>
    </row>
    <row r="12" spans="2:10" ht="19.5" customHeight="1">
      <c r="B12" s="966"/>
      <c r="C12" s="966"/>
      <c r="D12" s="966"/>
      <c r="E12" s="138" t="s">
        <v>760</v>
      </c>
      <c r="F12" s="966"/>
      <c r="G12" s="139" t="s">
        <v>678</v>
      </c>
      <c r="H12" s="140" t="s">
        <v>679</v>
      </c>
      <c r="I12" s="966"/>
      <c r="J12" s="966"/>
    </row>
    <row r="13" spans="2:10" s="143" customFormat="1" ht="18" customHeight="1">
      <c r="B13" s="141"/>
      <c r="C13" s="89"/>
      <c r="D13" s="141"/>
      <c r="E13" s="29"/>
      <c r="F13" s="85"/>
      <c r="G13" s="86"/>
      <c r="H13" s="85"/>
      <c r="I13" s="85"/>
      <c r="J13" s="142"/>
    </row>
    <row r="14" spans="2:10" s="144" customFormat="1" ht="18" customHeight="1">
      <c r="B14" s="964" t="s">
        <v>29</v>
      </c>
      <c r="C14" s="965"/>
      <c r="D14" s="7">
        <v>627</v>
      </c>
      <c r="E14" s="8">
        <v>17774493</v>
      </c>
      <c r="F14" s="8">
        <v>163810</v>
      </c>
      <c r="G14" s="8">
        <v>25158</v>
      </c>
      <c r="H14" s="8">
        <v>18805</v>
      </c>
      <c r="I14" s="8">
        <v>66679</v>
      </c>
      <c r="J14" s="9">
        <v>53168</v>
      </c>
    </row>
    <row r="15" spans="2:10" s="143" customFormat="1" ht="18" customHeight="1">
      <c r="B15" s="141"/>
      <c r="C15" s="89"/>
      <c r="D15" s="11"/>
      <c r="E15" s="12"/>
      <c r="F15" s="12"/>
      <c r="G15" s="12"/>
      <c r="H15" s="12"/>
      <c r="I15" s="12"/>
      <c r="J15" s="145"/>
    </row>
    <row r="16" spans="2:10" ht="18" customHeight="1">
      <c r="B16" s="130">
        <v>201</v>
      </c>
      <c r="C16" s="136" t="s">
        <v>711</v>
      </c>
      <c r="D16" s="11">
        <v>47</v>
      </c>
      <c r="E16" s="12">
        <v>936888</v>
      </c>
      <c r="F16" s="12">
        <v>6807</v>
      </c>
      <c r="G16" s="12" t="s">
        <v>33</v>
      </c>
      <c r="H16" s="12">
        <v>1705</v>
      </c>
      <c r="I16" s="12">
        <v>5102</v>
      </c>
      <c r="J16" s="14" t="s">
        <v>33</v>
      </c>
    </row>
    <row r="17" spans="2:10" ht="18" customHeight="1">
      <c r="B17" s="130">
        <v>202</v>
      </c>
      <c r="C17" s="136" t="s">
        <v>735</v>
      </c>
      <c r="D17" s="11">
        <v>24</v>
      </c>
      <c r="E17" s="12">
        <v>497992</v>
      </c>
      <c r="F17" s="12">
        <v>1814</v>
      </c>
      <c r="G17" s="12" t="s">
        <v>33</v>
      </c>
      <c r="H17" s="12">
        <v>561</v>
      </c>
      <c r="I17" s="12">
        <v>996</v>
      </c>
      <c r="J17" s="14">
        <v>257</v>
      </c>
    </row>
    <row r="18" spans="2:10" ht="18" customHeight="1">
      <c r="B18" s="130">
        <v>203</v>
      </c>
      <c r="C18" s="136" t="s">
        <v>738</v>
      </c>
      <c r="D18" s="11">
        <v>18</v>
      </c>
      <c r="E18" s="12">
        <v>908716</v>
      </c>
      <c r="F18" s="12">
        <v>5902</v>
      </c>
      <c r="G18" s="12" t="s">
        <v>33</v>
      </c>
      <c r="H18" s="12">
        <v>812</v>
      </c>
      <c r="I18" s="12" t="s">
        <v>599</v>
      </c>
      <c r="J18" s="14" t="s">
        <v>599</v>
      </c>
    </row>
    <row r="19" spans="2:10" ht="18" customHeight="1">
      <c r="B19" s="130">
        <v>205</v>
      </c>
      <c r="C19" s="136" t="s">
        <v>724</v>
      </c>
      <c r="D19" s="11">
        <v>67</v>
      </c>
      <c r="E19" s="12">
        <v>1385683</v>
      </c>
      <c r="F19" s="12">
        <v>6870</v>
      </c>
      <c r="G19" s="12" t="s">
        <v>33</v>
      </c>
      <c r="H19" s="12">
        <v>1214</v>
      </c>
      <c r="I19" s="12" t="s">
        <v>38</v>
      </c>
      <c r="J19" s="14" t="s">
        <v>38</v>
      </c>
    </row>
    <row r="20" spans="2:10" ht="18" customHeight="1">
      <c r="B20" s="130">
        <v>206</v>
      </c>
      <c r="C20" s="136" t="s">
        <v>727</v>
      </c>
      <c r="D20" s="11">
        <v>90</v>
      </c>
      <c r="E20" s="12">
        <v>2851644</v>
      </c>
      <c r="F20" s="12">
        <v>54575</v>
      </c>
      <c r="G20" s="12">
        <v>15266</v>
      </c>
      <c r="H20" s="12">
        <v>2376</v>
      </c>
      <c r="I20" s="12" t="s">
        <v>38</v>
      </c>
      <c r="J20" s="14" t="s">
        <v>38</v>
      </c>
    </row>
    <row r="21" spans="2:10" ht="18" customHeight="1">
      <c r="B21" s="130">
        <v>207</v>
      </c>
      <c r="C21" s="136" t="s">
        <v>747</v>
      </c>
      <c r="D21" s="11">
        <v>20</v>
      </c>
      <c r="E21" s="12">
        <v>400031</v>
      </c>
      <c r="F21" s="12">
        <v>3253</v>
      </c>
      <c r="G21" s="12" t="s">
        <v>33</v>
      </c>
      <c r="H21" s="12" t="s">
        <v>38</v>
      </c>
      <c r="I21" s="12" t="s">
        <v>38</v>
      </c>
      <c r="J21" s="14" t="s">
        <v>33</v>
      </c>
    </row>
    <row r="22" spans="2:10" ht="18" customHeight="1">
      <c r="B22" s="130">
        <v>208</v>
      </c>
      <c r="C22" s="136" t="s">
        <v>728</v>
      </c>
      <c r="D22" s="11">
        <v>15</v>
      </c>
      <c r="E22" s="12">
        <v>386830</v>
      </c>
      <c r="F22" s="12">
        <v>351</v>
      </c>
      <c r="G22" s="12" t="s">
        <v>33</v>
      </c>
      <c r="H22" s="12">
        <v>187</v>
      </c>
      <c r="I22" s="12" t="s">
        <v>38</v>
      </c>
      <c r="J22" s="14" t="s">
        <v>38</v>
      </c>
    </row>
    <row r="23" spans="2:10" ht="18" customHeight="1">
      <c r="B23" s="130">
        <v>209</v>
      </c>
      <c r="C23" s="136" t="s">
        <v>729</v>
      </c>
      <c r="D23" s="11">
        <v>86</v>
      </c>
      <c r="E23" s="12">
        <v>2619466</v>
      </c>
      <c r="F23" s="12">
        <v>16487</v>
      </c>
      <c r="G23" s="12">
        <v>1909</v>
      </c>
      <c r="H23" s="12">
        <v>1885</v>
      </c>
      <c r="I23" s="12">
        <v>6233</v>
      </c>
      <c r="J23" s="14">
        <v>6460</v>
      </c>
    </row>
    <row r="24" spans="2:10" ht="18" customHeight="1">
      <c r="B24" s="130">
        <v>210</v>
      </c>
      <c r="C24" s="136" t="s">
        <v>739</v>
      </c>
      <c r="D24" s="11">
        <v>9</v>
      </c>
      <c r="E24" s="12">
        <v>164711</v>
      </c>
      <c r="F24" s="12">
        <v>497</v>
      </c>
      <c r="G24" s="12" t="s">
        <v>33</v>
      </c>
      <c r="H24" s="12" t="s">
        <v>38</v>
      </c>
      <c r="I24" s="12" t="s">
        <v>38</v>
      </c>
      <c r="J24" s="14" t="s">
        <v>33</v>
      </c>
    </row>
    <row r="25" spans="2:10" ht="18" customHeight="1">
      <c r="B25" s="130">
        <v>211</v>
      </c>
      <c r="C25" s="136" t="s">
        <v>740</v>
      </c>
      <c r="D25" s="11">
        <v>16</v>
      </c>
      <c r="E25" s="12">
        <v>1036500</v>
      </c>
      <c r="F25" s="12">
        <v>23859</v>
      </c>
      <c r="G25" s="12" t="s">
        <v>33</v>
      </c>
      <c r="H25" s="12">
        <v>556</v>
      </c>
      <c r="I25" s="12">
        <v>23303</v>
      </c>
      <c r="J25" s="14" t="s">
        <v>33</v>
      </c>
    </row>
    <row r="26" spans="2:10" ht="18" customHeight="1">
      <c r="B26" s="130">
        <v>213</v>
      </c>
      <c r="C26" s="136" t="s">
        <v>749</v>
      </c>
      <c r="D26" s="11">
        <v>17</v>
      </c>
      <c r="E26" s="12">
        <v>178597</v>
      </c>
      <c r="F26" s="12">
        <v>1491</v>
      </c>
      <c r="G26" s="12" t="s">
        <v>33</v>
      </c>
      <c r="H26" s="12">
        <v>407</v>
      </c>
      <c r="I26" s="12" t="s">
        <v>599</v>
      </c>
      <c r="J26" s="14" t="s">
        <v>599</v>
      </c>
    </row>
    <row r="27" spans="2:10" ht="18" customHeight="1">
      <c r="B27" s="130">
        <v>214</v>
      </c>
      <c r="C27" s="136" t="s">
        <v>714</v>
      </c>
      <c r="D27" s="11">
        <v>14</v>
      </c>
      <c r="E27" s="12">
        <v>1299637</v>
      </c>
      <c r="F27" s="12">
        <v>14816</v>
      </c>
      <c r="G27" s="12" t="s">
        <v>33</v>
      </c>
      <c r="H27" s="12">
        <v>672</v>
      </c>
      <c r="I27" s="12" t="s">
        <v>38</v>
      </c>
      <c r="J27" s="14" t="s">
        <v>38</v>
      </c>
    </row>
    <row r="28" spans="2:10" ht="18" customHeight="1">
      <c r="B28" s="130">
        <v>215</v>
      </c>
      <c r="C28" s="136" t="s">
        <v>730</v>
      </c>
      <c r="D28" s="11">
        <v>91</v>
      </c>
      <c r="E28" s="12">
        <v>1701052</v>
      </c>
      <c r="F28" s="12">
        <v>3908</v>
      </c>
      <c r="G28" s="12" t="s">
        <v>33</v>
      </c>
      <c r="H28" s="12">
        <v>2799</v>
      </c>
      <c r="I28" s="12" t="s">
        <v>38</v>
      </c>
      <c r="J28" s="14" t="s">
        <v>38</v>
      </c>
    </row>
    <row r="29" spans="2:10" ht="18" customHeight="1">
      <c r="B29" s="130">
        <v>216</v>
      </c>
      <c r="C29" s="136" t="s">
        <v>716</v>
      </c>
      <c r="D29" s="11">
        <v>10</v>
      </c>
      <c r="E29" s="12">
        <v>235465</v>
      </c>
      <c r="F29" s="12">
        <v>238</v>
      </c>
      <c r="G29" s="12" t="s">
        <v>33</v>
      </c>
      <c r="H29" s="12" t="s">
        <v>38</v>
      </c>
      <c r="I29" s="12" t="s">
        <v>38</v>
      </c>
      <c r="J29" s="14" t="s">
        <v>33</v>
      </c>
    </row>
    <row r="30" spans="2:10" ht="18" customHeight="1">
      <c r="B30" s="130">
        <v>301</v>
      </c>
      <c r="C30" s="136" t="s">
        <v>717</v>
      </c>
      <c r="D30" s="11">
        <v>8</v>
      </c>
      <c r="E30" s="12">
        <v>311731</v>
      </c>
      <c r="F30" s="12">
        <v>917</v>
      </c>
      <c r="G30" s="12" t="s">
        <v>33</v>
      </c>
      <c r="H30" s="12">
        <v>170</v>
      </c>
      <c r="I30" s="12" t="s">
        <v>38</v>
      </c>
      <c r="J30" s="14" t="s">
        <v>38</v>
      </c>
    </row>
    <row r="31" spans="2:10" ht="18" customHeight="1">
      <c r="B31" s="130">
        <v>302</v>
      </c>
      <c r="C31" s="136" t="s">
        <v>718</v>
      </c>
      <c r="D31" s="11">
        <v>4</v>
      </c>
      <c r="E31" s="12">
        <v>38554</v>
      </c>
      <c r="F31" s="12">
        <v>2175</v>
      </c>
      <c r="G31" s="12" t="s">
        <v>33</v>
      </c>
      <c r="H31" s="12" t="s">
        <v>38</v>
      </c>
      <c r="I31" s="12" t="s">
        <v>38</v>
      </c>
      <c r="J31" s="14" t="s">
        <v>33</v>
      </c>
    </row>
    <row r="32" spans="2:10" ht="18" customHeight="1">
      <c r="B32" s="130">
        <v>303</v>
      </c>
      <c r="C32" s="136" t="s">
        <v>719</v>
      </c>
      <c r="D32" s="11">
        <v>6</v>
      </c>
      <c r="E32" s="12">
        <v>91909</v>
      </c>
      <c r="F32" s="12">
        <v>887</v>
      </c>
      <c r="G32" s="12" t="s">
        <v>33</v>
      </c>
      <c r="H32" s="12" t="s">
        <v>38</v>
      </c>
      <c r="I32" s="12" t="s">
        <v>38</v>
      </c>
      <c r="J32" s="14" t="s">
        <v>33</v>
      </c>
    </row>
    <row r="33" spans="2:10" ht="18" customHeight="1">
      <c r="B33" s="130" t="s">
        <v>761</v>
      </c>
      <c r="C33" s="136" t="s">
        <v>720</v>
      </c>
      <c r="D33" s="11">
        <v>11</v>
      </c>
      <c r="E33" s="12">
        <v>277706</v>
      </c>
      <c r="F33" s="12">
        <v>2520</v>
      </c>
      <c r="G33" s="12" t="s">
        <v>33</v>
      </c>
      <c r="H33" s="12">
        <v>385</v>
      </c>
      <c r="I33" s="12" t="s">
        <v>38</v>
      </c>
      <c r="J33" s="14" t="s">
        <v>38</v>
      </c>
    </row>
    <row r="34" spans="2:10" ht="18" customHeight="1">
      <c r="B34" s="130">
        <v>322</v>
      </c>
      <c r="C34" s="136" t="s">
        <v>722</v>
      </c>
      <c r="D34" s="11">
        <v>9</v>
      </c>
      <c r="E34" s="12">
        <v>104050</v>
      </c>
      <c r="F34" s="12">
        <v>893</v>
      </c>
      <c r="G34" s="12" t="s">
        <v>33</v>
      </c>
      <c r="H34" s="12" t="s">
        <v>38</v>
      </c>
      <c r="I34" s="12" t="s">
        <v>38</v>
      </c>
      <c r="J34" s="14" t="s">
        <v>33</v>
      </c>
    </row>
    <row r="35" spans="2:10" ht="18" customHeight="1">
      <c r="B35" s="130">
        <v>366</v>
      </c>
      <c r="C35" s="136" t="s">
        <v>731</v>
      </c>
      <c r="D35" s="11">
        <v>2</v>
      </c>
      <c r="E35" s="12" t="s">
        <v>38</v>
      </c>
      <c r="F35" s="12" t="s">
        <v>38</v>
      </c>
      <c r="G35" s="12" t="s">
        <v>33</v>
      </c>
      <c r="H35" s="12" t="s">
        <v>38</v>
      </c>
      <c r="I35" s="12" t="s">
        <v>33</v>
      </c>
      <c r="J35" s="14" t="s">
        <v>38</v>
      </c>
    </row>
    <row r="36" spans="2:10" ht="18" customHeight="1">
      <c r="B36" s="130">
        <v>381</v>
      </c>
      <c r="C36" s="136" t="s">
        <v>762</v>
      </c>
      <c r="D36" s="11">
        <v>15</v>
      </c>
      <c r="E36" s="12">
        <v>1663782</v>
      </c>
      <c r="F36" s="12">
        <v>10875</v>
      </c>
      <c r="G36" s="12">
        <v>7983</v>
      </c>
      <c r="H36" s="12">
        <v>2806</v>
      </c>
      <c r="I36" s="12" t="s">
        <v>38</v>
      </c>
      <c r="J36" s="14" t="s">
        <v>38</v>
      </c>
    </row>
    <row r="37" spans="2:10" ht="18" customHeight="1">
      <c r="B37" s="130">
        <v>402</v>
      </c>
      <c r="C37" s="136" t="s">
        <v>733</v>
      </c>
      <c r="D37" s="11">
        <v>3</v>
      </c>
      <c r="E37" s="12">
        <v>90923</v>
      </c>
      <c r="F37" s="12">
        <v>33</v>
      </c>
      <c r="G37" s="12" t="s">
        <v>33</v>
      </c>
      <c r="H37" s="12">
        <v>33</v>
      </c>
      <c r="I37" s="12" t="s">
        <v>33</v>
      </c>
      <c r="J37" s="14" t="s">
        <v>33</v>
      </c>
    </row>
    <row r="38" spans="2:10" ht="18" customHeight="1">
      <c r="B38" s="130">
        <v>441</v>
      </c>
      <c r="C38" s="136" t="s">
        <v>741</v>
      </c>
      <c r="D38" s="11">
        <v>4</v>
      </c>
      <c r="E38" s="12">
        <v>62006</v>
      </c>
      <c r="F38" s="12">
        <v>874</v>
      </c>
      <c r="G38" s="12" t="s">
        <v>33</v>
      </c>
      <c r="H38" s="12" t="s">
        <v>38</v>
      </c>
      <c r="I38" s="12" t="s">
        <v>38</v>
      </c>
      <c r="J38" s="14" t="s">
        <v>33</v>
      </c>
    </row>
    <row r="39" spans="2:10" ht="18" customHeight="1">
      <c r="B39" s="130">
        <v>461</v>
      </c>
      <c r="C39" s="136" t="s">
        <v>742</v>
      </c>
      <c r="D39" s="11">
        <v>6</v>
      </c>
      <c r="E39" s="12">
        <v>47399</v>
      </c>
      <c r="F39" s="12">
        <v>536</v>
      </c>
      <c r="G39" s="12" t="s">
        <v>33</v>
      </c>
      <c r="H39" s="12">
        <v>35</v>
      </c>
      <c r="I39" s="12">
        <v>501</v>
      </c>
      <c r="J39" s="14" t="s">
        <v>33</v>
      </c>
    </row>
    <row r="40" spans="2:10" ht="18" customHeight="1">
      <c r="B40" s="130">
        <v>482</v>
      </c>
      <c r="C40" s="136" t="s">
        <v>743</v>
      </c>
      <c r="D40" s="11">
        <v>5</v>
      </c>
      <c r="E40" s="12">
        <v>72763</v>
      </c>
      <c r="F40" s="12">
        <v>137</v>
      </c>
      <c r="G40" s="12" t="s">
        <v>33</v>
      </c>
      <c r="H40" s="12">
        <v>95</v>
      </c>
      <c r="I40" s="12" t="s">
        <v>38</v>
      </c>
      <c r="J40" s="14" t="s">
        <v>38</v>
      </c>
    </row>
    <row r="41" spans="2:10" ht="18" customHeight="1">
      <c r="B41" s="130">
        <v>483</v>
      </c>
      <c r="C41" s="136" t="s">
        <v>745</v>
      </c>
      <c r="D41" s="11">
        <v>3</v>
      </c>
      <c r="E41" s="12">
        <v>30815</v>
      </c>
      <c r="F41" s="12">
        <v>174</v>
      </c>
      <c r="G41" s="12" t="s">
        <v>33</v>
      </c>
      <c r="H41" s="12" t="s">
        <v>38</v>
      </c>
      <c r="I41" s="12" t="s">
        <v>38</v>
      </c>
      <c r="J41" s="14" t="s">
        <v>33</v>
      </c>
    </row>
    <row r="42" spans="2:10" ht="18" customHeight="1">
      <c r="B42" s="130">
        <v>484</v>
      </c>
      <c r="C42" s="136" t="s">
        <v>746</v>
      </c>
      <c r="D42" s="11">
        <v>1</v>
      </c>
      <c r="E42" s="12" t="s">
        <v>38</v>
      </c>
      <c r="F42" s="12" t="s">
        <v>38</v>
      </c>
      <c r="G42" s="12" t="s">
        <v>33</v>
      </c>
      <c r="H42" s="12" t="s">
        <v>38</v>
      </c>
      <c r="I42" s="12" t="s">
        <v>38</v>
      </c>
      <c r="J42" s="14" t="s">
        <v>33</v>
      </c>
    </row>
    <row r="43" spans="2:10" ht="18" customHeight="1">
      <c r="B43" s="130">
        <v>485</v>
      </c>
      <c r="C43" s="136" t="s">
        <v>750</v>
      </c>
      <c r="D43" s="11">
        <v>3</v>
      </c>
      <c r="E43" s="12">
        <v>33374</v>
      </c>
      <c r="F43" s="12">
        <v>233</v>
      </c>
      <c r="G43" s="12" t="s">
        <v>33</v>
      </c>
      <c r="H43" s="12" t="s">
        <v>38</v>
      </c>
      <c r="I43" s="12" t="s">
        <v>38</v>
      </c>
      <c r="J43" s="14" t="s">
        <v>33</v>
      </c>
    </row>
    <row r="44" spans="2:10" ht="18" customHeight="1">
      <c r="B44" s="130">
        <v>501</v>
      </c>
      <c r="C44" s="136" t="s">
        <v>751</v>
      </c>
      <c r="D44" s="11">
        <v>5</v>
      </c>
      <c r="E44" s="12">
        <v>47523</v>
      </c>
      <c r="F44" s="12">
        <v>1124</v>
      </c>
      <c r="G44" s="12" t="s">
        <v>33</v>
      </c>
      <c r="H44" s="12" t="s">
        <v>38</v>
      </c>
      <c r="I44" s="12" t="s">
        <v>38</v>
      </c>
      <c r="J44" s="14" t="s">
        <v>33</v>
      </c>
    </row>
    <row r="45" spans="2:10" ht="18" customHeight="1">
      <c r="B45" s="130">
        <v>503</v>
      </c>
      <c r="C45" s="136" t="s">
        <v>752</v>
      </c>
      <c r="D45" s="11">
        <v>1</v>
      </c>
      <c r="E45" s="12" t="s">
        <v>38</v>
      </c>
      <c r="F45" s="12" t="s">
        <v>38</v>
      </c>
      <c r="G45" s="12" t="s">
        <v>33</v>
      </c>
      <c r="H45" s="12" t="s">
        <v>38</v>
      </c>
      <c r="I45" s="12" t="s">
        <v>33</v>
      </c>
      <c r="J45" s="14" t="s">
        <v>33</v>
      </c>
    </row>
    <row r="46" spans="2:10" ht="18" customHeight="1">
      <c r="B46" s="130">
        <v>506</v>
      </c>
      <c r="C46" s="136" t="s">
        <v>753</v>
      </c>
      <c r="D46" s="11">
        <v>6</v>
      </c>
      <c r="E46" s="12">
        <v>116329</v>
      </c>
      <c r="F46" s="12">
        <v>1035</v>
      </c>
      <c r="G46" s="12" t="s">
        <v>33</v>
      </c>
      <c r="H46" s="12" t="s">
        <v>38</v>
      </c>
      <c r="I46" s="12" t="s">
        <v>38</v>
      </c>
      <c r="J46" s="14" t="s">
        <v>33</v>
      </c>
    </row>
    <row r="47" spans="2:10" ht="18" customHeight="1">
      <c r="B47" s="130">
        <v>507</v>
      </c>
      <c r="C47" s="136" t="s">
        <v>754</v>
      </c>
      <c r="D47" s="11">
        <v>2</v>
      </c>
      <c r="E47" s="12" t="s">
        <v>38</v>
      </c>
      <c r="F47" s="12" t="s">
        <v>38</v>
      </c>
      <c r="G47" s="12" t="s">
        <v>33</v>
      </c>
      <c r="H47" s="12" t="s">
        <v>38</v>
      </c>
      <c r="I47" s="12" t="s">
        <v>33</v>
      </c>
      <c r="J47" s="14" t="s">
        <v>33</v>
      </c>
    </row>
    <row r="48" spans="2:10" ht="18" customHeight="1">
      <c r="B48" s="146">
        <v>524</v>
      </c>
      <c r="C48" s="147" t="s">
        <v>755</v>
      </c>
      <c r="D48" s="21">
        <v>9</v>
      </c>
      <c r="E48" s="22">
        <v>108997</v>
      </c>
      <c r="F48" s="22">
        <v>285</v>
      </c>
      <c r="G48" s="22" t="s">
        <v>33</v>
      </c>
      <c r="H48" s="22">
        <v>57</v>
      </c>
      <c r="I48" s="22">
        <v>228</v>
      </c>
      <c r="J48" s="24" t="s">
        <v>33</v>
      </c>
    </row>
  </sheetData>
  <mergeCells count="10">
    <mergeCell ref="B14:C14"/>
    <mergeCell ref="B9:C12"/>
    <mergeCell ref="D9:D12"/>
    <mergeCell ref="E9:E11"/>
    <mergeCell ref="F9:J9"/>
    <mergeCell ref="F10:J10"/>
    <mergeCell ref="F11:F12"/>
    <mergeCell ref="G11:H11"/>
    <mergeCell ref="I11:I12"/>
    <mergeCell ref="J11:J12"/>
  </mergeCells>
  <phoneticPr fontId="4"/>
  <pageMargins left="0.70866141732283472" right="0.70866141732283472" top="0.74803149606299213" bottom="0.74803149606299213" header="0.31496062992125984" footer="0.31496062992125984"/>
  <pageSetup paperSize="9" scale="9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C2"/>
  <sheetViews>
    <sheetView workbookViewId="0">
      <selection activeCell="I28" sqref="I28"/>
    </sheetView>
  </sheetViews>
  <sheetFormatPr defaultRowHeight="13.5"/>
  <cols>
    <col min="1" max="16384" width="9" style="25"/>
  </cols>
  <sheetData>
    <row r="2" spans="3:3" ht="16.5" customHeight="1">
      <c r="C2" s="25" ph="1"/>
    </row>
  </sheetData>
  <phoneticPr fontId="4"/>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28" sqref="I28"/>
    </sheetView>
  </sheetViews>
  <sheetFormatPr defaultRowHeight="13.5"/>
  <cols>
    <col min="1" max="16384" width="9" style="137"/>
  </cols>
  <sheetData/>
  <phoneticPr fontId="4"/>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28" sqref="I28"/>
    </sheetView>
  </sheetViews>
  <sheetFormatPr defaultRowHeight="13.5"/>
  <cols>
    <col min="1" max="16384" width="9" style="137"/>
  </cols>
  <sheetData/>
  <phoneticPr fontId="4"/>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9"/>
  <sheetViews>
    <sheetView view="pageBreakPreview" zoomScale="120" zoomScaleNormal="125" zoomScaleSheetLayoutView="120" workbookViewId="0"/>
  </sheetViews>
  <sheetFormatPr defaultRowHeight="12"/>
  <cols>
    <col min="1" max="1" width="3.875" style="232" customWidth="1"/>
    <col min="2" max="3" width="2.5" style="227" customWidth="1"/>
    <col min="4" max="9" width="9" style="227"/>
    <col min="10" max="10" width="19.625" style="227" customWidth="1"/>
    <col min="11" max="16384" width="9" style="227"/>
  </cols>
  <sheetData>
    <row r="1" spans="1:10" ht="13.5" customHeight="1">
      <c r="A1" s="228" t="s">
        <v>839</v>
      </c>
      <c r="B1" s="229"/>
      <c r="C1" s="229"/>
      <c r="D1" s="229"/>
      <c r="E1" s="229"/>
      <c r="F1" s="229"/>
      <c r="G1" s="229"/>
      <c r="H1" s="229"/>
      <c r="I1" s="229"/>
      <c r="J1" s="229"/>
    </row>
    <row r="2" spans="1:10" ht="13.5" customHeight="1">
      <c r="A2" s="228"/>
      <c r="B2" s="229"/>
      <c r="C2" s="229"/>
      <c r="D2" s="229"/>
      <c r="E2" s="229"/>
      <c r="F2" s="229"/>
      <c r="G2" s="229"/>
      <c r="H2" s="229"/>
      <c r="I2" s="229"/>
      <c r="J2" s="229"/>
    </row>
    <row r="3" spans="1:10" ht="13.5" customHeight="1">
      <c r="A3" s="228" t="s">
        <v>840</v>
      </c>
      <c r="B3" s="229"/>
      <c r="C3" s="229"/>
      <c r="D3" s="229"/>
      <c r="E3" s="229"/>
      <c r="F3" s="229"/>
      <c r="G3" s="229"/>
      <c r="H3" s="229"/>
      <c r="I3" s="229"/>
      <c r="J3" s="229"/>
    </row>
    <row r="4" spans="1:10" ht="13.5" customHeight="1">
      <c r="A4" s="233" t="s">
        <v>841</v>
      </c>
      <c r="B4" s="229" t="s">
        <v>842</v>
      </c>
      <c r="C4" s="229"/>
      <c r="D4" s="229"/>
      <c r="E4" s="229"/>
      <c r="F4" s="229"/>
      <c r="G4" s="229"/>
      <c r="H4" s="229"/>
      <c r="I4" s="229"/>
      <c r="J4" s="229"/>
    </row>
    <row r="5" spans="1:10" ht="13.5" customHeight="1">
      <c r="A5" s="233"/>
      <c r="B5" s="714" t="s">
        <v>843</v>
      </c>
      <c r="C5" s="714"/>
      <c r="D5" s="714"/>
      <c r="E5" s="714"/>
      <c r="F5" s="714"/>
      <c r="G5" s="714"/>
      <c r="H5" s="714"/>
      <c r="I5" s="714"/>
      <c r="J5" s="714"/>
    </row>
    <row r="6" spans="1:10" ht="13.5" customHeight="1">
      <c r="A6" s="233" t="s">
        <v>844</v>
      </c>
      <c r="B6" s="229" t="s">
        <v>845</v>
      </c>
      <c r="C6" s="229"/>
      <c r="D6" s="229"/>
      <c r="E6" s="229"/>
      <c r="F6" s="229"/>
      <c r="G6" s="229"/>
      <c r="H6" s="229"/>
      <c r="I6" s="229"/>
      <c r="J6" s="229"/>
    </row>
    <row r="7" spans="1:10" ht="13.5" customHeight="1">
      <c r="A7" s="233"/>
      <c r="B7" s="714" t="s">
        <v>846</v>
      </c>
      <c r="C7" s="714"/>
      <c r="D7" s="714"/>
      <c r="E7" s="714"/>
      <c r="F7" s="714"/>
      <c r="G7" s="714"/>
      <c r="H7" s="714"/>
      <c r="I7" s="714"/>
      <c r="J7" s="714"/>
    </row>
    <row r="8" spans="1:10" ht="13.5" customHeight="1">
      <c r="A8" s="228"/>
      <c r="B8" s="714"/>
      <c r="C8" s="714"/>
      <c r="D8" s="714"/>
      <c r="E8" s="714"/>
      <c r="F8" s="714"/>
      <c r="G8" s="714"/>
      <c r="H8" s="714"/>
      <c r="I8" s="714"/>
      <c r="J8" s="714"/>
    </row>
    <row r="9" spans="1:10" ht="13.5" customHeight="1">
      <c r="A9" s="233" t="s">
        <v>847</v>
      </c>
      <c r="B9" s="229" t="s">
        <v>848</v>
      </c>
      <c r="C9" s="229"/>
      <c r="D9" s="229"/>
      <c r="E9" s="229"/>
      <c r="F9" s="229"/>
      <c r="G9" s="229"/>
      <c r="H9" s="229"/>
      <c r="I9" s="229"/>
      <c r="J9" s="229"/>
    </row>
    <row r="10" spans="1:10" ht="13.5" customHeight="1">
      <c r="A10" s="233"/>
      <c r="B10" s="714" t="s">
        <v>849</v>
      </c>
      <c r="C10" s="714"/>
      <c r="D10" s="714"/>
      <c r="E10" s="714"/>
      <c r="F10" s="714"/>
      <c r="G10" s="714"/>
      <c r="H10" s="714"/>
      <c r="I10" s="714"/>
      <c r="J10" s="714"/>
    </row>
    <row r="11" spans="1:10" ht="13.5" customHeight="1">
      <c r="A11" s="228"/>
      <c r="B11" s="714"/>
      <c r="C11" s="714"/>
      <c r="D11" s="714"/>
      <c r="E11" s="714"/>
      <c r="F11" s="714"/>
      <c r="G11" s="714"/>
      <c r="H11" s="714"/>
      <c r="I11" s="714"/>
      <c r="J11" s="714"/>
    </row>
    <row r="12" spans="1:10" ht="13.5" customHeight="1">
      <c r="A12" s="228"/>
      <c r="B12" s="714"/>
      <c r="C12" s="714"/>
      <c r="D12" s="714"/>
      <c r="E12" s="714"/>
      <c r="F12" s="714"/>
      <c r="G12" s="714"/>
      <c r="H12" s="714"/>
      <c r="I12" s="714"/>
      <c r="J12" s="714"/>
    </row>
    <row r="13" spans="1:10" ht="13.5" customHeight="1">
      <c r="A13" s="233" t="s">
        <v>850</v>
      </c>
      <c r="B13" s="229" t="s">
        <v>851</v>
      </c>
      <c r="C13" s="229"/>
      <c r="D13" s="229"/>
      <c r="E13" s="229"/>
      <c r="F13" s="229"/>
      <c r="G13" s="229"/>
      <c r="H13" s="229"/>
      <c r="I13" s="229"/>
      <c r="J13" s="229"/>
    </row>
    <row r="14" spans="1:10" ht="13.5" customHeight="1">
      <c r="A14" s="233"/>
      <c r="B14" s="714" t="s">
        <v>852</v>
      </c>
      <c r="C14" s="714"/>
      <c r="D14" s="714"/>
      <c r="E14" s="714"/>
      <c r="F14" s="714"/>
      <c r="G14" s="714"/>
      <c r="H14" s="714"/>
      <c r="I14" s="714"/>
      <c r="J14" s="714"/>
    </row>
    <row r="15" spans="1:10" ht="13.5" customHeight="1">
      <c r="A15" s="228"/>
      <c r="B15" s="714"/>
      <c r="C15" s="714"/>
      <c r="D15" s="714"/>
      <c r="E15" s="714"/>
      <c r="F15" s="714"/>
      <c r="G15" s="714"/>
      <c r="H15" s="714"/>
      <c r="I15" s="714"/>
      <c r="J15" s="714"/>
    </row>
    <row r="16" spans="1:10" ht="13.5" customHeight="1">
      <c r="A16" s="228"/>
      <c r="B16" s="714"/>
      <c r="C16" s="714"/>
      <c r="D16" s="714"/>
      <c r="E16" s="714"/>
      <c r="F16" s="714"/>
      <c r="G16" s="714"/>
      <c r="H16" s="714"/>
      <c r="I16" s="714"/>
      <c r="J16" s="714"/>
    </row>
    <row r="17" spans="1:10" ht="13.5" customHeight="1">
      <c r="A17" s="233" t="s">
        <v>853</v>
      </c>
      <c r="B17" s="229" t="s">
        <v>854</v>
      </c>
      <c r="C17" s="229"/>
      <c r="D17" s="229"/>
      <c r="E17" s="229"/>
      <c r="F17" s="229"/>
      <c r="G17" s="229"/>
      <c r="H17" s="229"/>
      <c r="I17" s="229"/>
      <c r="J17" s="229"/>
    </row>
    <row r="18" spans="1:10" ht="13.5" customHeight="1">
      <c r="A18" s="233"/>
      <c r="B18" s="714" t="s">
        <v>855</v>
      </c>
      <c r="C18" s="714"/>
      <c r="D18" s="714"/>
      <c r="E18" s="714"/>
      <c r="F18" s="714"/>
      <c r="G18" s="714"/>
      <c r="H18" s="714"/>
      <c r="I18" s="714"/>
      <c r="J18" s="714"/>
    </row>
    <row r="19" spans="1:10" ht="13.5" customHeight="1">
      <c r="A19" s="233"/>
      <c r="B19" s="714"/>
      <c r="C19" s="714"/>
      <c r="D19" s="714"/>
      <c r="E19" s="714"/>
      <c r="F19" s="714"/>
      <c r="G19" s="714"/>
      <c r="H19" s="714"/>
      <c r="I19" s="714"/>
      <c r="J19" s="714"/>
    </row>
    <row r="20" spans="1:10" ht="13.5" customHeight="1">
      <c r="A20" s="233"/>
      <c r="B20" s="714"/>
      <c r="C20" s="714"/>
      <c r="D20" s="714"/>
      <c r="E20" s="714"/>
      <c r="F20" s="714"/>
      <c r="G20" s="714"/>
      <c r="H20" s="714"/>
      <c r="I20" s="714"/>
      <c r="J20" s="714"/>
    </row>
    <row r="21" spans="1:10" ht="13.5" customHeight="1">
      <c r="A21" s="228"/>
      <c r="B21" s="714"/>
      <c r="C21" s="714"/>
      <c r="D21" s="714"/>
      <c r="E21" s="714"/>
      <c r="F21" s="714"/>
      <c r="G21" s="714"/>
      <c r="H21" s="714"/>
      <c r="I21" s="714"/>
      <c r="J21" s="714"/>
    </row>
    <row r="22" spans="1:10" ht="13.5" customHeight="1">
      <c r="A22" s="228"/>
      <c r="B22" s="714"/>
      <c r="C22" s="714"/>
      <c r="D22" s="714"/>
      <c r="E22" s="714"/>
      <c r="F22" s="714"/>
      <c r="G22" s="714"/>
      <c r="H22" s="714"/>
      <c r="I22" s="714"/>
      <c r="J22" s="714"/>
    </row>
    <row r="23" spans="1:10" ht="13.5" customHeight="1">
      <c r="A23" s="228"/>
      <c r="B23" s="714"/>
      <c r="C23" s="714"/>
      <c r="D23" s="714"/>
      <c r="E23" s="714"/>
      <c r="F23" s="714"/>
      <c r="G23" s="714"/>
      <c r="H23" s="714"/>
      <c r="I23" s="714"/>
      <c r="J23" s="714"/>
    </row>
    <row r="24" spans="1:10" ht="13.5" customHeight="1">
      <c r="A24" s="228" t="s">
        <v>856</v>
      </c>
      <c r="B24" s="229"/>
      <c r="C24" s="229"/>
      <c r="D24" s="229"/>
      <c r="E24" s="229"/>
      <c r="F24" s="229"/>
      <c r="G24" s="229"/>
      <c r="H24" s="229"/>
      <c r="I24" s="229"/>
      <c r="J24" s="229"/>
    </row>
    <row r="25" spans="1:10" ht="13.5" customHeight="1">
      <c r="A25" s="233" t="s">
        <v>841</v>
      </c>
      <c r="B25" s="714" t="s">
        <v>857</v>
      </c>
      <c r="C25" s="714"/>
      <c r="D25" s="714"/>
      <c r="E25" s="714"/>
      <c r="F25" s="714"/>
      <c r="G25" s="714"/>
      <c r="H25" s="714"/>
      <c r="I25" s="714"/>
      <c r="J25" s="714"/>
    </row>
    <row r="26" spans="1:10" ht="13.5" customHeight="1">
      <c r="A26" s="228"/>
      <c r="B26" s="714"/>
      <c r="C26" s="714"/>
      <c r="D26" s="714"/>
      <c r="E26" s="714"/>
      <c r="F26" s="714"/>
      <c r="G26" s="714"/>
      <c r="H26" s="714"/>
      <c r="I26" s="714"/>
      <c r="J26" s="714"/>
    </row>
    <row r="27" spans="1:10" ht="13.5" customHeight="1">
      <c r="A27" s="233" t="s">
        <v>844</v>
      </c>
      <c r="B27" s="714" t="s">
        <v>858</v>
      </c>
      <c r="C27" s="715"/>
      <c r="D27" s="715"/>
      <c r="E27" s="715"/>
      <c r="F27" s="715"/>
      <c r="G27" s="715"/>
      <c r="H27" s="715"/>
      <c r="I27" s="715"/>
      <c r="J27" s="715"/>
    </row>
    <row r="28" spans="1:10" ht="13.5" customHeight="1">
      <c r="A28" s="233"/>
      <c r="B28" s="714"/>
      <c r="C28" s="715"/>
      <c r="D28" s="715"/>
      <c r="E28" s="715"/>
      <c r="F28" s="715"/>
      <c r="G28" s="715"/>
      <c r="H28" s="715"/>
      <c r="I28" s="715"/>
      <c r="J28" s="715"/>
    </row>
    <row r="29" spans="1:10" ht="13.5" customHeight="1">
      <c r="A29" s="233"/>
      <c r="B29" s="714"/>
      <c r="C29" s="715"/>
      <c r="D29" s="715"/>
      <c r="E29" s="715"/>
      <c r="F29" s="715"/>
      <c r="G29" s="715"/>
      <c r="H29" s="715"/>
      <c r="I29" s="715"/>
      <c r="J29" s="715"/>
    </row>
    <row r="30" spans="1:10" ht="13.5" customHeight="1">
      <c r="A30" s="233"/>
      <c r="B30" s="714"/>
      <c r="C30" s="715"/>
      <c r="D30" s="715"/>
      <c r="E30" s="715"/>
      <c r="F30" s="715"/>
      <c r="G30" s="715"/>
      <c r="H30" s="715"/>
      <c r="I30" s="715"/>
      <c r="J30" s="715"/>
    </row>
    <row r="31" spans="1:10" ht="13.5" customHeight="1">
      <c r="A31" s="228"/>
      <c r="B31" s="715"/>
      <c r="C31" s="715"/>
      <c r="D31" s="715"/>
      <c r="E31" s="715"/>
      <c r="F31" s="715"/>
      <c r="G31" s="715"/>
      <c r="H31" s="715"/>
      <c r="I31" s="715"/>
      <c r="J31" s="715"/>
    </row>
    <row r="32" spans="1:10" ht="13.5" customHeight="1">
      <c r="A32" s="228" t="s">
        <v>859</v>
      </c>
      <c r="B32" s="229"/>
      <c r="C32" s="229"/>
      <c r="D32" s="229"/>
      <c r="E32" s="229"/>
      <c r="F32" s="229"/>
      <c r="G32" s="229"/>
      <c r="H32" s="229"/>
      <c r="I32" s="229"/>
      <c r="J32" s="229"/>
    </row>
    <row r="33" spans="1:10" ht="13.5" customHeight="1">
      <c r="A33" s="233"/>
      <c r="B33" s="716" t="s">
        <v>860</v>
      </c>
      <c r="C33" s="716"/>
      <c r="D33" s="716"/>
      <c r="E33" s="716"/>
      <c r="F33" s="716"/>
      <c r="G33" s="716"/>
      <c r="H33" s="716"/>
      <c r="I33" s="716"/>
      <c r="J33" s="716"/>
    </row>
    <row r="34" spans="1:10" ht="13.5" customHeight="1">
      <c r="A34" s="233"/>
      <c r="B34" s="716"/>
      <c r="C34" s="716"/>
      <c r="D34" s="716"/>
      <c r="E34" s="716"/>
      <c r="F34" s="716"/>
      <c r="G34" s="716"/>
      <c r="H34" s="716"/>
      <c r="I34" s="716"/>
      <c r="J34" s="716"/>
    </row>
    <row r="35" spans="1:10" ht="13.5" customHeight="1">
      <c r="A35" s="233" t="s">
        <v>841</v>
      </c>
      <c r="B35" s="714" t="s">
        <v>861</v>
      </c>
      <c r="C35" s="714"/>
      <c r="D35" s="714"/>
      <c r="E35" s="714"/>
      <c r="F35" s="714"/>
      <c r="G35" s="714"/>
      <c r="H35" s="714"/>
      <c r="I35" s="714"/>
      <c r="J35" s="714"/>
    </row>
    <row r="36" spans="1:10" ht="13.5" customHeight="1">
      <c r="A36" s="233"/>
      <c r="B36" s="714"/>
      <c r="C36" s="714"/>
      <c r="D36" s="714"/>
      <c r="E36" s="714"/>
      <c r="F36" s="714"/>
      <c r="G36" s="714"/>
      <c r="H36" s="714"/>
      <c r="I36" s="714"/>
      <c r="J36" s="714"/>
    </row>
    <row r="37" spans="1:10" ht="13.5" customHeight="1">
      <c r="A37" s="233"/>
      <c r="B37" s="714"/>
      <c r="C37" s="714"/>
      <c r="D37" s="714"/>
      <c r="E37" s="714"/>
      <c r="F37" s="714"/>
      <c r="G37" s="714"/>
      <c r="H37" s="714"/>
      <c r="I37" s="714"/>
      <c r="J37" s="714"/>
    </row>
    <row r="38" spans="1:10" ht="13.5" customHeight="1">
      <c r="A38" s="233"/>
      <c r="B38" s="714"/>
      <c r="C38" s="714"/>
      <c r="D38" s="714"/>
      <c r="E38" s="714"/>
      <c r="F38" s="714"/>
      <c r="G38" s="714"/>
      <c r="H38" s="714"/>
      <c r="I38" s="714"/>
      <c r="J38" s="714"/>
    </row>
    <row r="39" spans="1:10" ht="13.5" customHeight="1">
      <c r="A39" s="233"/>
      <c r="B39" s="714"/>
      <c r="C39" s="714"/>
      <c r="D39" s="714"/>
      <c r="E39" s="714"/>
      <c r="F39" s="714"/>
      <c r="G39" s="714"/>
      <c r="H39" s="714"/>
      <c r="I39" s="714"/>
      <c r="J39" s="714"/>
    </row>
    <row r="40" spans="1:10" ht="13.5" customHeight="1">
      <c r="A40" s="230"/>
      <c r="B40" s="714"/>
      <c r="C40" s="714"/>
      <c r="D40" s="714"/>
      <c r="E40" s="714"/>
      <c r="F40" s="714"/>
      <c r="G40" s="714"/>
      <c r="H40" s="714"/>
      <c r="I40" s="714"/>
      <c r="J40" s="714"/>
    </row>
    <row r="41" spans="1:10" ht="13.5" customHeight="1">
      <c r="A41" s="233" t="s">
        <v>844</v>
      </c>
      <c r="B41" s="714" t="s">
        <v>862</v>
      </c>
      <c r="C41" s="714"/>
      <c r="D41" s="714"/>
      <c r="E41" s="714"/>
      <c r="F41" s="714"/>
      <c r="G41" s="714"/>
      <c r="H41" s="714"/>
      <c r="I41" s="714"/>
      <c r="J41" s="714"/>
    </row>
    <row r="42" spans="1:10" ht="13.5" customHeight="1">
      <c r="A42" s="233"/>
      <c r="B42" s="714"/>
      <c r="C42" s="714"/>
      <c r="D42" s="714"/>
      <c r="E42" s="714"/>
      <c r="F42" s="714"/>
      <c r="G42" s="714"/>
      <c r="H42" s="714"/>
      <c r="I42" s="714"/>
      <c r="J42" s="714"/>
    </row>
    <row r="43" spans="1:10" ht="13.5" customHeight="1">
      <c r="A43" s="233"/>
      <c r="B43" s="714"/>
      <c r="C43" s="714"/>
      <c r="D43" s="714"/>
      <c r="E43" s="714"/>
      <c r="F43" s="714"/>
      <c r="G43" s="714"/>
      <c r="H43" s="714"/>
      <c r="I43" s="714"/>
      <c r="J43" s="714"/>
    </row>
    <row r="44" spans="1:10" ht="13.5" customHeight="1">
      <c r="A44" s="233"/>
      <c r="B44" s="714"/>
      <c r="C44" s="714"/>
      <c r="D44" s="714"/>
      <c r="E44" s="714"/>
      <c r="F44" s="714"/>
      <c r="G44" s="714"/>
      <c r="H44" s="714"/>
      <c r="I44" s="714"/>
      <c r="J44" s="714"/>
    </row>
    <row r="45" spans="1:10" ht="13.5" customHeight="1">
      <c r="A45" s="233"/>
      <c r="B45" s="714"/>
      <c r="C45" s="714"/>
      <c r="D45" s="714"/>
      <c r="E45" s="714"/>
      <c r="F45" s="714"/>
      <c r="G45" s="714"/>
      <c r="H45" s="714"/>
      <c r="I45" s="714"/>
      <c r="J45" s="714"/>
    </row>
    <row r="46" spans="1:10" ht="13.5" customHeight="1">
      <c r="A46" s="233"/>
      <c r="B46" s="714"/>
      <c r="C46" s="714"/>
      <c r="D46" s="714"/>
      <c r="E46" s="714"/>
      <c r="F46" s="714"/>
      <c r="G46" s="714"/>
      <c r="H46" s="714"/>
      <c r="I46" s="714"/>
      <c r="J46" s="714"/>
    </row>
    <row r="47" spans="1:10" ht="13.5" customHeight="1">
      <c r="A47" s="230"/>
      <c r="B47" s="714"/>
      <c r="C47" s="714"/>
      <c r="D47" s="714"/>
      <c r="E47" s="714"/>
      <c r="F47" s="714"/>
      <c r="G47" s="714"/>
      <c r="H47" s="714"/>
      <c r="I47" s="714"/>
      <c r="J47" s="714"/>
    </row>
    <row r="48" spans="1:10" s="235" customFormat="1" ht="13.5" customHeight="1">
      <c r="A48" s="234" t="s">
        <v>863</v>
      </c>
    </row>
    <row r="49" spans="1:10" ht="13.5" customHeight="1">
      <c r="A49" s="233" t="s">
        <v>841</v>
      </c>
      <c r="B49" s="714" t="s">
        <v>864</v>
      </c>
      <c r="C49" s="714"/>
      <c r="D49" s="714"/>
      <c r="E49" s="714"/>
      <c r="F49" s="714"/>
      <c r="G49" s="714"/>
      <c r="H49" s="714"/>
      <c r="I49" s="714"/>
      <c r="J49" s="714"/>
    </row>
    <row r="50" spans="1:10" ht="13.5" customHeight="1">
      <c r="A50" s="233"/>
      <c r="B50" s="714"/>
      <c r="C50" s="714"/>
      <c r="D50" s="714"/>
      <c r="E50" s="714"/>
      <c r="F50" s="714"/>
      <c r="G50" s="714"/>
      <c r="H50" s="714"/>
      <c r="I50" s="714"/>
      <c r="J50" s="714"/>
    </row>
    <row r="51" spans="1:10" ht="13.5" customHeight="1">
      <c r="A51" s="233"/>
      <c r="B51" s="714"/>
      <c r="C51" s="714"/>
      <c r="D51" s="714"/>
      <c r="E51" s="714"/>
      <c r="F51" s="714"/>
      <c r="G51" s="714"/>
      <c r="H51" s="714"/>
      <c r="I51" s="714"/>
      <c r="J51" s="714"/>
    </row>
    <row r="52" spans="1:10" ht="13.5" customHeight="1">
      <c r="A52" s="233" t="s">
        <v>844</v>
      </c>
      <c r="B52" s="714" t="s">
        <v>865</v>
      </c>
      <c r="C52" s="714"/>
      <c r="D52" s="714"/>
      <c r="E52" s="714"/>
      <c r="F52" s="714"/>
      <c r="G52" s="714"/>
      <c r="H52" s="714"/>
      <c r="I52" s="714"/>
      <c r="J52" s="714"/>
    </row>
    <row r="53" spans="1:10" ht="13.5" customHeight="1">
      <c r="A53" s="233"/>
      <c r="B53" s="714"/>
      <c r="C53" s="714"/>
      <c r="D53" s="714"/>
      <c r="E53" s="714"/>
      <c r="F53" s="714"/>
      <c r="G53" s="714"/>
      <c r="H53" s="714"/>
      <c r="I53" s="714"/>
      <c r="J53" s="714"/>
    </row>
    <row r="54" spans="1:10" ht="13.5" customHeight="1">
      <c r="A54" s="233"/>
      <c r="B54" s="714"/>
      <c r="C54" s="714"/>
      <c r="D54" s="714"/>
      <c r="E54" s="714"/>
      <c r="F54" s="714"/>
      <c r="G54" s="714"/>
      <c r="H54" s="714"/>
      <c r="I54" s="714"/>
      <c r="J54" s="714"/>
    </row>
    <row r="55" spans="1:10" ht="13.5" customHeight="1">
      <c r="A55" s="233"/>
      <c r="B55" s="714"/>
      <c r="C55" s="714"/>
      <c r="D55" s="714"/>
      <c r="E55" s="714"/>
      <c r="F55" s="714"/>
      <c r="G55" s="714"/>
      <c r="H55" s="714"/>
      <c r="I55" s="714"/>
      <c r="J55" s="714"/>
    </row>
    <row r="56" spans="1:10" ht="13.5" customHeight="1">
      <c r="A56" s="233"/>
      <c r="B56" s="714" t="s">
        <v>866</v>
      </c>
      <c r="C56" s="714"/>
      <c r="D56" s="714"/>
      <c r="E56" s="714"/>
      <c r="F56" s="714"/>
      <c r="G56" s="714"/>
      <c r="H56" s="714"/>
      <c r="I56" s="714"/>
      <c r="J56" s="714"/>
    </row>
    <row r="57" spans="1:10" ht="13.5" customHeight="1">
      <c r="A57" s="233"/>
      <c r="B57" s="714"/>
      <c r="C57" s="714"/>
      <c r="D57" s="714"/>
      <c r="E57" s="714"/>
      <c r="F57" s="714"/>
      <c r="G57" s="714"/>
      <c r="H57" s="714"/>
      <c r="I57" s="714"/>
      <c r="J57" s="714"/>
    </row>
    <row r="58" spans="1:10" ht="13.5" customHeight="1">
      <c r="A58" s="233"/>
      <c r="B58" s="714"/>
      <c r="C58" s="714"/>
      <c r="D58" s="714"/>
      <c r="E58" s="714"/>
      <c r="F58" s="714"/>
      <c r="G58" s="714"/>
      <c r="H58" s="714"/>
      <c r="I58" s="714"/>
      <c r="J58" s="714"/>
    </row>
    <row r="59" spans="1:10" ht="13.5" customHeight="1">
      <c r="A59" s="233"/>
      <c r="B59" s="714"/>
      <c r="C59" s="714"/>
      <c r="D59" s="714"/>
      <c r="E59" s="714"/>
      <c r="F59" s="714"/>
      <c r="G59" s="714"/>
      <c r="H59" s="714"/>
      <c r="I59" s="714"/>
      <c r="J59" s="714"/>
    </row>
    <row r="60" spans="1:10" ht="13.5" customHeight="1">
      <c r="A60" s="230" t="s">
        <v>867</v>
      </c>
      <c r="B60" s="714"/>
      <c r="C60" s="714"/>
      <c r="D60" s="714"/>
      <c r="E60" s="714"/>
      <c r="F60" s="714"/>
      <c r="G60" s="714"/>
      <c r="H60" s="714"/>
      <c r="I60" s="714"/>
      <c r="J60" s="714"/>
    </row>
    <row r="61" spans="1:10" ht="13.5" customHeight="1">
      <c r="A61" s="233"/>
      <c r="B61" s="714" t="s">
        <v>868</v>
      </c>
      <c r="C61" s="714"/>
      <c r="D61" s="714"/>
      <c r="E61" s="714"/>
      <c r="F61" s="714"/>
      <c r="G61" s="714"/>
      <c r="H61" s="714"/>
      <c r="I61" s="714"/>
      <c r="J61" s="714"/>
    </row>
    <row r="62" spans="1:10" ht="13.5" customHeight="1">
      <c r="A62" s="233"/>
      <c r="B62" s="714"/>
      <c r="C62" s="714"/>
      <c r="D62" s="714"/>
      <c r="E62" s="714"/>
      <c r="F62" s="714"/>
      <c r="G62" s="714"/>
      <c r="H62" s="714"/>
      <c r="I62" s="714"/>
      <c r="J62" s="714"/>
    </row>
    <row r="63" spans="1:10" ht="13.5" customHeight="1">
      <c r="A63" s="233"/>
      <c r="B63" s="714"/>
      <c r="C63" s="714"/>
      <c r="D63" s="714"/>
      <c r="E63" s="714"/>
      <c r="F63" s="714"/>
      <c r="G63" s="714"/>
      <c r="H63" s="714"/>
      <c r="I63" s="714"/>
      <c r="J63" s="714"/>
    </row>
    <row r="64" spans="1:10" ht="13.5" customHeight="1">
      <c r="A64" s="233"/>
      <c r="B64" s="714"/>
      <c r="C64" s="714"/>
      <c r="D64" s="714"/>
      <c r="E64" s="714"/>
      <c r="F64" s="714"/>
      <c r="G64" s="714"/>
      <c r="H64" s="714"/>
      <c r="I64" s="714"/>
      <c r="J64" s="714"/>
    </row>
    <row r="65" spans="1:10" ht="13.5" customHeight="1">
      <c r="A65" s="233"/>
      <c r="B65" s="714"/>
      <c r="C65" s="714"/>
      <c r="D65" s="714"/>
      <c r="E65" s="714"/>
      <c r="F65" s="714"/>
      <c r="G65" s="714"/>
      <c r="H65" s="714"/>
      <c r="I65" s="714"/>
      <c r="J65" s="714"/>
    </row>
    <row r="66" spans="1:10" ht="13.5" customHeight="1">
      <c r="A66" s="233"/>
      <c r="B66" s="714"/>
      <c r="C66" s="714"/>
      <c r="D66" s="714"/>
      <c r="E66" s="714"/>
      <c r="F66" s="714"/>
      <c r="G66" s="714"/>
      <c r="H66" s="714"/>
      <c r="I66" s="714"/>
      <c r="J66" s="714"/>
    </row>
    <row r="67" spans="1:10" ht="13.5" customHeight="1">
      <c r="A67" s="233"/>
      <c r="B67" s="714"/>
      <c r="C67" s="714"/>
      <c r="D67" s="714"/>
      <c r="E67" s="714"/>
      <c r="F67" s="714"/>
      <c r="G67" s="714"/>
      <c r="H67" s="714"/>
      <c r="I67" s="714"/>
      <c r="J67" s="714"/>
    </row>
    <row r="68" spans="1:10" ht="13.5" customHeight="1">
      <c r="A68" s="233"/>
      <c r="B68" s="714"/>
      <c r="C68" s="714"/>
      <c r="D68" s="714"/>
      <c r="E68" s="714"/>
      <c r="F68" s="714"/>
      <c r="G68" s="714"/>
      <c r="H68" s="714"/>
      <c r="I68" s="714"/>
      <c r="J68" s="714"/>
    </row>
    <row r="69" spans="1:10" ht="13.5" customHeight="1">
      <c r="A69" s="233"/>
      <c r="B69" s="714"/>
      <c r="C69" s="714"/>
      <c r="D69" s="714"/>
      <c r="E69" s="714"/>
      <c r="F69" s="714"/>
      <c r="G69" s="714"/>
      <c r="H69" s="714"/>
      <c r="I69" s="714"/>
      <c r="J69" s="714"/>
    </row>
    <row r="70" spans="1:10" ht="13.5" customHeight="1">
      <c r="A70" s="233"/>
      <c r="B70" s="714"/>
      <c r="C70" s="714"/>
      <c r="D70" s="714"/>
      <c r="E70" s="714"/>
      <c r="F70" s="714"/>
      <c r="G70" s="714"/>
      <c r="H70" s="714"/>
      <c r="I70" s="714"/>
      <c r="J70" s="714"/>
    </row>
    <row r="71" spans="1:10" ht="13.5" customHeight="1">
      <c r="A71" s="230" t="s">
        <v>867</v>
      </c>
      <c r="B71" s="714"/>
      <c r="C71" s="714"/>
      <c r="D71" s="714"/>
      <c r="E71" s="714"/>
      <c r="F71" s="714"/>
      <c r="G71" s="714"/>
      <c r="H71" s="714"/>
      <c r="I71" s="714"/>
      <c r="J71" s="714"/>
    </row>
    <row r="72" spans="1:10" ht="13.5" customHeight="1">
      <c r="A72" s="233"/>
      <c r="B72" s="714" t="s">
        <v>869</v>
      </c>
      <c r="C72" s="714"/>
      <c r="D72" s="714"/>
      <c r="E72" s="714"/>
      <c r="F72" s="714"/>
      <c r="G72" s="714"/>
      <c r="H72" s="714"/>
      <c r="I72" s="714"/>
      <c r="J72" s="714"/>
    </row>
    <row r="73" spans="1:10" ht="13.5" customHeight="1">
      <c r="A73" s="233"/>
      <c r="B73" s="714"/>
      <c r="C73" s="714"/>
      <c r="D73" s="714"/>
      <c r="E73" s="714"/>
      <c r="F73" s="714"/>
      <c r="G73" s="714"/>
      <c r="H73" s="714"/>
      <c r="I73" s="714"/>
      <c r="J73" s="714"/>
    </row>
    <row r="74" spans="1:10" ht="13.5" customHeight="1">
      <c r="A74" s="233"/>
      <c r="B74" s="714"/>
      <c r="C74" s="714"/>
      <c r="D74" s="714"/>
      <c r="E74" s="714"/>
      <c r="F74" s="714"/>
      <c r="G74" s="714"/>
      <c r="H74" s="714"/>
      <c r="I74" s="714"/>
      <c r="J74" s="714"/>
    </row>
    <row r="75" spans="1:10" ht="13.5" customHeight="1">
      <c r="A75" s="233"/>
      <c r="B75" s="714"/>
      <c r="C75" s="714"/>
      <c r="D75" s="714"/>
      <c r="E75" s="714"/>
      <c r="F75" s="714"/>
      <c r="G75" s="714"/>
      <c r="H75" s="714"/>
      <c r="I75" s="714"/>
      <c r="J75" s="714"/>
    </row>
    <row r="76" spans="1:10" ht="13.5" customHeight="1">
      <c r="A76" s="233"/>
      <c r="B76" s="714"/>
      <c r="C76" s="714"/>
      <c r="D76" s="714"/>
      <c r="E76" s="714"/>
      <c r="F76" s="714"/>
      <c r="G76" s="714"/>
      <c r="H76" s="714"/>
      <c r="I76" s="714"/>
      <c r="J76" s="714"/>
    </row>
    <row r="77" spans="1:10" ht="13.5" customHeight="1">
      <c r="A77" s="233"/>
      <c r="B77" s="714"/>
      <c r="C77" s="714"/>
      <c r="D77" s="714"/>
      <c r="E77" s="714"/>
      <c r="F77" s="714"/>
      <c r="G77" s="714"/>
      <c r="H77" s="714"/>
      <c r="I77" s="714"/>
      <c r="J77" s="714"/>
    </row>
    <row r="78" spans="1:10" ht="13.5" customHeight="1">
      <c r="A78" s="233"/>
      <c r="B78" s="714"/>
      <c r="C78" s="714"/>
      <c r="D78" s="714"/>
      <c r="E78" s="714"/>
      <c r="F78" s="714"/>
      <c r="G78" s="714"/>
      <c r="H78" s="714"/>
      <c r="I78" s="714"/>
      <c r="J78" s="714"/>
    </row>
    <row r="79" spans="1:10" ht="13.5" customHeight="1">
      <c r="A79" s="233"/>
      <c r="B79" s="714"/>
      <c r="C79" s="714"/>
      <c r="D79" s="714"/>
      <c r="E79" s="714"/>
      <c r="F79" s="714"/>
      <c r="G79" s="714"/>
      <c r="H79" s="714"/>
      <c r="I79" s="714"/>
      <c r="J79" s="714"/>
    </row>
    <row r="80" spans="1:10" ht="13.5" customHeight="1">
      <c r="A80" s="233"/>
      <c r="B80" s="714"/>
      <c r="C80" s="714"/>
      <c r="D80" s="714"/>
      <c r="E80" s="714"/>
      <c r="F80" s="714"/>
      <c r="G80" s="714"/>
      <c r="H80" s="714"/>
      <c r="I80" s="714"/>
      <c r="J80" s="714"/>
    </row>
    <row r="81" spans="1:10" ht="13.5" customHeight="1">
      <c r="A81" s="233"/>
      <c r="B81" s="714"/>
      <c r="C81" s="714"/>
      <c r="D81" s="714"/>
      <c r="E81" s="714"/>
      <c r="F81" s="714"/>
      <c r="G81" s="714"/>
      <c r="H81" s="714"/>
      <c r="I81" s="714"/>
      <c r="J81" s="714"/>
    </row>
    <row r="82" spans="1:10" ht="13.5" customHeight="1">
      <c r="A82" s="233"/>
      <c r="B82" s="714"/>
      <c r="C82" s="714"/>
      <c r="D82" s="714"/>
      <c r="E82" s="714"/>
      <c r="F82" s="714"/>
      <c r="G82" s="714"/>
      <c r="H82" s="714"/>
      <c r="I82" s="714"/>
      <c r="J82" s="714"/>
    </row>
    <row r="83" spans="1:10" ht="13.5" customHeight="1">
      <c r="A83" s="233"/>
      <c r="B83" s="714"/>
      <c r="C83" s="714"/>
      <c r="D83" s="714"/>
      <c r="E83" s="714"/>
      <c r="F83" s="714"/>
      <c r="G83" s="714"/>
      <c r="H83" s="714"/>
      <c r="I83" s="714"/>
      <c r="J83" s="714"/>
    </row>
    <row r="84" spans="1:10" ht="13.5" customHeight="1">
      <c r="A84" s="233"/>
      <c r="B84" s="714"/>
      <c r="C84" s="714"/>
      <c r="D84" s="714"/>
      <c r="E84" s="714"/>
      <c r="F84" s="714"/>
      <c r="G84" s="714"/>
      <c r="H84" s="714"/>
      <c r="I84" s="714"/>
      <c r="J84" s="714"/>
    </row>
    <row r="85" spans="1:10" ht="13.5" customHeight="1">
      <c r="A85" s="233"/>
      <c r="B85" s="714"/>
      <c r="C85" s="714"/>
      <c r="D85" s="714"/>
      <c r="E85" s="714"/>
      <c r="F85" s="714"/>
      <c r="G85" s="714"/>
      <c r="H85" s="714"/>
      <c r="I85" s="714"/>
      <c r="J85" s="714"/>
    </row>
    <row r="86" spans="1:10" ht="13.5" customHeight="1">
      <c r="A86" s="233"/>
      <c r="B86" s="714"/>
      <c r="C86" s="714"/>
      <c r="D86" s="714"/>
      <c r="E86" s="714"/>
      <c r="F86" s="714"/>
      <c r="G86" s="714"/>
      <c r="H86" s="714"/>
      <c r="I86" s="714"/>
      <c r="J86" s="714"/>
    </row>
    <row r="87" spans="1:10" ht="13.5" customHeight="1">
      <c r="A87" s="230" t="s">
        <v>867</v>
      </c>
      <c r="B87" s="714"/>
      <c r="C87" s="714"/>
      <c r="D87" s="714"/>
      <c r="E87" s="714"/>
      <c r="F87" s="714"/>
      <c r="G87" s="714"/>
      <c r="H87" s="714"/>
      <c r="I87" s="714"/>
      <c r="J87" s="714"/>
    </row>
    <row r="88" spans="1:10" ht="13.5" customHeight="1">
      <c r="A88" s="233" t="s">
        <v>847</v>
      </c>
      <c r="B88" s="714" t="s">
        <v>870</v>
      </c>
      <c r="C88" s="714"/>
      <c r="D88" s="714"/>
      <c r="E88" s="714"/>
      <c r="F88" s="714"/>
      <c r="G88" s="714"/>
      <c r="H88" s="714"/>
      <c r="I88" s="714"/>
      <c r="J88" s="714"/>
    </row>
    <row r="89" spans="1:10" ht="13.5" customHeight="1">
      <c r="A89" s="233"/>
      <c r="B89" s="714"/>
      <c r="C89" s="714"/>
      <c r="D89" s="714"/>
      <c r="E89" s="714"/>
      <c r="F89" s="714"/>
      <c r="G89" s="714"/>
      <c r="H89" s="714"/>
      <c r="I89" s="714"/>
      <c r="J89" s="714"/>
    </row>
    <row r="90" spans="1:10" ht="13.5" customHeight="1">
      <c r="A90" s="233"/>
      <c r="B90" s="714"/>
      <c r="C90" s="714"/>
      <c r="D90" s="714"/>
      <c r="E90" s="714"/>
      <c r="F90" s="714"/>
      <c r="G90" s="714"/>
      <c r="H90" s="714"/>
      <c r="I90" s="714"/>
      <c r="J90" s="714"/>
    </row>
    <row r="91" spans="1:10" ht="13.5" customHeight="1">
      <c r="A91" s="233"/>
      <c r="B91" s="714"/>
      <c r="C91" s="714"/>
      <c r="D91" s="714"/>
      <c r="E91" s="714"/>
      <c r="F91" s="714"/>
      <c r="G91" s="714"/>
      <c r="H91" s="714"/>
      <c r="I91" s="714"/>
      <c r="J91" s="714"/>
    </row>
    <row r="92" spans="1:10" ht="13.5" customHeight="1">
      <c r="A92" s="233"/>
      <c r="B92" s="714"/>
      <c r="C92" s="714"/>
      <c r="D92" s="714"/>
      <c r="E92" s="714"/>
      <c r="F92" s="714"/>
      <c r="G92" s="714"/>
      <c r="H92" s="714"/>
      <c r="I92" s="714"/>
      <c r="J92" s="714"/>
    </row>
    <row r="93" spans="1:10" ht="13.5" customHeight="1">
      <c r="A93" s="230" t="s">
        <v>867</v>
      </c>
      <c r="B93" s="714"/>
      <c r="C93" s="714"/>
      <c r="D93" s="714"/>
      <c r="E93" s="714"/>
      <c r="F93" s="714"/>
      <c r="G93" s="714"/>
      <c r="H93" s="714"/>
      <c r="I93" s="714"/>
      <c r="J93" s="714"/>
    </row>
    <row r="94" spans="1:10" ht="13.5" customHeight="1">
      <c r="A94" s="233" t="s">
        <v>850</v>
      </c>
      <c r="B94" s="714" t="s">
        <v>871</v>
      </c>
      <c r="C94" s="714"/>
      <c r="D94" s="714"/>
      <c r="E94" s="714"/>
      <c r="F94" s="714"/>
      <c r="G94" s="714"/>
      <c r="H94" s="714"/>
      <c r="I94" s="714"/>
      <c r="J94" s="714"/>
    </row>
    <row r="95" spans="1:10" ht="13.5" customHeight="1">
      <c r="A95" s="233"/>
      <c r="B95" s="714"/>
      <c r="C95" s="714"/>
      <c r="D95" s="714"/>
      <c r="E95" s="714"/>
      <c r="F95" s="714"/>
      <c r="G95" s="714"/>
      <c r="H95" s="714"/>
      <c r="I95" s="714"/>
      <c r="J95" s="714"/>
    </row>
    <row r="96" spans="1:10" ht="13.5" customHeight="1">
      <c r="A96" s="233"/>
      <c r="B96" s="714"/>
      <c r="C96" s="714"/>
      <c r="D96" s="714"/>
      <c r="E96" s="714"/>
      <c r="F96" s="714"/>
      <c r="G96" s="714"/>
      <c r="H96" s="714"/>
      <c r="I96" s="714"/>
      <c r="J96" s="714"/>
    </row>
    <row r="97" spans="1:10" ht="13.5" customHeight="1">
      <c r="A97" s="233"/>
      <c r="B97" s="714"/>
      <c r="C97" s="714"/>
      <c r="D97" s="714"/>
      <c r="E97" s="714"/>
      <c r="F97" s="714"/>
      <c r="G97" s="714"/>
      <c r="H97" s="714"/>
      <c r="I97" s="714"/>
      <c r="J97" s="714"/>
    </row>
    <row r="98" spans="1:10" ht="13.5" customHeight="1">
      <c r="A98" s="233"/>
      <c r="B98" s="714"/>
      <c r="C98" s="714"/>
      <c r="D98" s="714"/>
      <c r="E98" s="714"/>
      <c r="F98" s="714"/>
      <c r="G98" s="714"/>
      <c r="H98" s="714"/>
      <c r="I98" s="714"/>
      <c r="J98" s="714"/>
    </row>
    <row r="99" spans="1:10" ht="13.5" customHeight="1">
      <c r="A99" s="233"/>
      <c r="B99" s="714"/>
      <c r="C99" s="714"/>
      <c r="D99" s="714"/>
      <c r="E99" s="714"/>
      <c r="F99" s="714"/>
      <c r="G99" s="714"/>
      <c r="H99" s="714"/>
      <c r="I99" s="714"/>
      <c r="J99" s="714"/>
    </row>
    <row r="100" spans="1:10" ht="13.5" customHeight="1">
      <c r="A100" s="233"/>
      <c r="B100" s="714"/>
      <c r="C100" s="714"/>
      <c r="D100" s="714"/>
      <c r="E100" s="714"/>
      <c r="F100" s="714"/>
      <c r="G100" s="714"/>
      <c r="H100" s="714"/>
      <c r="I100" s="714"/>
      <c r="J100" s="714"/>
    </row>
    <row r="101" spans="1:10" ht="13.5" customHeight="1">
      <c r="A101" s="233"/>
      <c r="B101" s="714"/>
      <c r="C101" s="714"/>
      <c r="D101" s="714"/>
      <c r="E101" s="714"/>
      <c r="F101" s="714"/>
      <c r="G101" s="714"/>
      <c r="H101" s="714"/>
      <c r="I101" s="714"/>
      <c r="J101" s="714"/>
    </row>
    <row r="102" spans="1:10" ht="13.5" customHeight="1">
      <c r="A102" s="233"/>
      <c r="B102" s="714"/>
      <c r="C102" s="714"/>
      <c r="D102" s="714"/>
      <c r="E102" s="714"/>
      <c r="F102" s="714"/>
      <c r="G102" s="714"/>
      <c r="H102" s="714"/>
      <c r="I102" s="714"/>
      <c r="J102" s="714"/>
    </row>
    <row r="103" spans="1:10" ht="13.5" customHeight="1">
      <c r="A103" s="233"/>
      <c r="B103" s="714"/>
      <c r="C103" s="714"/>
      <c r="D103" s="714"/>
      <c r="E103" s="714"/>
      <c r="F103" s="714"/>
      <c r="G103" s="714"/>
      <c r="H103" s="714"/>
      <c r="I103" s="714"/>
      <c r="J103" s="714"/>
    </row>
    <row r="104" spans="1:10" ht="13.5" customHeight="1">
      <c r="A104" s="233"/>
      <c r="B104" s="714"/>
      <c r="C104" s="714"/>
      <c r="D104" s="714"/>
      <c r="E104" s="714"/>
      <c r="F104" s="714"/>
      <c r="G104" s="714"/>
      <c r="H104" s="714"/>
      <c r="I104" s="714"/>
      <c r="J104" s="714"/>
    </row>
    <row r="105" spans="1:10" ht="13.5" customHeight="1">
      <c r="A105" s="233"/>
      <c r="B105" s="714"/>
      <c r="C105" s="714"/>
      <c r="D105" s="714"/>
      <c r="E105" s="714"/>
      <c r="F105" s="714"/>
      <c r="G105" s="714"/>
      <c r="H105" s="714"/>
      <c r="I105" s="714"/>
      <c r="J105" s="714"/>
    </row>
    <row r="106" spans="1:10" ht="13.5" customHeight="1">
      <c r="A106" s="233"/>
      <c r="B106" s="714"/>
      <c r="C106" s="714"/>
      <c r="D106" s="714"/>
      <c r="E106" s="714"/>
      <c r="F106" s="714"/>
      <c r="G106" s="714"/>
      <c r="H106" s="714"/>
      <c r="I106" s="714"/>
      <c r="J106" s="714"/>
    </row>
    <row r="107" spans="1:10" ht="13.5" customHeight="1">
      <c r="A107" s="233"/>
      <c r="B107" s="714"/>
      <c r="C107" s="714"/>
      <c r="D107" s="714"/>
      <c r="E107" s="714"/>
      <c r="F107" s="714"/>
      <c r="G107" s="714"/>
      <c r="H107" s="714"/>
      <c r="I107" s="714"/>
      <c r="J107" s="714"/>
    </row>
    <row r="108" spans="1:10" ht="13.5" customHeight="1">
      <c r="A108" s="233"/>
      <c r="B108" s="714"/>
      <c r="C108" s="714"/>
      <c r="D108" s="714"/>
      <c r="E108" s="714"/>
      <c r="F108" s="714"/>
      <c r="G108" s="714"/>
      <c r="H108" s="714"/>
      <c r="I108" s="714"/>
      <c r="J108" s="714"/>
    </row>
    <row r="109" spans="1:10" ht="13.5" customHeight="1">
      <c r="A109" s="230" t="s">
        <v>867</v>
      </c>
      <c r="B109" s="714"/>
      <c r="C109" s="714"/>
      <c r="D109" s="714"/>
      <c r="E109" s="714"/>
      <c r="F109" s="714"/>
      <c r="G109" s="714"/>
      <c r="H109" s="714"/>
      <c r="I109" s="714"/>
      <c r="J109" s="714"/>
    </row>
    <row r="110" spans="1:10" ht="13.5" customHeight="1">
      <c r="A110" s="233" t="s">
        <v>853</v>
      </c>
      <c r="B110" s="714" t="s">
        <v>872</v>
      </c>
      <c r="C110" s="714"/>
      <c r="D110" s="714"/>
      <c r="E110" s="714"/>
      <c r="F110" s="714"/>
      <c r="G110" s="714"/>
      <c r="H110" s="714"/>
      <c r="I110" s="714"/>
      <c r="J110" s="714"/>
    </row>
    <row r="111" spans="1:10" ht="13.5" customHeight="1">
      <c r="A111" s="233"/>
      <c r="B111" s="714"/>
      <c r="C111" s="714"/>
      <c r="D111" s="714"/>
      <c r="E111" s="714"/>
      <c r="F111" s="714"/>
      <c r="G111" s="714"/>
      <c r="H111" s="714"/>
      <c r="I111" s="714"/>
      <c r="J111" s="714"/>
    </row>
    <row r="112" spans="1:10" ht="13.5" customHeight="1">
      <c r="A112" s="233"/>
      <c r="B112" s="714"/>
      <c r="C112" s="714"/>
      <c r="D112" s="714"/>
      <c r="E112" s="714"/>
      <c r="F112" s="714"/>
      <c r="G112" s="714"/>
      <c r="H112" s="714"/>
      <c r="I112" s="714"/>
      <c r="J112" s="714"/>
    </row>
    <row r="113" spans="1:10" ht="13.5" customHeight="1">
      <c r="A113" s="233"/>
      <c r="B113" s="714"/>
      <c r="C113" s="714"/>
      <c r="D113" s="714"/>
      <c r="E113" s="714"/>
      <c r="F113" s="714"/>
      <c r="G113" s="714"/>
      <c r="H113" s="714"/>
      <c r="I113" s="714"/>
      <c r="J113" s="714"/>
    </row>
    <row r="114" spans="1:10" ht="13.5" customHeight="1">
      <c r="A114" s="233"/>
      <c r="B114" s="714"/>
      <c r="C114" s="714"/>
      <c r="D114" s="714"/>
      <c r="E114" s="714"/>
      <c r="F114" s="714"/>
      <c r="G114" s="714"/>
      <c r="H114" s="714"/>
      <c r="I114" s="714"/>
      <c r="J114" s="714"/>
    </row>
    <row r="115" spans="1:10" ht="14.25" customHeight="1">
      <c r="A115" s="233"/>
      <c r="B115" s="714"/>
      <c r="C115" s="714"/>
      <c r="D115" s="714"/>
      <c r="E115" s="714"/>
      <c r="F115" s="714"/>
      <c r="G115" s="714"/>
      <c r="H115" s="714"/>
      <c r="I115" s="714"/>
      <c r="J115" s="714"/>
    </row>
    <row r="116" spans="1:10" ht="13.5" customHeight="1">
      <c r="A116" s="233"/>
      <c r="B116" s="714"/>
      <c r="C116" s="714"/>
      <c r="D116" s="714"/>
      <c r="E116" s="714"/>
      <c r="F116" s="714"/>
      <c r="G116" s="714"/>
      <c r="H116" s="714"/>
      <c r="I116" s="714"/>
      <c r="J116" s="714"/>
    </row>
    <row r="117" spans="1:10" ht="13.5" customHeight="1">
      <c r="A117" s="233"/>
      <c r="B117" s="714"/>
      <c r="C117" s="714"/>
      <c r="D117" s="714"/>
      <c r="E117" s="714"/>
      <c r="F117" s="714"/>
      <c r="G117" s="714"/>
      <c r="H117" s="714"/>
      <c r="I117" s="714"/>
      <c r="J117" s="714"/>
    </row>
    <row r="118" spans="1:10" ht="13.5" customHeight="1">
      <c r="A118" s="233"/>
      <c r="B118" s="714"/>
      <c r="C118" s="714"/>
      <c r="D118" s="714"/>
      <c r="E118" s="714"/>
      <c r="F118" s="714"/>
      <c r="G118" s="714"/>
      <c r="H118" s="714"/>
      <c r="I118" s="714"/>
      <c r="J118" s="714"/>
    </row>
    <row r="119" spans="1:10" ht="13.5" customHeight="1">
      <c r="A119" s="233"/>
      <c r="B119" s="714"/>
      <c r="C119" s="714"/>
      <c r="D119" s="714"/>
      <c r="E119" s="714"/>
      <c r="F119" s="714"/>
      <c r="G119" s="714"/>
      <c r="H119" s="714"/>
      <c r="I119" s="714"/>
      <c r="J119" s="714"/>
    </row>
    <row r="120" spans="1:10" ht="13.5" customHeight="1">
      <c r="A120" s="233"/>
      <c r="B120" s="714"/>
      <c r="C120" s="714"/>
      <c r="D120" s="714"/>
      <c r="E120" s="714"/>
      <c r="F120" s="714"/>
      <c r="G120" s="714"/>
      <c r="H120" s="714"/>
      <c r="I120" s="714"/>
      <c r="J120" s="714"/>
    </row>
    <row r="121" spans="1:10" ht="13.5" customHeight="1">
      <c r="A121" s="230" t="s">
        <v>867</v>
      </c>
      <c r="B121" s="714"/>
      <c r="C121" s="714"/>
      <c r="D121" s="714"/>
      <c r="E121" s="714"/>
      <c r="F121" s="714"/>
      <c r="G121" s="714"/>
      <c r="H121" s="714"/>
      <c r="I121" s="714"/>
      <c r="J121" s="714"/>
    </row>
    <row r="122" spans="1:10" ht="13.5" customHeight="1">
      <c r="A122" s="233"/>
      <c r="B122" s="714" t="s">
        <v>873</v>
      </c>
      <c r="C122" s="714"/>
      <c r="D122" s="714"/>
      <c r="E122" s="714"/>
      <c r="F122" s="714"/>
      <c r="G122" s="714"/>
      <c r="H122" s="714"/>
      <c r="I122" s="714"/>
      <c r="J122" s="714"/>
    </row>
    <row r="123" spans="1:10" ht="13.5" customHeight="1">
      <c r="A123" s="233"/>
      <c r="B123" s="714"/>
      <c r="C123" s="714"/>
      <c r="D123" s="714"/>
      <c r="E123" s="714"/>
      <c r="F123" s="714"/>
      <c r="G123" s="714"/>
      <c r="H123" s="714"/>
      <c r="I123" s="714"/>
      <c r="J123" s="714"/>
    </row>
    <row r="124" spans="1:10" ht="13.5" customHeight="1">
      <c r="A124" s="230" t="s">
        <v>867</v>
      </c>
      <c r="B124" s="714"/>
      <c r="C124" s="714"/>
      <c r="D124" s="714"/>
      <c r="E124" s="714"/>
      <c r="F124" s="714"/>
      <c r="G124" s="714"/>
      <c r="H124" s="714"/>
      <c r="I124" s="714"/>
      <c r="J124" s="714"/>
    </row>
    <row r="125" spans="1:10" ht="13.5" customHeight="1">
      <c r="A125" s="233" t="s">
        <v>874</v>
      </c>
      <c r="B125" s="714" t="s">
        <v>875</v>
      </c>
      <c r="C125" s="714"/>
      <c r="D125" s="714"/>
      <c r="E125" s="714"/>
      <c r="F125" s="714"/>
      <c r="G125" s="714"/>
      <c r="H125" s="714"/>
      <c r="I125" s="714"/>
      <c r="J125" s="714"/>
    </row>
    <row r="126" spans="1:10" ht="13.5" customHeight="1">
      <c r="A126" s="233"/>
      <c r="B126" s="714"/>
      <c r="C126" s="714"/>
      <c r="D126" s="714"/>
      <c r="E126" s="714"/>
      <c r="F126" s="714"/>
      <c r="G126" s="714"/>
      <c r="H126" s="714"/>
      <c r="I126" s="714"/>
      <c r="J126" s="714"/>
    </row>
    <row r="127" spans="1:10" ht="13.5" customHeight="1">
      <c r="A127" s="230" t="s">
        <v>867</v>
      </c>
      <c r="B127" s="714"/>
      <c r="C127" s="714"/>
      <c r="D127" s="714"/>
      <c r="E127" s="714"/>
      <c r="F127" s="714"/>
      <c r="G127" s="714"/>
      <c r="H127" s="714"/>
      <c r="I127" s="714"/>
      <c r="J127" s="714"/>
    </row>
    <row r="128" spans="1:10" ht="13.5" customHeight="1">
      <c r="A128" s="233" t="s">
        <v>876</v>
      </c>
      <c r="B128" s="714" t="s">
        <v>877</v>
      </c>
      <c r="C128" s="714"/>
      <c r="D128" s="714"/>
      <c r="E128" s="714"/>
      <c r="F128" s="714"/>
      <c r="G128" s="714"/>
      <c r="H128" s="714"/>
      <c r="I128" s="714"/>
      <c r="J128" s="714"/>
    </row>
    <row r="129" spans="1:10" ht="13.5" customHeight="1">
      <c r="A129" s="233"/>
      <c r="B129" s="714"/>
      <c r="C129" s="714"/>
      <c r="D129" s="714"/>
      <c r="E129" s="714"/>
      <c r="F129" s="714"/>
      <c r="G129" s="714"/>
      <c r="H129" s="714"/>
      <c r="I129" s="714"/>
      <c r="J129" s="714"/>
    </row>
    <row r="130" spans="1:10" ht="13.5" customHeight="1">
      <c r="A130" s="233"/>
      <c r="B130" s="714"/>
      <c r="C130" s="714"/>
      <c r="D130" s="714"/>
      <c r="E130" s="714"/>
      <c r="F130" s="714"/>
      <c r="G130" s="714"/>
      <c r="H130" s="714"/>
      <c r="I130" s="714"/>
      <c r="J130" s="714"/>
    </row>
    <row r="131" spans="1:10" ht="13.5" customHeight="1">
      <c r="A131" s="233"/>
      <c r="B131" s="714"/>
      <c r="C131" s="714"/>
      <c r="D131" s="714"/>
      <c r="E131" s="714"/>
      <c r="F131" s="714"/>
      <c r="G131" s="714"/>
      <c r="H131" s="714"/>
      <c r="I131" s="714"/>
      <c r="J131" s="714"/>
    </row>
    <row r="132" spans="1:10" ht="13.5" customHeight="1">
      <c r="A132" s="233"/>
      <c r="B132" s="714"/>
      <c r="C132" s="714"/>
      <c r="D132" s="714"/>
      <c r="E132" s="714"/>
      <c r="F132" s="714"/>
      <c r="G132" s="714"/>
      <c r="H132" s="714"/>
      <c r="I132" s="714"/>
      <c r="J132" s="714"/>
    </row>
    <row r="133" spans="1:10" ht="13.5" customHeight="1">
      <c r="A133" s="233"/>
      <c r="B133" s="714"/>
      <c r="C133" s="714"/>
      <c r="D133" s="714"/>
      <c r="E133" s="714"/>
      <c r="F133" s="714"/>
      <c r="G133" s="714"/>
      <c r="H133" s="714"/>
      <c r="I133" s="714"/>
      <c r="J133" s="714"/>
    </row>
    <row r="134" spans="1:10" ht="13.5" customHeight="1">
      <c r="A134" s="233"/>
      <c r="B134" s="714"/>
      <c r="C134" s="714"/>
      <c r="D134" s="714"/>
      <c r="E134" s="714"/>
      <c r="F134" s="714"/>
      <c r="G134" s="714"/>
      <c r="H134" s="714"/>
      <c r="I134" s="714"/>
      <c r="J134" s="714"/>
    </row>
    <row r="135" spans="1:10" ht="13.5" customHeight="1">
      <c r="A135" s="233"/>
      <c r="B135" s="714"/>
      <c r="C135" s="714"/>
      <c r="D135" s="714"/>
      <c r="E135" s="714"/>
      <c r="F135" s="714"/>
      <c r="G135" s="714"/>
      <c r="H135" s="714"/>
      <c r="I135" s="714"/>
      <c r="J135" s="714"/>
    </row>
    <row r="136" spans="1:10" ht="13.5" customHeight="1">
      <c r="A136" s="233"/>
      <c r="B136" s="714"/>
      <c r="C136" s="714"/>
      <c r="D136" s="714"/>
      <c r="E136" s="714"/>
      <c r="F136" s="714"/>
      <c r="G136" s="714"/>
      <c r="H136" s="714"/>
      <c r="I136" s="714"/>
      <c r="J136" s="714"/>
    </row>
    <row r="137" spans="1:10" ht="13.5" customHeight="1">
      <c r="A137" s="233"/>
      <c r="B137" s="714"/>
      <c r="C137" s="714"/>
      <c r="D137" s="714"/>
      <c r="E137" s="714"/>
      <c r="F137" s="714"/>
      <c r="G137" s="714"/>
      <c r="H137" s="714"/>
      <c r="I137" s="714"/>
      <c r="J137" s="714"/>
    </row>
    <row r="138" spans="1:10" ht="13.5" customHeight="1">
      <c r="A138" s="233"/>
      <c r="B138" s="714"/>
      <c r="C138" s="714"/>
      <c r="D138" s="714"/>
      <c r="E138" s="714"/>
      <c r="F138" s="714"/>
      <c r="G138" s="714"/>
      <c r="H138" s="714"/>
      <c r="I138" s="714"/>
      <c r="J138" s="714"/>
    </row>
    <row r="139" spans="1:10" ht="13.5" customHeight="1">
      <c r="A139" s="230" t="s">
        <v>867</v>
      </c>
      <c r="B139" s="714"/>
      <c r="C139" s="714"/>
      <c r="D139" s="714"/>
      <c r="E139" s="714"/>
      <c r="F139" s="714"/>
      <c r="G139" s="714"/>
      <c r="H139" s="714"/>
      <c r="I139" s="714"/>
      <c r="J139" s="714"/>
    </row>
    <row r="140" spans="1:10" ht="13.5" customHeight="1">
      <c r="A140" s="233" t="s">
        <v>878</v>
      </c>
      <c r="B140" s="714" t="s">
        <v>879</v>
      </c>
      <c r="C140" s="714"/>
      <c r="D140" s="714"/>
      <c r="E140" s="714"/>
      <c r="F140" s="714"/>
      <c r="G140" s="714"/>
      <c r="H140" s="714"/>
      <c r="I140" s="714"/>
      <c r="J140" s="714"/>
    </row>
    <row r="141" spans="1:10" ht="13.5" customHeight="1">
      <c r="A141" s="233"/>
      <c r="B141" s="714"/>
      <c r="C141" s="714"/>
      <c r="D141" s="714"/>
      <c r="E141" s="714"/>
      <c r="F141" s="714"/>
      <c r="G141" s="714"/>
      <c r="H141" s="714"/>
      <c r="I141" s="714"/>
      <c r="J141" s="714"/>
    </row>
    <row r="142" spans="1:10" ht="13.5" customHeight="1">
      <c r="A142" s="230" t="s">
        <v>867</v>
      </c>
      <c r="B142" s="714"/>
      <c r="C142" s="714"/>
      <c r="D142" s="714"/>
      <c r="E142" s="714"/>
      <c r="F142" s="714"/>
      <c r="G142" s="714"/>
      <c r="H142" s="714"/>
      <c r="I142" s="714"/>
      <c r="J142" s="714"/>
    </row>
    <row r="143" spans="1:10" ht="13.5" customHeight="1">
      <c r="A143" s="233" t="s">
        <v>880</v>
      </c>
      <c r="B143" s="714" t="s">
        <v>881</v>
      </c>
      <c r="C143" s="714"/>
      <c r="D143" s="714"/>
      <c r="E143" s="714"/>
      <c r="F143" s="714"/>
      <c r="G143" s="714"/>
      <c r="H143" s="714"/>
      <c r="I143" s="714"/>
      <c r="J143" s="714"/>
    </row>
    <row r="144" spans="1:10" ht="13.5" customHeight="1">
      <c r="A144" s="233"/>
      <c r="B144" s="714"/>
      <c r="C144" s="714"/>
      <c r="D144" s="714"/>
      <c r="E144" s="714"/>
      <c r="F144" s="714"/>
      <c r="G144" s="714"/>
      <c r="H144" s="714"/>
      <c r="I144" s="714"/>
      <c r="J144" s="714"/>
    </row>
    <row r="145" spans="1:10" ht="13.5" customHeight="1">
      <c r="A145" s="233"/>
      <c r="B145" s="714"/>
      <c r="C145" s="714"/>
      <c r="D145" s="714"/>
      <c r="E145" s="714"/>
      <c r="F145" s="714"/>
      <c r="G145" s="714"/>
      <c r="H145" s="714"/>
      <c r="I145" s="714"/>
      <c r="J145" s="714"/>
    </row>
    <row r="146" spans="1:10" ht="13.5" customHeight="1">
      <c r="A146" s="233"/>
      <c r="B146" s="714"/>
      <c r="C146" s="714"/>
      <c r="D146" s="714"/>
      <c r="E146" s="714"/>
      <c r="F146" s="714"/>
      <c r="G146" s="714"/>
      <c r="H146" s="714"/>
      <c r="I146" s="714"/>
      <c r="J146" s="714"/>
    </row>
    <row r="147" spans="1:10" ht="13.5" customHeight="1">
      <c r="A147" s="233"/>
      <c r="B147" s="714"/>
      <c r="C147" s="714"/>
      <c r="D147" s="714"/>
      <c r="E147" s="714"/>
      <c r="F147" s="714"/>
      <c r="G147" s="714"/>
      <c r="H147" s="714"/>
      <c r="I147" s="714"/>
      <c r="J147" s="714"/>
    </row>
    <row r="148" spans="1:10" ht="13.5" customHeight="1">
      <c r="A148" s="233"/>
      <c r="B148" s="714"/>
      <c r="C148" s="714"/>
      <c r="D148" s="714"/>
      <c r="E148" s="714"/>
      <c r="F148" s="714"/>
      <c r="G148" s="714"/>
      <c r="H148" s="714"/>
      <c r="I148" s="714"/>
      <c r="J148" s="714"/>
    </row>
    <row r="149" spans="1:10" ht="13.5" customHeight="1">
      <c r="A149" s="233"/>
      <c r="B149" s="714"/>
      <c r="C149" s="714"/>
      <c r="D149" s="714"/>
      <c r="E149" s="714"/>
      <c r="F149" s="714"/>
      <c r="G149" s="714"/>
      <c r="H149" s="714"/>
      <c r="I149" s="714"/>
      <c r="J149" s="714"/>
    </row>
    <row r="150" spans="1:10" ht="13.5" customHeight="1">
      <c r="A150" s="233"/>
      <c r="B150" s="714"/>
      <c r="C150" s="714"/>
      <c r="D150" s="714"/>
      <c r="E150" s="714"/>
      <c r="F150" s="714"/>
      <c r="G150" s="714"/>
      <c r="H150" s="714"/>
      <c r="I150" s="714"/>
      <c r="J150" s="714"/>
    </row>
    <row r="151" spans="1:10" ht="13.5" customHeight="1">
      <c r="A151" s="233"/>
      <c r="B151" s="714"/>
      <c r="C151" s="714"/>
      <c r="D151" s="714"/>
      <c r="E151" s="714"/>
      <c r="F151" s="714"/>
      <c r="G151" s="714"/>
      <c r="H151" s="714"/>
      <c r="I151" s="714"/>
      <c r="J151" s="714"/>
    </row>
    <row r="152" spans="1:10" ht="13.5" customHeight="1">
      <c r="A152" s="233"/>
      <c r="B152" s="714"/>
      <c r="C152" s="714"/>
      <c r="D152" s="714"/>
      <c r="E152" s="714"/>
      <c r="F152" s="714"/>
      <c r="G152" s="714"/>
      <c r="H152" s="714"/>
      <c r="I152" s="714"/>
      <c r="J152" s="714"/>
    </row>
    <row r="153" spans="1:10" ht="13.5" customHeight="1">
      <c r="A153" s="233"/>
      <c r="B153" s="714"/>
      <c r="C153" s="714"/>
      <c r="D153" s="714"/>
      <c r="E153" s="714"/>
      <c r="F153" s="714"/>
      <c r="G153" s="714"/>
      <c r="H153" s="714"/>
      <c r="I153" s="714"/>
      <c r="J153" s="714"/>
    </row>
    <row r="154" spans="1:10" ht="13.5" customHeight="1">
      <c r="A154" s="233"/>
      <c r="B154" s="714"/>
      <c r="C154" s="714"/>
      <c r="D154" s="714"/>
      <c r="E154" s="714"/>
      <c r="F154" s="714"/>
      <c r="G154" s="714"/>
      <c r="H154" s="714"/>
      <c r="I154" s="714"/>
      <c r="J154" s="714"/>
    </row>
    <row r="155" spans="1:10" ht="13.5" customHeight="1">
      <c r="A155" s="233"/>
      <c r="B155" s="714"/>
      <c r="C155" s="714"/>
      <c r="D155" s="714"/>
      <c r="E155" s="714"/>
      <c r="F155" s="714"/>
      <c r="G155" s="714"/>
      <c r="H155" s="714"/>
      <c r="I155" s="714"/>
      <c r="J155" s="714"/>
    </row>
    <row r="156" spans="1:10" ht="13.5" customHeight="1">
      <c r="A156" s="230" t="s">
        <v>867</v>
      </c>
      <c r="B156" s="714" t="s">
        <v>882</v>
      </c>
      <c r="C156" s="714"/>
      <c r="D156" s="714"/>
      <c r="E156" s="714"/>
      <c r="F156" s="714"/>
      <c r="G156" s="714"/>
      <c r="H156" s="714"/>
      <c r="I156" s="714"/>
      <c r="J156" s="714"/>
    </row>
    <row r="157" spans="1:10" ht="13.5" customHeight="1">
      <c r="A157" s="230"/>
      <c r="B157" s="714"/>
      <c r="C157" s="714"/>
      <c r="D157" s="714"/>
      <c r="E157" s="714"/>
      <c r="F157" s="714"/>
      <c r="G157" s="714"/>
      <c r="H157" s="714"/>
      <c r="I157" s="714"/>
      <c r="J157" s="714"/>
    </row>
    <row r="158" spans="1:10" ht="13.5" customHeight="1">
      <c r="A158" s="230"/>
      <c r="B158" s="714"/>
      <c r="C158" s="714"/>
      <c r="D158" s="714"/>
      <c r="E158" s="714"/>
      <c r="F158" s="714"/>
      <c r="G158" s="714"/>
      <c r="H158" s="714"/>
      <c r="I158" s="714"/>
      <c r="J158" s="714"/>
    </row>
    <row r="159" spans="1:10" ht="13.5" customHeight="1">
      <c r="A159" s="233" t="s">
        <v>883</v>
      </c>
      <c r="B159" s="714" t="s">
        <v>884</v>
      </c>
      <c r="C159" s="714"/>
      <c r="D159" s="714"/>
      <c r="E159" s="714"/>
      <c r="F159" s="714"/>
      <c r="G159" s="714"/>
      <c r="H159" s="714"/>
      <c r="I159" s="714"/>
      <c r="J159" s="714"/>
    </row>
    <row r="160" spans="1:10" ht="13.5" customHeight="1">
      <c r="A160" s="233"/>
      <c r="B160" s="714"/>
      <c r="C160" s="714"/>
      <c r="D160" s="714"/>
      <c r="E160" s="714"/>
      <c r="F160" s="714"/>
      <c r="G160" s="714"/>
      <c r="H160" s="714"/>
      <c r="I160" s="714"/>
      <c r="J160" s="714"/>
    </row>
    <row r="161" spans="1:10" ht="13.5" customHeight="1">
      <c r="A161" s="233"/>
      <c r="B161" s="714"/>
      <c r="C161" s="714"/>
      <c r="D161" s="714"/>
      <c r="E161" s="714"/>
      <c r="F161" s="714"/>
      <c r="G161" s="714"/>
      <c r="H161" s="714"/>
      <c r="I161" s="714"/>
      <c r="J161" s="714"/>
    </row>
    <row r="162" spans="1:10" ht="13.5" customHeight="1">
      <c r="A162" s="233"/>
      <c r="B162" s="714"/>
      <c r="C162" s="714"/>
      <c r="D162" s="714"/>
      <c r="E162" s="714"/>
      <c r="F162" s="714"/>
      <c r="G162" s="714"/>
      <c r="H162" s="714"/>
      <c r="I162" s="714"/>
      <c r="J162" s="714"/>
    </row>
    <row r="163" spans="1:10" ht="13.5" customHeight="1">
      <c r="A163" s="233"/>
      <c r="B163" s="714"/>
      <c r="C163" s="714"/>
      <c r="D163" s="714"/>
      <c r="E163" s="714"/>
      <c r="F163" s="714"/>
      <c r="G163" s="714"/>
      <c r="H163" s="714"/>
      <c r="I163" s="714"/>
      <c r="J163" s="714"/>
    </row>
    <row r="164" spans="1:10" ht="13.5" customHeight="1">
      <c r="A164" s="230" t="s">
        <v>867</v>
      </c>
      <c r="B164" s="714"/>
      <c r="C164" s="714"/>
      <c r="D164" s="714"/>
      <c r="E164" s="714"/>
      <c r="F164" s="714"/>
      <c r="G164" s="714"/>
      <c r="H164" s="714"/>
      <c r="I164" s="714"/>
      <c r="J164" s="714"/>
    </row>
    <row r="165" spans="1:10" ht="13.5" customHeight="1">
      <c r="A165" s="233" t="s">
        <v>885</v>
      </c>
      <c r="B165" s="714" t="s">
        <v>886</v>
      </c>
      <c r="C165" s="714"/>
      <c r="D165" s="714"/>
      <c r="E165" s="714"/>
      <c r="F165" s="714"/>
      <c r="G165" s="714"/>
      <c r="H165" s="714"/>
      <c r="I165" s="714"/>
      <c r="J165" s="714"/>
    </row>
    <row r="166" spans="1:10" ht="13.5" customHeight="1">
      <c r="A166" s="233"/>
      <c r="B166" s="714"/>
      <c r="C166" s="714"/>
      <c r="D166" s="714"/>
      <c r="E166" s="714"/>
      <c r="F166" s="714"/>
      <c r="G166" s="714"/>
      <c r="H166" s="714"/>
      <c r="I166" s="714"/>
      <c r="J166" s="714"/>
    </row>
    <row r="167" spans="1:10" ht="13.5" customHeight="1">
      <c r="A167" s="233"/>
      <c r="B167" s="714"/>
      <c r="C167" s="714"/>
      <c r="D167" s="714"/>
      <c r="E167" s="714"/>
      <c r="F167" s="714"/>
      <c r="G167" s="714"/>
      <c r="H167" s="714"/>
      <c r="I167" s="714"/>
      <c r="J167" s="714"/>
    </row>
    <row r="168" spans="1:10" ht="13.5" customHeight="1">
      <c r="A168" s="233"/>
      <c r="B168" s="714"/>
      <c r="C168" s="714"/>
      <c r="D168" s="714"/>
      <c r="E168" s="714"/>
      <c r="F168" s="714"/>
      <c r="G168" s="714"/>
      <c r="H168" s="714"/>
      <c r="I168" s="714"/>
      <c r="J168" s="714"/>
    </row>
    <row r="169" spans="1:10" ht="13.5" customHeight="1">
      <c r="A169" s="233"/>
      <c r="B169" s="714"/>
      <c r="C169" s="714"/>
      <c r="D169" s="714"/>
      <c r="E169" s="714"/>
      <c r="F169" s="714"/>
      <c r="G169" s="714"/>
      <c r="H169" s="714"/>
      <c r="I169" s="714"/>
      <c r="J169" s="714"/>
    </row>
    <row r="170" spans="1:10" ht="13.5" customHeight="1">
      <c r="A170" s="228"/>
      <c r="B170" s="714"/>
      <c r="C170" s="714"/>
      <c r="D170" s="714"/>
      <c r="E170" s="714"/>
      <c r="F170" s="714"/>
      <c r="G170" s="714"/>
      <c r="H170" s="714"/>
      <c r="I170" s="714"/>
      <c r="J170" s="714"/>
    </row>
    <row r="171" spans="1:10" ht="13.5" customHeight="1">
      <c r="A171" s="228"/>
      <c r="B171" s="714"/>
      <c r="C171" s="714"/>
      <c r="D171" s="714"/>
      <c r="E171" s="714"/>
      <c r="F171" s="714"/>
      <c r="G171" s="714"/>
      <c r="H171" s="714"/>
      <c r="I171" s="714"/>
      <c r="J171" s="714"/>
    </row>
    <row r="172" spans="1:10" ht="13.5" customHeight="1">
      <c r="A172" s="228"/>
      <c r="B172" s="714"/>
      <c r="C172" s="714"/>
      <c r="D172" s="714"/>
      <c r="E172" s="714"/>
      <c r="F172" s="714"/>
      <c r="G172" s="714"/>
      <c r="H172" s="714"/>
      <c r="I172" s="714"/>
      <c r="J172" s="714"/>
    </row>
    <row r="173" spans="1:10" ht="13.5" customHeight="1">
      <c r="A173" s="233" t="s">
        <v>887</v>
      </c>
      <c r="B173" s="714" t="s">
        <v>888</v>
      </c>
      <c r="C173" s="714"/>
      <c r="D173" s="714"/>
      <c r="E173" s="714"/>
      <c r="F173" s="714"/>
      <c r="G173" s="714"/>
      <c r="H173" s="714"/>
      <c r="I173" s="714"/>
      <c r="J173" s="714"/>
    </row>
    <row r="174" spans="1:10" ht="13.5" customHeight="1">
      <c r="A174" s="233"/>
      <c r="B174" s="714"/>
      <c r="C174" s="714"/>
      <c r="D174" s="714"/>
      <c r="E174" s="714"/>
      <c r="F174" s="714"/>
      <c r="G174" s="714"/>
      <c r="H174" s="714"/>
      <c r="I174" s="714"/>
      <c r="J174" s="714"/>
    </row>
    <row r="175" spans="1:10" ht="13.5" customHeight="1">
      <c r="A175" s="233"/>
      <c r="B175" s="714"/>
      <c r="C175" s="714"/>
      <c r="D175" s="714"/>
      <c r="E175" s="714"/>
      <c r="F175" s="714"/>
      <c r="G175" s="714"/>
      <c r="H175" s="714"/>
      <c r="I175" s="714"/>
      <c r="J175" s="714"/>
    </row>
    <row r="176" spans="1:10" ht="13.5" customHeight="1">
      <c r="A176" s="233"/>
      <c r="B176" s="714"/>
      <c r="C176" s="714"/>
      <c r="D176" s="714"/>
      <c r="E176" s="714"/>
      <c r="F176" s="714"/>
      <c r="G176" s="714"/>
      <c r="H176" s="714"/>
      <c r="I176" s="714"/>
      <c r="J176" s="714"/>
    </row>
    <row r="177" spans="1:10" ht="13.5" customHeight="1">
      <c r="A177" s="233"/>
      <c r="B177" s="714"/>
      <c r="C177" s="714"/>
      <c r="D177" s="714"/>
      <c r="E177" s="714"/>
      <c r="F177" s="714"/>
      <c r="G177" s="714"/>
      <c r="H177" s="714"/>
      <c r="I177" s="714"/>
      <c r="J177" s="714"/>
    </row>
    <row r="178" spans="1:10" ht="13.5" customHeight="1">
      <c r="A178" s="233"/>
      <c r="B178" s="714"/>
      <c r="C178" s="714"/>
      <c r="D178" s="714"/>
      <c r="E178" s="714"/>
      <c r="F178" s="714"/>
      <c r="G178" s="714"/>
      <c r="H178" s="714"/>
      <c r="I178" s="714"/>
      <c r="J178" s="714"/>
    </row>
    <row r="179" spans="1:10" ht="13.5" customHeight="1">
      <c r="A179" s="230" t="s">
        <v>867</v>
      </c>
      <c r="B179" s="714"/>
      <c r="C179" s="714"/>
      <c r="D179" s="714"/>
      <c r="E179" s="714"/>
      <c r="F179" s="714"/>
      <c r="G179" s="714"/>
      <c r="H179" s="714"/>
      <c r="I179" s="714"/>
      <c r="J179" s="714"/>
    </row>
    <row r="180" spans="1:10" ht="13.5" customHeight="1">
      <c r="A180" s="233" t="s">
        <v>889</v>
      </c>
      <c r="B180" s="714" t="s">
        <v>890</v>
      </c>
      <c r="C180" s="714"/>
      <c r="D180" s="714"/>
      <c r="E180" s="714"/>
      <c r="F180" s="714"/>
      <c r="G180" s="714"/>
      <c r="H180" s="714"/>
      <c r="I180" s="714"/>
      <c r="J180" s="714"/>
    </row>
    <row r="181" spans="1:10" ht="13.5" customHeight="1">
      <c r="A181" s="233"/>
      <c r="B181" s="714"/>
      <c r="C181" s="714"/>
      <c r="D181" s="714"/>
      <c r="E181" s="714"/>
      <c r="F181" s="714"/>
      <c r="G181" s="714"/>
      <c r="H181" s="714"/>
      <c r="I181" s="714"/>
      <c r="J181" s="714"/>
    </row>
    <row r="182" spans="1:10" ht="13.5" customHeight="1">
      <c r="A182" s="233"/>
      <c r="B182" s="714"/>
      <c r="C182" s="714"/>
      <c r="D182" s="714"/>
      <c r="E182" s="714"/>
      <c r="F182" s="714"/>
      <c r="G182" s="714"/>
      <c r="H182" s="714"/>
      <c r="I182" s="714"/>
      <c r="J182" s="714"/>
    </row>
    <row r="183" spans="1:10" ht="13.5" customHeight="1">
      <c r="A183" s="233"/>
      <c r="B183" s="714"/>
      <c r="C183" s="714"/>
      <c r="D183" s="714"/>
      <c r="E183" s="714"/>
      <c r="F183" s="714"/>
      <c r="G183" s="714"/>
      <c r="H183" s="714"/>
      <c r="I183" s="714"/>
      <c r="J183" s="714"/>
    </row>
    <row r="184" spans="1:10" ht="13.5" customHeight="1">
      <c r="A184" s="230" t="s">
        <v>867</v>
      </c>
      <c r="B184" s="714"/>
      <c r="C184" s="714"/>
      <c r="D184" s="714"/>
      <c r="E184" s="714"/>
      <c r="F184" s="714"/>
      <c r="G184" s="714"/>
      <c r="H184" s="714"/>
      <c r="I184" s="714"/>
      <c r="J184" s="714"/>
    </row>
    <row r="185" spans="1:10" ht="13.5" customHeight="1">
      <c r="A185" s="233"/>
      <c r="B185" s="714" t="s">
        <v>891</v>
      </c>
      <c r="C185" s="714"/>
      <c r="D185" s="714"/>
      <c r="E185" s="714"/>
      <c r="F185" s="714"/>
      <c r="G185" s="714"/>
      <c r="H185" s="714"/>
      <c r="I185" s="714"/>
      <c r="J185" s="714"/>
    </row>
    <row r="186" spans="1:10" ht="13.5" customHeight="1">
      <c r="A186" s="233"/>
      <c r="B186" s="714"/>
      <c r="C186" s="714"/>
      <c r="D186" s="714"/>
      <c r="E186" s="714"/>
      <c r="F186" s="714"/>
      <c r="G186" s="714"/>
      <c r="H186" s="714"/>
      <c r="I186" s="714"/>
      <c r="J186" s="714"/>
    </row>
    <row r="187" spans="1:10" ht="13.5" customHeight="1">
      <c r="A187" s="233"/>
      <c r="B187" s="714"/>
      <c r="C187" s="714"/>
      <c r="D187" s="714"/>
      <c r="E187" s="714"/>
      <c r="F187" s="714"/>
      <c r="G187" s="714"/>
      <c r="H187" s="714"/>
      <c r="I187" s="714"/>
      <c r="J187" s="714"/>
    </row>
    <row r="188" spans="1:10" ht="13.5" customHeight="1">
      <c r="A188" s="233"/>
      <c r="B188" s="714"/>
      <c r="C188" s="714"/>
      <c r="D188" s="714"/>
      <c r="E188" s="714"/>
      <c r="F188" s="714"/>
      <c r="G188" s="714"/>
      <c r="H188" s="714"/>
      <c r="I188" s="714"/>
      <c r="J188" s="714"/>
    </row>
    <row r="189" spans="1:10" ht="13.5" customHeight="1">
      <c r="A189" s="233"/>
      <c r="B189" s="714"/>
      <c r="C189" s="714"/>
      <c r="D189" s="714"/>
      <c r="E189" s="714"/>
      <c r="F189" s="714"/>
      <c r="G189" s="714"/>
      <c r="H189" s="714"/>
      <c r="I189" s="714"/>
      <c r="J189" s="714"/>
    </row>
    <row r="190" spans="1:10" ht="13.5" customHeight="1">
      <c r="A190" s="233"/>
      <c r="B190" s="714"/>
      <c r="C190" s="714"/>
      <c r="D190" s="714"/>
      <c r="E190" s="714"/>
      <c r="F190" s="714"/>
      <c r="G190" s="714"/>
      <c r="H190" s="714"/>
      <c r="I190" s="714"/>
      <c r="J190" s="714"/>
    </row>
    <row r="191" spans="1:10" ht="13.5" customHeight="1">
      <c r="A191" s="233"/>
      <c r="B191" s="714"/>
      <c r="C191" s="714"/>
      <c r="D191" s="714"/>
      <c r="E191" s="714"/>
      <c r="F191" s="714"/>
      <c r="G191" s="714"/>
      <c r="H191" s="714"/>
      <c r="I191" s="714"/>
      <c r="J191" s="714"/>
    </row>
    <row r="192" spans="1:10" ht="13.5" customHeight="1">
      <c r="A192" s="233"/>
      <c r="B192" s="714"/>
      <c r="C192" s="714"/>
      <c r="D192" s="714"/>
      <c r="E192" s="714"/>
      <c r="F192" s="714"/>
      <c r="G192" s="714"/>
      <c r="H192" s="714"/>
      <c r="I192" s="714"/>
      <c r="J192" s="714"/>
    </row>
    <row r="193" spans="1:10" ht="13.5" customHeight="1">
      <c r="A193" s="233"/>
      <c r="B193" s="714"/>
      <c r="C193" s="714"/>
      <c r="D193" s="714"/>
      <c r="E193" s="714"/>
      <c r="F193" s="714"/>
      <c r="G193" s="714"/>
      <c r="H193" s="714"/>
      <c r="I193" s="714"/>
      <c r="J193" s="714"/>
    </row>
    <row r="194" spans="1:10" ht="13.5" customHeight="1">
      <c r="A194" s="230" t="s">
        <v>867</v>
      </c>
      <c r="B194" s="714"/>
      <c r="C194" s="714"/>
      <c r="D194" s="714"/>
      <c r="E194" s="714"/>
      <c r="F194" s="714"/>
      <c r="G194" s="714"/>
      <c r="H194" s="714"/>
      <c r="I194" s="714"/>
      <c r="J194" s="714"/>
    </row>
    <row r="195" spans="1:10" ht="13.5" customHeight="1">
      <c r="A195" s="233" t="s">
        <v>892</v>
      </c>
      <c r="B195" s="714" t="s">
        <v>893</v>
      </c>
      <c r="C195" s="714"/>
      <c r="D195" s="714"/>
      <c r="E195" s="714"/>
      <c r="F195" s="714"/>
      <c r="G195" s="714"/>
      <c r="H195" s="714"/>
      <c r="I195" s="714"/>
      <c r="J195" s="714"/>
    </row>
    <row r="196" spans="1:10" ht="13.5" customHeight="1">
      <c r="A196" s="233"/>
      <c r="B196" s="714"/>
      <c r="C196" s="714"/>
      <c r="D196" s="714"/>
      <c r="E196" s="714"/>
      <c r="F196" s="714"/>
      <c r="G196" s="714"/>
      <c r="H196" s="714"/>
      <c r="I196" s="714"/>
      <c r="J196" s="714"/>
    </row>
    <row r="197" spans="1:10" ht="13.5" customHeight="1">
      <c r="A197" s="230" t="s">
        <v>867</v>
      </c>
      <c r="B197" s="714"/>
      <c r="C197" s="714"/>
      <c r="D197" s="714"/>
      <c r="E197" s="714"/>
      <c r="F197" s="714"/>
      <c r="G197" s="714"/>
      <c r="H197" s="714"/>
      <c r="I197" s="714"/>
      <c r="J197" s="714"/>
    </row>
    <row r="198" spans="1:10" ht="13.5" customHeight="1">
      <c r="A198" s="233" t="s">
        <v>894</v>
      </c>
      <c r="B198" s="714" t="s">
        <v>895</v>
      </c>
      <c r="C198" s="714"/>
      <c r="D198" s="714"/>
      <c r="E198" s="714"/>
      <c r="F198" s="714"/>
      <c r="G198" s="714"/>
      <c r="H198" s="714"/>
      <c r="I198" s="714"/>
      <c r="J198" s="714"/>
    </row>
    <row r="199" spans="1:10" ht="13.5" customHeight="1">
      <c r="A199" s="233"/>
      <c r="B199" s="714"/>
      <c r="C199" s="714"/>
      <c r="D199" s="714"/>
      <c r="E199" s="714"/>
      <c r="F199" s="714"/>
      <c r="G199" s="714"/>
      <c r="H199" s="714"/>
      <c r="I199" s="714"/>
      <c r="J199" s="714"/>
    </row>
    <row r="200" spans="1:10" ht="13.5" customHeight="1">
      <c r="A200" s="233"/>
      <c r="B200" s="714"/>
      <c r="C200" s="714"/>
      <c r="D200" s="714"/>
      <c r="E200" s="714"/>
      <c r="F200" s="714"/>
      <c r="G200" s="714"/>
      <c r="H200" s="714"/>
      <c r="I200" s="714"/>
      <c r="J200" s="714"/>
    </row>
    <row r="201" spans="1:10" ht="13.5" customHeight="1">
      <c r="A201" s="233"/>
      <c r="B201" s="714"/>
      <c r="C201" s="714"/>
      <c r="D201" s="714"/>
      <c r="E201" s="714"/>
      <c r="F201" s="714"/>
      <c r="G201" s="714"/>
      <c r="H201" s="714"/>
      <c r="I201" s="714"/>
      <c r="J201" s="714"/>
    </row>
    <row r="202" spans="1:10" ht="13.5" customHeight="1">
      <c r="A202" s="233"/>
      <c r="B202" s="714"/>
      <c r="C202" s="714"/>
      <c r="D202" s="714"/>
      <c r="E202" s="714"/>
      <c r="F202" s="714"/>
      <c r="G202" s="714"/>
      <c r="H202" s="714"/>
      <c r="I202" s="714"/>
      <c r="J202" s="714"/>
    </row>
    <row r="203" spans="1:10" ht="13.5" customHeight="1">
      <c r="A203" s="230" t="s">
        <v>867</v>
      </c>
      <c r="B203" s="714"/>
      <c r="C203" s="714"/>
      <c r="D203" s="714"/>
      <c r="E203" s="714"/>
      <c r="F203" s="714"/>
      <c r="G203" s="714"/>
      <c r="H203" s="714"/>
      <c r="I203" s="714"/>
      <c r="J203" s="714"/>
    </row>
    <row r="204" spans="1:10" ht="13.5" customHeight="1">
      <c r="A204" s="230"/>
      <c r="B204" s="236"/>
      <c r="C204" s="236"/>
      <c r="D204" s="236"/>
      <c r="E204" s="236"/>
      <c r="F204" s="236"/>
      <c r="G204" s="236"/>
      <c r="H204" s="236"/>
      <c r="I204" s="236"/>
      <c r="J204" s="236"/>
    </row>
    <row r="205" spans="1:10" ht="13.5" customHeight="1">
      <c r="A205" s="228" t="s">
        <v>896</v>
      </c>
      <c r="B205" s="229"/>
      <c r="C205" s="229"/>
      <c r="D205" s="229"/>
      <c r="E205" s="229"/>
      <c r="F205" s="229"/>
      <c r="G205" s="229"/>
      <c r="H205" s="229"/>
      <c r="I205" s="229"/>
      <c r="J205" s="229"/>
    </row>
    <row r="206" spans="1:10" ht="13.5" customHeight="1">
      <c r="A206" s="233" t="s">
        <v>841</v>
      </c>
      <c r="B206" s="714" t="s">
        <v>897</v>
      </c>
      <c r="C206" s="714"/>
      <c r="D206" s="714"/>
      <c r="E206" s="714"/>
      <c r="F206" s="714"/>
      <c r="G206" s="714"/>
      <c r="H206" s="714"/>
      <c r="I206" s="714"/>
      <c r="J206" s="714"/>
    </row>
    <row r="207" spans="1:10" ht="13.5" customHeight="1">
      <c r="A207" s="233"/>
      <c r="B207" s="714"/>
      <c r="C207" s="714"/>
      <c r="D207" s="714"/>
      <c r="E207" s="714"/>
      <c r="F207" s="714"/>
      <c r="G207" s="714"/>
      <c r="H207" s="714"/>
      <c r="I207" s="714"/>
      <c r="J207" s="714"/>
    </row>
    <row r="208" spans="1:10" ht="13.5" customHeight="1">
      <c r="A208" s="233"/>
      <c r="B208" s="714"/>
      <c r="C208" s="714"/>
      <c r="D208" s="714"/>
      <c r="E208" s="714"/>
      <c r="F208" s="714"/>
      <c r="G208" s="714"/>
      <c r="H208" s="714"/>
      <c r="I208" s="714"/>
      <c r="J208" s="714"/>
    </row>
    <row r="209" spans="1:10" ht="13.5" customHeight="1">
      <c r="A209" s="233"/>
      <c r="B209" s="714"/>
      <c r="C209" s="714"/>
      <c r="D209" s="714"/>
      <c r="E209" s="714"/>
      <c r="F209" s="714"/>
      <c r="G209" s="714"/>
      <c r="H209" s="714"/>
      <c r="I209" s="714"/>
      <c r="J209" s="714"/>
    </row>
    <row r="210" spans="1:10" ht="13.5" customHeight="1">
      <c r="A210" s="233"/>
      <c r="B210" s="714"/>
      <c r="C210" s="714"/>
      <c r="D210" s="714"/>
      <c r="E210" s="714"/>
      <c r="F210" s="714"/>
      <c r="G210" s="714"/>
      <c r="H210" s="714"/>
      <c r="I210" s="714"/>
      <c r="J210" s="714"/>
    </row>
    <row r="211" spans="1:10" ht="13.5" customHeight="1">
      <c r="A211" s="233"/>
      <c r="B211" s="714"/>
      <c r="C211" s="714"/>
      <c r="D211" s="714"/>
      <c r="E211" s="714"/>
      <c r="F211" s="714"/>
      <c r="G211" s="714"/>
      <c r="H211" s="714"/>
      <c r="I211" s="714"/>
      <c r="J211" s="714"/>
    </row>
    <row r="212" spans="1:10" ht="13.5" customHeight="1">
      <c r="A212" s="230"/>
      <c r="B212" s="714"/>
      <c r="C212" s="714"/>
      <c r="D212" s="714"/>
      <c r="E212" s="714"/>
      <c r="F212" s="714"/>
      <c r="G212" s="714"/>
      <c r="H212" s="714"/>
      <c r="I212" s="714"/>
      <c r="J212" s="714"/>
    </row>
    <row r="213" spans="1:10" ht="13.5" customHeight="1">
      <c r="A213" s="233" t="s">
        <v>844</v>
      </c>
      <c r="B213" s="716" t="s">
        <v>898</v>
      </c>
      <c r="C213" s="716"/>
      <c r="D213" s="716"/>
      <c r="E213" s="716"/>
      <c r="F213" s="716"/>
      <c r="G213" s="716"/>
      <c r="H213" s="716"/>
      <c r="I213" s="716"/>
      <c r="J213" s="716"/>
    </row>
    <row r="214" spans="1:10" ht="13.5" customHeight="1">
      <c r="A214" s="230"/>
      <c r="B214" s="716"/>
      <c r="C214" s="716"/>
      <c r="D214" s="716"/>
      <c r="E214" s="716"/>
      <c r="F214" s="716"/>
      <c r="G214" s="716"/>
      <c r="H214" s="716"/>
      <c r="I214" s="716"/>
      <c r="J214" s="716"/>
    </row>
    <row r="215" spans="1:10" ht="13.5" customHeight="1">
      <c r="A215" s="233" t="s">
        <v>847</v>
      </c>
      <c r="B215" s="716" t="s">
        <v>899</v>
      </c>
      <c r="C215" s="716"/>
      <c r="D215" s="716"/>
      <c r="E215" s="716"/>
      <c r="F215" s="716"/>
      <c r="G215" s="716"/>
      <c r="H215" s="716"/>
      <c r="I215" s="716"/>
      <c r="J215" s="716"/>
    </row>
    <row r="216" spans="1:10" ht="13.5" customHeight="1">
      <c r="A216" s="230"/>
      <c r="B216" s="716"/>
      <c r="C216" s="716"/>
      <c r="D216" s="716"/>
      <c r="E216" s="716"/>
      <c r="F216" s="716"/>
      <c r="G216" s="716"/>
      <c r="H216" s="716"/>
      <c r="I216" s="716"/>
      <c r="J216" s="716"/>
    </row>
    <row r="217" spans="1:10" ht="13.5" customHeight="1">
      <c r="A217" s="233" t="s">
        <v>850</v>
      </c>
      <c r="B217" s="714" t="s">
        <v>900</v>
      </c>
      <c r="C217" s="714"/>
      <c r="D217" s="714"/>
      <c r="E217" s="714"/>
      <c r="F217" s="714"/>
      <c r="G217" s="714"/>
      <c r="H217" s="714"/>
      <c r="I217" s="714"/>
      <c r="J217" s="714"/>
    </row>
    <row r="218" spans="1:10" ht="13.5" customHeight="1">
      <c r="A218" s="233"/>
      <c r="B218" s="714"/>
      <c r="C218" s="714"/>
      <c r="D218" s="714"/>
      <c r="E218" s="714"/>
      <c r="F218" s="714"/>
      <c r="G218" s="714"/>
      <c r="H218" s="714"/>
      <c r="I218" s="714"/>
      <c r="J218" s="714"/>
    </row>
    <row r="219" spans="1:10" ht="13.5" customHeight="1">
      <c r="A219" s="233"/>
      <c r="B219" s="714"/>
      <c r="C219" s="714"/>
      <c r="D219" s="714"/>
      <c r="E219" s="714"/>
      <c r="F219" s="714"/>
      <c r="G219" s="714"/>
      <c r="H219" s="714"/>
      <c r="I219" s="714"/>
      <c r="J219" s="714"/>
    </row>
    <row r="220" spans="1:10" ht="13.5" customHeight="1">
      <c r="A220" s="233"/>
      <c r="B220" s="714"/>
      <c r="C220" s="714"/>
      <c r="D220" s="714"/>
      <c r="E220" s="714"/>
      <c r="F220" s="714"/>
      <c r="G220" s="714"/>
      <c r="H220" s="714"/>
      <c r="I220" s="714"/>
      <c r="J220" s="714"/>
    </row>
    <row r="221" spans="1:10" ht="13.5" customHeight="1">
      <c r="A221" s="233"/>
      <c r="B221" s="714"/>
      <c r="C221" s="714"/>
      <c r="D221" s="714"/>
      <c r="E221" s="714"/>
      <c r="F221" s="714"/>
      <c r="G221" s="714"/>
      <c r="H221" s="714"/>
      <c r="I221" s="714"/>
      <c r="J221" s="714"/>
    </row>
    <row r="222" spans="1:10" ht="13.5" customHeight="1">
      <c r="A222" s="233"/>
      <c r="B222" s="714"/>
      <c r="C222" s="714"/>
      <c r="D222" s="714"/>
      <c r="E222" s="714"/>
      <c r="F222" s="714"/>
      <c r="G222" s="714"/>
      <c r="H222" s="714"/>
      <c r="I222" s="714"/>
      <c r="J222" s="714"/>
    </row>
    <row r="223" spans="1:10" ht="13.5" customHeight="1">
      <c r="A223" s="230"/>
      <c r="B223" s="714"/>
      <c r="C223" s="714"/>
      <c r="D223" s="714"/>
      <c r="E223" s="714"/>
      <c r="F223" s="714"/>
      <c r="G223" s="714"/>
      <c r="H223" s="714"/>
      <c r="I223" s="714"/>
      <c r="J223" s="714"/>
    </row>
    <row r="224" spans="1:10" ht="13.5" customHeight="1">
      <c r="A224" s="233" t="s">
        <v>853</v>
      </c>
      <c r="B224" s="716" t="s">
        <v>901</v>
      </c>
      <c r="C224" s="716"/>
      <c r="D224" s="716"/>
      <c r="E224" s="716"/>
      <c r="F224" s="716"/>
      <c r="G224" s="716"/>
      <c r="H224" s="716"/>
      <c r="I224" s="716"/>
      <c r="J224" s="716"/>
    </row>
    <row r="225" spans="1:10" ht="13.5" customHeight="1">
      <c r="A225" s="233" t="s">
        <v>874</v>
      </c>
      <c r="B225" s="714" t="s">
        <v>902</v>
      </c>
      <c r="C225" s="714"/>
      <c r="D225" s="714"/>
      <c r="E225" s="714"/>
      <c r="F225" s="714"/>
      <c r="G225" s="714"/>
      <c r="H225" s="714"/>
      <c r="I225" s="714"/>
      <c r="J225" s="714"/>
    </row>
    <row r="226" spans="1:10" ht="13.5" customHeight="1">
      <c r="A226" s="233" t="s">
        <v>876</v>
      </c>
      <c r="B226" s="714" t="s">
        <v>903</v>
      </c>
      <c r="C226" s="714"/>
      <c r="D226" s="714"/>
      <c r="E226" s="714"/>
      <c r="F226" s="714"/>
      <c r="G226" s="714"/>
      <c r="H226" s="714"/>
      <c r="I226" s="714"/>
      <c r="J226" s="714"/>
    </row>
    <row r="227" spans="1:10" ht="13.5" customHeight="1">
      <c r="A227" s="233"/>
      <c r="B227" s="714"/>
      <c r="C227" s="714"/>
      <c r="D227" s="714"/>
      <c r="E227" s="714"/>
      <c r="F227" s="714"/>
      <c r="G227" s="714"/>
      <c r="H227" s="714"/>
      <c r="I227" s="714"/>
      <c r="J227" s="714"/>
    </row>
    <row r="228" spans="1:10" ht="13.5" customHeight="1">
      <c r="A228" s="233"/>
      <c r="B228" s="236" t="s">
        <v>904</v>
      </c>
      <c r="C228" s="236"/>
      <c r="D228" s="236"/>
      <c r="E228" s="236"/>
      <c r="F228" s="236"/>
      <c r="G228" s="236"/>
      <c r="H228" s="236"/>
      <c r="I228" s="236"/>
      <c r="J228" s="236"/>
    </row>
    <row r="229" spans="1:10" ht="13.5" customHeight="1">
      <c r="A229" s="230"/>
      <c r="B229" s="236"/>
      <c r="C229" s="236"/>
      <c r="D229" s="236"/>
      <c r="E229" s="236"/>
      <c r="F229" s="236"/>
      <c r="G229" s="236"/>
      <c r="H229" s="236"/>
      <c r="I229" s="236"/>
      <c r="J229" s="236"/>
    </row>
    <row r="230" spans="1:10" ht="13.5" customHeight="1">
      <c r="A230" s="233"/>
      <c r="B230" s="716"/>
      <c r="C230" s="716"/>
      <c r="D230" s="716"/>
      <c r="E230" s="716"/>
      <c r="F230" s="716"/>
      <c r="G230" s="716"/>
      <c r="H230" s="716"/>
      <c r="I230" s="716"/>
      <c r="J230" s="716"/>
    </row>
    <row r="231" spans="1:10" ht="13.5" customHeight="1">
      <c r="A231" s="237"/>
      <c r="B231" s="716"/>
      <c r="C231" s="716"/>
      <c r="D231" s="716"/>
      <c r="E231" s="716"/>
      <c r="F231" s="716"/>
      <c r="G231" s="716"/>
      <c r="H231" s="716"/>
      <c r="I231" s="716"/>
      <c r="J231" s="716"/>
    </row>
    <row r="232" spans="1:10" ht="13.5" customHeight="1">
      <c r="A232" s="233"/>
      <c r="B232" s="229"/>
      <c r="C232" s="229"/>
      <c r="D232" s="229"/>
      <c r="E232" s="229"/>
      <c r="F232" s="229"/>
      <c r="G232" s="229"/>
      <c r="H232" s="229"/>
      <c r="I232" s="229"/>
      <c r="J232" s="229"/>
    </row>
    <row r="234" spans="1:10">
      <c r="A234" s="227"/>
    </row>
    <row r="236" spans="1:10">
      <c r="A236" s="227"/>
    </row>
    <row r="239" spans="1:10">
      <c r="A239" s="227"/>
    </row>
  </sheetData>
  <mergeCells count="39">
    <mergeCell ref="B225:J225"/>
    <mergeCell ref="B226:J227"/>
    <mergeCell ref="B230:J231"/>
    <mergeCell ref="B198:J203"/>
    <mergeCell ref="B206:J212"/>
    <mergeCell ref="B213:J214"/>
    <mergeCell ref="B215:J216"/>
    <mergeCell ref="B217:J223"/>
    <mergeCell ref="B224:J224"/>
    <mergeCell ref="B195:J197"/>
    <mergeCell ref="B122:J124"/>
    <mergeCell ref="B125:J127"/>
    <mergeCell ref="B128:J139"/>
    <mergeCell ref="B140:J142"/>
    <mergeCell ref="B143:J155"/>
    <mergeCell ref="B156:J158"/>
    <mergeCell ref="B159:J164"/>
    <mergeCell ref="B165:J172"/>
    <mergeCell ref="B173:J179"/>
    <mergeCell ref="B180:J184"/>
    <mergeCell ref="B185:J194"/>
    <mergeCell ref="B110:J121"/>
    <mergeCell ref="B27:J31"/>
    <mergeCell ref="B33:J34"/>
    <mergeCell ref="B35:J40"/>
    <mergeCell ref="B41:J47"/>
    <mergeCell ref="B49:J51"/>
    <mergeCell ref="B52:J55"/>
    <mergeCell ref="B56:J60"/>
    <mergeCell ref="B61:J71"/>
    <mergeCell ref="B72:J87"/>
    <mergeCell ref="B88:J93"/>
    <mergeCell ref="B94:J109"/>
    <mergeCell ref="B25:J26"/>
    <mergeCell ref="B5:J5"/>
    <mergeCell ref="B7:J8"/>
    <mergeCell ref="B10:J12"/>
    <mergeCell ref="B14:J16"/>
    <mergeCell ref="B18:J23"/>
  </mergeCells>
  <phoneticPr fontId="4"/>
  <pageMargins left="0.98425196850393704" right="0.78740157480314965" top="0.98425196850393704" bottom="0.98425196850393704" header="0.78740157480314965" footer="0.78740157480314965"/>
  <pageSetup paperSize="9" fitToHeight="0" orientation="portrait" useFirstPageNumber="1" r:id="rId1"/>
  <headerFooter alignWithMargins="0"/>
  <rowBreaks count="4" manualBreakCount="4">
    <brk id="55" max="9" man="1"/>
    <brk id="109" max="9" man="1"/>
    <brk id="164" max="9" man="1"/>
    <brk id="216" max="9"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28" sqref="I28"/>
    </sheetView>
  </sheetViews>
  <sheetFormatPr defaultRowHeight="13.5"/>
  <cols>
    <col min="1" max="16384" width="9" style="137"/>
  </cols>
  <sheetData/>
  <phoneticPr fontId="4"/>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0"/>
  <sheetViews>
    <sheetView zoomScaleNormal="100" zoomScaleSheetLayoutView="100" workbookViewId="0"/>
  </sheetViews>
  <sheetFormatPr defaultRowHeight="20.25" customHeight="1"/>
  <cols>
    <col min="1" max="1" width="4.5" style="238" customWidth="1"/>
    <col min="2" max="2" width="7.5" style="238" customWidth="1"/>
    <col min="3" max="10" width="4.5" style="238" customWidth="1"/>
    <col min="11" max="11" width="7.5" style="238" customWidth="1"/>
    <col min="12" max="20" width="4.5" style="238" customWidth="1"/>
    <col min="21" max="21" width="4.625" style="238" customWidth="1"/>
    <col min="22" max="258" width="9" style="238"/>
    <col min="259" max="277" width="4.625" style="238" customWidth="1"/>
    <col min="278" max="514" width="9" style="238"/>
    <col min="515" max="533" width="4.625" style="238" customWidth="1"/>
    <col min="534" max="770" width="9" style="238"/>
    <col min="771" max="789" width="4.625" style="238" customWidth="1"/>
    <col min="790" max="1026" width="9" style="238"/>
    <col min="1027" max="1045" width="4.625" style="238" customWidth="1"/>
    <col min="1046" max="1282" width="9" style="238"/>
    <col min="1283" max="1301" width="4.625" style="238" customWidth="1"/>
    <col min="1302" max="1538" width="9" style="238"/>
    <col min="1539" max="1557" width="4.625" style="238" customWidth="1"/>
    <col min="1558" max="1794" width="9" style="238"/>
    <col min="1795" max="1813" width="4.625" style="238" customWidth="1"/>
    <col min="1814" max="2050" width="9" style="238"/>
    <col min="2051" max="2069" width="4.625" style="238" customWidth="1"/>
    <col min="2070" max="2306" width="9" style="238"/>
    <col min="2307" max="2325" width="4.625" style="238" customWidth="1"/>
    <col min="2326" max="2562" width="9" style="238"/>
    <col min="2563" max="2581" width="4.625" style="238" customWidth="1"/>
    <col min="2582" max="2818" width="9" style="238"/>
    <col min="2819" max="2837" width="4.625" style="238" customWidth="1"/>
    <col min="2838" max="3074" width="9" style="238"/>
    <col min="3075" max="3093" width="4.625" style="238" customWidth="1"/>
    <col min="3094" max="3330" width="9" style="238"/>
    <col min="3331" max="3349" width="4.625" style="238" customWidth="1"/>
    <col min="3350" max="3586" width="9" style="238"/>
    <col min="3587" max="3605" width="4.625" style="238" customWidth="1"/>
    <col min="3606" max="3842" width="9" style="238"/>
    <col min="3843" max="3861" width="4.625" style="238" customWidth="1"/>
    <col min="3862" max="4098" width="9" style="238"/>
    <col min="4099" max="4117" width="4.625" style="238" customWidth="1"/>
    <col min="4118" max="4354" width="9" style="238"/>
    <col min="4355" max="4373" width="4.625" style="238" customWidth="1"/>
    <col min="4374" max="4610" width="9" style="238"/>
    <col min="4611" max="4629" width="4.625" style="238" customWidth="1"/>
    <col min="4630" max="4866" width="9" style="238"/>
    <col min="4867" max="4885" width="4.625" style="238" customWidth="1"/>
    <col min="4886" max="5122" width="9" style="238"/>
    <col min="5123" max="5141" width="4.625" style="238" customWidth="1"/>
    <col min="5142" max="5378" width="9" style="238"/>
    <col min="5379" max="5397" width="4.625" style="238" customWidth="1"/>
    <col min="5398" max="5634" width="9" style="238"/>
    <col min="5635" max="5653" width="4.625" style="238" customWidth="1"/>
    <col min="5654" max="5890" width="9" style="238"/>
    <col min="5891" max="5909" width="4.625" style="238" customWidth="1"/>
    <col min="5910" max="6146" width="9" style="238"/>
    <col min="6147" max="6165" width="4.625" style="238" customWidth="1"/>
    <col min="6166" max="6402" width="9" style="238"/>
    <col min="6403" max="6421" width="4.625" style="238" customWidth="1"/>
    <col min="6422" max="6658" width="9" style="238"/>
    <col min="6659" max="6677" width="4.625" style="238" customWidth="1"/>
    <col min="6678" max="6914" width="9" style="238"/>
    <col min="6915" max="6933" width="4.625" style="238" customWidth="1"/>
    <col min="6934" max="7170" width="9" style="238"/>
    <col min="7171" max="7189" width="4.625" style="238" customWidth="1"/>
    <col min="7190" max="7426" width="9" style="238"/>
    <col min="7427" max="7445" width="4.625" style="238" customWidth="1"/>
    <col min="7446" max="7682" width="9" style="238"/>
    <col min="7683" max="7701" width="4.625" style="238" customWidth="1"/>
    <col min="7702" max="7938" width="9" style="238"/>
    <col min="7939" max="7957" width="4.625" style="238" customWidth="1"/>
    <col min="7958" max="8194" width="9" style="238"/>
    <col min="8195" max="8213" width="4.625" style="238" customWidth="1"/>
    <col min="8214" max="8450" width="9" style="238"/>
    <col min="8451" max="8469" width="4.625" style="238" customWidth="1"/>
    <col min="8470" max="8706" width="9" style="238"/>
    <col min="8707" max="8725" width="4.625" style="238" customWidth="1"/>
    <col min="8726" max="8962" width="9" style="238"/>
    <col min="8963" max="8981" width="4.625" style="238" customWidth="1"/>
    <col min="8982" max="9218" width="9" style="238"/>
    <col min="9219" max="9237" width="4.625" style="238" customWidth="1"/>
    <col min="9238" max="9474" width="9" style="238"/>
    <col min="9475" max="9493" width="4.625" style="238" customWidth="1"/>
    <col min="9494" max="9730" width="9" style="238"/>
    <col min="9731" max="9749" width="4.625" style="238" customWidth="1"/>
    <col min="9750" max="9986" width="9" style="238"/>
    <col min="9987" max="10005" width="4.625" style="238" customWidth="1"/>
    <col min="10006" max="10242" width="9" style="238"/>
    <col min="10243" max="10261" width="4.625" style="238" customWidth="1"/>
    <col min="10262" max="10498" width="9" style="238"/>
    <col min="10499" max="10517" width="4.625" style="238" customWidth="1"/>
    <col min="10518" max="10754" width="9" style="238"/>
    <col min="10755" max="10773" width="4.625" style="238" customWidth="1"/>
    <col min="10774" max="11010" width="9" style="238"/>
    <col min="11011" max="11029" width="4.625" style="238" customWidth="1"/>
    <col min="11030" max="11266" width="9" style="238"/>
    <col min="11267" max="11285" width="4.625" style="238" customWidth="1"/>
    <col min="11286" max="11522" width="9" style="238"/>
    <col min="11523" max="11541" width="4.625" style="238" customWidth="1"/>
    <col min="11542" max="11778" width="9" style="238"/>
    <col min="11779" max="11797" width="4.625" style="238" customWidth="1"/>
    <col min="11798" max="12034" width="9" style="238"/>
    <col min="12035" max="12053" width="4.625" style="238" customWidth="1"/>
    <col min="12054" max="12290" width="9" style="238"/>
    <col min="12291" max="12309" width="4.625" style="238" customWidth="1"/>
    <col min="12310" max="12546" width="9" style="238"/>
    <col min="12547" max="12565" width="4.625" style="238" customWidth="1"/>
    <col min="12566" max="12802" width="9" style="238"/>
    <col min="12803" max="12821" width="4.625" style="238" customWidth="1"/>
    <col min="12822" max="13058" width="9" style="238"/>
    <col min="13059" max="13077" width="4.625" style="238" customWidth="1"/>
    <col min="13078" max="13314" width="9" style="238"/>
    <col min="13315" max="13333" width="4.625" style="238" customWidth="1"/>
    <col min="13334" max="13570" width="9" style="238"/>
    <col min="13571" max="13589" width="4.625" style="238" customWidth="1"/>
    <col min="13590" max="13826" width="9" style="238"/>
    <col min="13827" max="13845" width="4.625" style="238" customWidth="1"/>
    <col min="13846" max="14082" width="9" style="238"/>
    <col min="14083" max="14101" width="4.625" style="238" customWidth="1"/>
    <col min="14102" max="14338" width="9" style="238"/>
    <col min="14339" max="14357" width="4.625" style="238" customWidth="1"/>
    <col min="14358" max="14594" width="9" style="238"/>
    <col min="14595" max="14613" width="4.625" style="238" customWidth="1"/>
    <col min="14614" max="14850" width="9" style="238"/>
    <col min="14851" max="14869" width="4.625" style="238" customWidth="1"/>
    <col min="14870" max="15106" width="9" style="238"/>
    <col min="15107" max="15125" width="4.625" style="238" customWidth="1"/>
    <col min="15126" max="15362" width="9" style="238"/>
    <col min="15363" max="15381" width="4.625" style="238" customWidth="1"/>
    <col min="15382" max="15618" width="9" style="238"/>
    <col min="15619" max="15637" width="4.625" style="238" customWidth="1"/>
    <col min="15638" max="15874" width="9" style="238"/>
    <col min="15875" max="15893" width="4.625" style="238" customWidth="1"/>
    <col min="15894" max="16130" width="9" style="238"/>
    <col min="16131" max="16149" width="4.625" style="238" customWidth="1"/>
    <col min="16150" max="16384" width="9" style="238"/>
  </cols>
  <sheetData>
    <row r="1" spans="1:21" ht="21" customHeight="1">
      <c r="A1" s="227" t="s">
        <v>905</v>
      </c>
      <c r="D1" s="239"/>
      <c r="U1" s="240"/>
    </row>
    <row r="2" spans="1:21" ht="21" customHeight="1">
      <c r="A2" s="241" t="s">
        <v>906</v>
      </c>
      <c r="D2" s="239"/>
      <c r="U2" s="240"/>
    </row>
    <row r="3" spans="1:21" ht="18.75" customHeight="1">
      <c r="A3" s="242" t="s">
        <v>907</v>
      </c>
      <c r="B3" s="717" t="s">
        <v>908</v>
      </c>
      <c r="C3" s="718"/>
      <c r="D3" s="718"/>
      <c r="E3" s="718"/>
      <c r="F3" s="718"/>
      <c r="G3" s="719"/>
      <c r="H3" s="717" t="s">
        <v>909</v>
      </c>
      <c r="I3" s="719"/>
      <c r="J3" s="242" t="s">
        <v>907</v>
      </c>
      <c r="K3" s="717" t="s">
        <v>908</v>
      </c>
      <c r="L3" s="718"/>
      <c r="M3" s="718"/>
      <c r="N3" s="718"/>
      <c r="O3" s="718"/>
      <c r="P3" s="719"/>
      <c r="Q3" s="243" t="s">
        <v>909</v>
      </c>
      <c r="R3" s="244"/>
    </row>
    <row r="4" spans="1:21" ht="18.75" customHeight="1">
      <c r="A4" s="245" t="s">
        <v>910</v>
      </c>
      <c r="B4" s="720" t="s">
        <v>911</v>
      </c>
      <c r="C4" s="721"/>
      <c r="D4" s="721"/>
      <c r="E4" s="721"/>
      <c r="F4" s="721"/>
      <c r="G4" s="722"/>
      <c r="H4" s="723" t="s">
        <v>912</v>
      </c>
      <c r="I4" s="724"/>
      <c r="J4" s="246">
        <v>21</v>
      </c>
      <c r="K4" s="720" t="s">
        <v>913</v>
      </c>
      <c r="L4" s="721"/>
      <c r="M4" s="721"/>
      <c r="N4" s="721"/>
      <c r="O4" s="721"/>
      <c r="P4" s="722" t="s">
        <v>914</v>
      </c>
      <c r="Q4" s="247" t="s">
        <v>914</v>
      </c>
      <c r="R4" s="248"/>
    </row>
    <row r="5" spans="1:21" ht="18.75" customHeight="1">
      <c r="A5" s="249">
        <v>10</v>
      </c>
      <c r="B5" s="725" t="s">
        <v>915</v>
      </c>
      <c r="C5" s="726"/>
      <c r="D5" s="726"/>
      <c r="E5" s="726"/>
      <c r="F5" s="726"/>
      <c r="G5" s="727" t="s">
        <v>916</v>
      </c>
      <c r="H5" s="723" t="s">
        <v>32</v>
      </c>
      <c r="I5" s="724"/>
      <c r="J5" s="249">
        <v>22</v>
      </c>
      <c r="K5" s="725" t="s">
        <v>917</v>
      </c>
      <c r="L5" s="726"/>
      <c r="M5" s="726"/>
      <c r="N5" s="726"/>
      <c r="O5" s="726"/>
      <c r="P5" s="727" t="s">
        <v>918</v>
      </c>
      <c r="Q5" s="250" t="s">
        <v>918</v>
      </c>
      <c r="R5" s="251"/>
    </row>
    <row r="6" spans="1:21" ht="18.75" customHeight="1">
      <c r="A6" s="249">
        <v>11</v>
      </c>
      <c r="B6" s="725" t="s">
        <v>919</v>
      </c>
      <c r="C6" s="726"/>
      <c r="D6" s="726"/>
      <c r="E6" s="726"/>
      <c r="F6" s="726"/>
      <c r="G6" s="727" t="s">
        <v>920</v>
      </c>
      <c r="H6" s="723" t="s">
        <v>921</v>
      </c>
      <c r="I6" s="724"/>
      <c r="J6" s="249">
        <v>23</v>
      </c>
      <c r="K6" s="725" t="s">
        <v>922</v>
      </c>
      <c r="L6" s="726"/>
      <c r="M6" s="726"/>
      <c r="N6" s="726"/>
      <c r="O6" s="726"/>
      <c r="P6" s="727" t="s">
        <v>923</v>
      </c>
      <c r="Q6" s="250" t="s">
        <v>923</v>
      </c>
      <c r="R6" s="251"/>
    </row>
    <row r="7" spans="1:21" ht="18.75" customHeight="1">
      <c r="A7" s="249">
        <v>12</v>
      </c>
      <c r="B7" s="725" t="s">
        <v>924</v>
      </c>
      <c r="C7" s="726"/>
      <c r="D7" s="726"/>
      <c r="E7" s="726"/>
      <c r="F7" s="726"/>
      <c r="G7" s="727" t="s">
        <v>925</v>
      </c>
      <c r="H7" s="723" t="s">
        <v>926</v>
      </c>
      <c r="I7" s="724"/>
      <c r="J7" s="249">
        <v>24</v>
      </c>
      <c r="K7" s="725" t="s">
        <v>927</v>
      </c>
      <c r="L7" s="726"/>
      <c r="M7" s="726"/>
      <c r="N7" s="726"/>
      <c r="O7" s="726"/>
      <c r="P7" s="727" t="s">
        <v>928</v>
      </c>
      <c r="Q7" s="250" t="s">
        <v>928</v>
      </c>
      <c r="R7" s="251"/>
    </row>
    <row r="8" spans="1:21" ht="18.75" customHeight="1">
      <c r="A8" s="249">
        <v>13</v>
      </c>
      <c r="B8" s="725" t="s">
        <v>929</v>
      </c>
      <c r="C8" s="726"/>
      <c r="D8" s="726"/>
      <c r="E8" s="726"/>
      <c r="F8" s="726"/>
      <c r="G8" s="727" t="s">
        <v>930</v>
      </c>
      <c r="H8" s="723" t="s">
        <v>931</v>
      </c>
      <c r="I8" s="724"/>
      <c r="J8" s="249">
        <v>25</v>
      </c>
      <c r="K8" s="725" t="s">
        <v>932</v>
      </c>
      <c r="L8" s="726"/>
      <c r="M8" s="726"/>
      <c r="N8" s="726"/>
      <c r="O8" s="726"/>
      <c r="P8" s="727" t="s">
        <v>933</v>
      </c>
      <c r="Q8" s="250" t="s">
        <v>933</v>
      </c>
      <c r="R8" s="251"/>
    </row>
    <row r="9" spans="1:21" ht="18.75" customHeight="1">
      <c r="A9" s="249">
        <v>14</v>
      </c>
      <c r="B9" s="725" t="s">
        <v>934</v>
      </c>
      <c r="C9" s="726"/>
      <c r="D9" s="726"/>
      <c r="E9" s="726"/>
      <c r="F9" s="726"/>
      <c r="G9" s="727"/>
      <c r="H9" s="723" t="s">
        <v>37</v>
      </c>
      <c r="I9" s="724"/>
      <c r="J9" s="249">
        <v>26</v>
      </c>
      <c r="K9" s="725" t="s">
        <v>935</v>
      </c>
      <c r="L9" s="726"/>
      <c r="M9" s="726"/>
      <c r="N9" s="726"/>
      <c r="O9" s="726"/>
      <c r="P9" s="727" t="s">
        <v>936</v>
      </c>
      <c r="Q9" s="250" t="s">
        <v>936</v>
      </c>
      <c r="R9" s="251"/>
    </row>
    <row r="10" spans="1:21" ht="18.75" customHeight="1">
      <c r="A10" s="249">
        <v>15</v>
      </c>
      <c r="B10" s="725" t="s">
        <v>937</v>
      </c>
      <c r="C10" s="726"/>
      <c r="D10" s="726"/>
      <c r="E10" s="726"/>
      <c r="F10" s="726"/>
      <c r="G10" s="727" t="s">
        <v>938</v>
      </c>
      <c r="H10" s="723" t="s">
        <v>939</v>
      </c>
      <c r="I10" s="724"/>
      <c r="J10" s="249">
        <v>27</v>
      </c>
      <c r="K10" s="725" t="s">
        <v>940</v>
      </c>
      <c r="L10" s="726"/>
      <c r="M10" s="726"/>
      <c r="N10" s="726"/>
      <c r="O10" s="726"/>
      <c r="P10" s="727" t="s">
        <v>941</v>
      </c>
      <c r="Q10" s="250" t="s">
        <v>941</v>
      </c>
      <c r="R10" s="251"/>
    </row>
    <row r="11" spans="1:21" ht="18.75" customHeight="1">
      <c r="A11" s="249">
        <v>16</v>
      </c>
      <c r="B11" s="725" t="s">
        <v>942</v>
      </c>
      <c r="C11" s="726"/>
      <c r="D11" s="726"/>
      <c r="E11" s="726"/>
      <c r="F11" s="726"/>
      <c r="G11" s="727" t="s">
        <v>943</v>
      </c>
      <c r="H11" s="723" t="s">
        <v>944</v>
      </c>
      <c r="I11" s="724"/>
      <c r="J11" s="249">
        <v>28</v>
      </c>
      <c r="K11" s="725" t="s">
        <v>945</v>
      </c>
      <c r="L11" s="726"/>
      <c r="M11" s="726"/>
      <c r="N11" s="726"/>
      <c r="O11" s="726"/>
      <c r="P11" s="727" t="s">
        <v>946</v>
      </c>
      <c r="Q11" s="250" t="s">
        <v>946</v>
      </c>
      <c r="R11" s="251"/>
    </row>
    <row r="12" spans="1:21" ht="18.75" customHeight="1">
      <c r="A12" s="249">
        <v>17</v>
      </c>
      <c r="B12" s="725" t="s">
        <v>947</v>
      </c>
      <c r="C12" s="726"/>
      <c r="D12" s="726"/>
      <c r="E12" s="726"/>
      <c r="F12" s="726"/>
      <c r="G12" s="727" t="s">
        <v>948</v>
      </c>
      <c r="H12" s="723" t="s">
        <v>949</v>
      </c>
      <c r="I12" s="724"/>
      <c r="J12" s="249">
        <v>29</v>
      </c>
      <c r="K12" s="725" t="s">
        <v>950</v>
      </c>
      <c r="L12" s="726"/>
      <c r="M12" s="726"/>
      <c r="N12" s="726"/>
      <c r="O12" s="726"/>
      <c r="P12" s="727" t="s">
        <v>951</v>
      </c>
      <c r="Q12" s="250" t="s">
        <v>951</v>
      </c>
      <c r="R12" s="251"/>
    </row>
    <row r="13" spans="1:21" ht="18.75" customHeight="1">
      <c r="A13" s="249">
        <v>18</v>
      </c>
      <c r="B13" s="725" t="s">
        <v>952</v>
      </c>
      <c r="C13" s="726"/>
      <c r="D13" s="726"/>
      <c r="E13" s="726"/>
      <c r="F13" s="726"/>
      <c r="G13" s="727" t="s">
        <v>953</v>
      </c>
      <c r="H13" s="723" t="s">
        <v>954</v>
      </c>
      <c r="I13" s="724"/>
      <c r="J13" s="249">
        <v>30</v>
      </c>
      <c r="K13" s="725" t="s">
        <v>955</v>
      </c>
      <c r="L13" s="726"/>
      <c r="M13" s="726"/>
      <c r="N13" s="726"/>
      <c r="O13" s="726"/>
      <c r="P13" s="727" t="s">
        <v>956</v>
      </c>
      <c r="Q13" s="250" t="s">
        <v>956</v>
      </c>
      <c r="R13" s="251"/>
    </row>
    <row r="14" spans="1:21" ht="18.75" customHeight="1">
      <c r="A14" s="249">
        <v>19</v>
      </c>
      <c r="B14" s="725" t="s">
        <v>957</v>
      </c>
      <c r="C14" s="726"/>
      <c r="D14" s="726"/>
      <c r="E14" s="726"/>
      <c r="F14" s="726"/>
      <c r="G14" s="727" t="s">
        <v>958</v>
      </c>
      <c r="H14" s="723" t="s">
        <v>959</v>
      </c>
      <c r="I14" s="724"/>
      <c r="J14" s="249">
        <v>31</v>
      </c>
      <c r="K14" s="725" t="s">
        <v>960</v>
      </c>
      <c r="L14" s="726"/>
      <c r="M14" s="726"/>
      <c r="N14" s="726"/>
      <c r="O14" s="726"/>
      <c r="P14" s="727" t="s">
        <v>961</v>
      </c>
      <c r="Q14" s="250" t="s">
        <v>961</v>
      </c>
      <c r="R14" s="251"/>
    </row>
    <row r="15" spans="1:21" ht="18.75" customHeight="1">
      <c r="A15" s="252">
        <v>20</v>
      </c>
      <c r="B15" s="728" t="s">
        <v>962</v>
      </c>
      <c r="C15" s="729"/>
      <c r="D15" s="729"/>
      <c r="E15" s="729"/>
      <c r="F15" s="729"/>
      <c r="G15" s="730" t="s">
        <v>963</v>
      </c>
      <c r="H15" s="731" t="s">
        <v>964</v>
      </c>
      <c r="I15" s="732"/>
      <c r="J15" s="252">
        <v>32</v>
      </c>
      <c r="K15" s="728" t="s">
        <v>965</v>
      </c>
      <c r="L15" s="729"/>
      <c r="M15" s="729"/>
      <c r="N15" s="729"/>
      <c r="O15" s="729"/>
      <c r="P15" s="730" t="s">
        <v>966</v>
      </c>
      <c r="Q15" s="253" t="s">
        <v>966</v>
      </c>
      <c r="R15" s="254"/>
    </row>
    <row r="16" spans="1:21" ht="21" customHeight="1">
      <c r="A16" s="255"/>
      <c r="B16" s="256"/>
      <c r="C16" s="256"/>
      <c r="D16" s="256"/>
      <c r="E16" s="256"/>
      <c r="F16" s="256"/>
      <c r="G16" s="256"/>
      <c r="H16" s="257"/>
      <c r="I16" s="257"/>
      <c r="J16" s="255"/>
      <c r="K16" s="256"/>
      <c r="L16" s="256"/>
      <c r="M16" s="256"/>
      <c r="N16" s="256"/>
      <c r="O16" s="256"/>
      <c r="P16" s="256"/>
      <c r="Q16" s="258"/>
      <c r="R16" s="258"/>
    </row>
    <row r="17" spans="1:18" ht="21" customHeight="1">
      <c r="A17" s="259" t="s">
        <v>967</v>
      </c>
      <c r="B17" s="256"/>
      <c r="C17" s="256"/>
      <c r="D17" s="256"/>
      <c r="E17" s="256"/>
      <c r="F17" s="256"/>
      <c r="G17" s="256"/>
      <c r="H17" s="257"/>
      <c r="I17" s="257"/>
      <c r="J17" s="255"/>
      <c r="K17" s="256"/>
      <c r="L17" s="256"/>
      <c r="M17" s="256"/>
      <c r="N17" s="256"/>
      <c r="O17" s="256"/>
      <c r="P17" s="256"/>
      <c r="Q17" s="258"/>
      <c r="R17" s="258"/>
    </row>
    <row r="18" spans="1:18" ht="18.75" customHeight="1">
      <c r="A18" s="733" t="s">
        <v>968</v>
      </c>
      <c r="B18" s="733"/>
      <c r="C18" s="733"/>
      <c r="D18" s="733"/>
      <c r="E18" s="733"/>
      <c r="F18" s="733"/>
      <c r="G18" s="733"/>
      <c r="H18" s="734" t="s">
        <v>969</v>
      </c>
      <c r="I18" s="734"/>
      <c r="J18" s="733" t="s">
        <v>968</v>
      </c>
      <c r="K18" s="733"/>
      <c r="L18" s="733"/>
      <c r="M18" s="733"/>
      <c r="N18" s="733"/>
      <c r="O18" s="733"/>
      <c r="P18" s="733"/>
      <c r="Q18" s="734" t="s">
        <v>969</v>
      </c>
      <c r="R18" s="734"/>
    </row>
    <row r="19" spans="1:18" ht="18.75" customHeight="1">
      <c r="A19" s="735" t="s">
        <v>970</v>
      </c>
      <c r="B19" s="735"/>
      <c r="C19" s="735"/>
      <c r="D19" s="735"/>
      <c r="E19" s="735"/>
      <c r="F19" s="735"/>
      <c r="G19" s="735"/>
      <c r="H19" s="736">
        <v>13</v>
      </c>
      <c r="I19" s="736"/>
      <c r="J19" s="735" t="s">
        <v>971</v>
      </c>
      <c r="K19" s="735"/>
      <c r="L19" s="735"/>
      <c r="M19" s="735"/>
      <c r="N19" s="735"/>
      <c r="O19" s="735"/>
      <c r="P19" s="735"/>
      <c r="Q19" s="736">
        <v>325</v>
      </c>
      <c r="R19" s="736"/>
    </row>
    <row r="20" spans="1:18" ht="18.75" customHeight="1">
      <c r="A20" s="735" t="s">
        <v>972</v>
      </c>
      <c r="B20" s="735"/>
      <c r="C20" s="735"/>
      <c r="D20" s="735"/>
      <c r="E20" s="735"/>
      <c r="F20" s="735"/>
      <c r="G20" s="735"/>
      <c r="H20" s="736">
        <v>1521</v>
      </c>
      <c r="I20" s="736"/>
      <c r="J20" s="735" t="s">
        <v>973</v>
      </c>
      <c r="K20" s="735"/>
      <c r="L20" s="735"/>
      <c r="M20" s="735"/>
      <c r="N20" s="735"/>
      <c r="O20" s="735"/>
      <c r="P20" s="735"/>
      <c r="Q20" s="736">
        <v>326</v>
      </c>
      <c r="R20" s="736"/>
    </row>
    <row r="21" spans="1:18" ht="18.75" customHeight="1">
      <c r="A21" s="735" t="s">
        <v>974</v>
      </c>
      <c r="B21" s="735"/>
      <c r="C21" s="735"/>
      <c r="D21" s="735"/>
      <c r="E21" s="735"/>
      <c r="F21" s="735"/>
      <c r="G21" s="735"/>
      <c r="H21" s="736">
        <v>1695</v>
      </c>
      <c r="I21" s="736"/>
      <c r="J21" s="735" t="s">
        <v>975</v>
      </c>
      <c r="K21" s="735"/>
      <c r="L21" s="735"/>
      <c r="M21" s="735"/>
      <c r="N21" s="735"/>
      <c r="O21" s="735"/>
      <c r="P21" s="735"/>
      <c r="Q21" s="736">
        <v>3271</v>
      </c>
      <c r="R21" s="736"/>
    </row>
    <row r="22" spans="1:18" ht="18.75" customHeight="1">
      <c r="A22" s="735" t="s">
        <v>976</v>
      </c>
      <c r="B22" s="735"/>
      <c r="C22" s="735"/>
      <c r="D22" s="735"/>
      <c r="E22" s="735"/>
      <c r="F22" s="735"/>
      <c r="G22" s="735"/>
      <c r="H22" s="736">
        <v>2051</v>
      </c>
      <c r="I22" s="736"/>
      <c r="J22" s="735" t="s">
        <v>977</v>
      </c>
      <c r="K22" s="735"/>
      <c r="L22" s="735"/>
      <c r="M22" s="735"/>
      <c r="N22" s="735"/>
      <c r="O22" s="735"/>
      <c r="P22" s="735"/>
      <c r="Q22" s="736">
        <v>3282</v>
      </c>
      <c r="R22" s="736"/>
    </row>
    <row r="23" spans="1:18" ht="18.75" customHeight="1">
      <c r="A23" s="735" t="s">
        <v>325</v>
      </c>
      <c r="B23" s="735"/>
      <c r="C23" s="735"/>
      <c r="D23" s="735"/>
      <c r="E23" s="735"/>
      <c r="F23" s="735"/>
      <c r="G23" s="735"/>
      <c r="H23" s="736">
        <v>215</v>
      </c>
      <c r="I23" s="736"/>
      <c r="J23" s="735" t="s">
        <v>978</v>
      </c>
      <c r="K23" s="735"/>
      <c r="L23" s="735"/>
      <c r="M23" s="735"/>
      <c r="N23" s="735"/>
      <c r="O23" s="735"/>
      <c r="P23" s="735"/>
      <c r="Q23" s="736">
        <v>3283</v>
      </c>
      <c r="R23" s="736"/>
    </row>
    <row r="24" spans="1:18" ht="18.75" customHeight="1">
      <c r="A24" s="735" t="s">
        <v>979</v>
      </c>
      <c r="B24" s="735"/>
      <c r="C24" s="735"/>
      <c r="D24" s="735"/>
      <c r="E24" s="735"/>
      <c r="F24" s="735"/>
      <c r="G24" s="735"/>
      <c r="H24" s="736">
        <v>2179</v>
      </c>
      <c r="I24" s="736"/>
      <c r="J24" s="735" t="s">
        <v>980</v>
      </c>
      <c r="K24" s="735"/>
      <c r="L24" s="735"/>
      <c r="M24" s="735"/>
      <c r="N24" s="735"/>
      <c r="O24" s="735"/>
      <c r="P24" s="735"/>
      <c r="Q24" s="736">
        <v>3284</v>
      </c>
      <c r="R24" s="736"/>
    </row>
    <row r="25" spans="1:18" ht="18.75" customHeight="1">
      <c r="A25" s="735" t="s">
        <v>981</v>
      </c>
      <c r="B25" s="735"/>
      <c r="C25" s="735"/>
      <c r="D25" s="735"/>
      <c r="E25" s="735"/>
      <c r="F25" s="735"/>
      <c r="G25" s="735"/>
      <c r="H25" s="736">
        <v>2199</v>
      </c>
      <c r="I25" s="736"/>
      <c r="J25" s="735" t="s">
        <v>982</v>
      </c>
      <c r="K25" s="735"/>
      <c r="L25" s="735"/>
      <c r="M25" s="735"/>
      <c r="N25" s="735"/>
      <c r="O25" s="735"/>
      <c r="P25" s="735"/>
      <c r="Q25" s="736">
        <v>3285</v>
      </c>
      <c r="R25" s="736"/>
    </row>
    <row r="26" spans="1:18" ht="18.75" customHeight="1">
      <c r="A26" s="735" t="s">
        <v>983</v>
      </c>
      <c r="B26" s="735"/>
      <c r="C26" s="735"/>
      <c r="D26" s="735"/>
      <c r="E26" s="735"/>
      <c r="F26" s="735"/>
      <c r="G26" s="735"/>
      <c r="H26" s="736">
        <v>2531</v>
      </c>
      <c r="I26" s="736"/>
      <c r="J26" s="735" t="s">
        <v>984</v>
      </c>
      <c r="K26" s="735"/>
      <c r="L26" s="735"/>
      <c r="M26" s="735"/>
      <c r="N26" s="735"/>
      <c r="O26" s="735"/>
      <c r="P26" s="735"/>
      <c r="Q26" s="736">
        <v>3289</v>
      </c>
      <c r="R26" s="736"/>
    </row>
    <row r="27" spans="1:18" ht="18.75" customHeight="1">
      <c r="A27" s="735" t="s">
        <v>985</v>
      </c>
      <c r="B27" s="735"/>
      <c r="C27" s="735"/>
      <c r="D27" s="735"/>
      <c r="E27" s="735"/>
      <c r="F27" s="735"/>
      <c r="G27" s="735"/>
      <c r="H27" s="736">
        <v>2739</v>
      </c>
      <c r="I27" s="736"/>
      <c r="J27" s="735" t="s">
        <v>986</v>
      </c>
      <c r="K27" s="735"/>
      <c r="L27" s="735"/>
      <c r="M27" s="735"/>
      <c r="N27" s="735"/>
      <c r="O27" s="735"/>
      <c r="P27" s="735"/>
      <c r="Q27" s="736">
        <v>3289</v>
      </c>
      <c r="R27" s="736"/>
    </row>
    <row r="28" spans="1:18" ht="18.75" customHeight="1">
      <c r="A28" s="735" t="s">
        <v>987</v>
      </c>
      <c r="B28" s="735"/>
      <c r="C28" s="735"/>
      <c r="D28" s="735"/>
      <c r="E28" s="735"/>
      <c r="F28" s="735"/>
      <c r="G28" s="735"/>
      <c r="H28" s="736">
        <v>2741</v>
      </c>
      <c r="I28" s="736"/>
      <c r="J28" s="735" t="s">
        <v>988</v>
      </c>
      <c r="K28" s="735"/>
      <c r="L28" s="735"/>
      <c r="M28" s="735"/>
      <c r="N28" s="735"/>
      <c r="O28" s="735"/>
      <c r="P28" s="735"/>
      <c r="Q28" s="736">
        <v>3292</v>
      </c>
      <c r="R28" s="736"/>
    </row>
    <row r="29" spans="1:18" ht="18.75" customHeight="1">
      <c r="A29" s="735" t="s">
        <v>989</v>
      </c>
      <c r="B29" s="735"/>
      <c r="C29" s="735"/>
      <c r="D29" s="735"/>
      <c r="E29" s="735"/>
      <c r="F29" s="735"/>
      <c r="G29" s="735"/>
      <c r="H29" s="736">
        <v>2744</v>
      </c>
      <c r="I29" s="736"/>
      <c r="J29" s="735" t="s">
        <v>990</v>
      </c>
      <c r="K29" s="735"/>
      <c r="L29" s="735"/>
      <c r="M29" s="735"/>
      <c r="N29" s="735"/>
      <c r="O29" s="735"/>
      <c r="P29" s="735"/>
      <c r="Q29" s="736">
        <v>3293</v>
      </c>
      <c r="R29" s="736"/>
    </row>
    <row r="30" spans="1:18" ht="18.75" customHeight="1">
      <c r="A30" s="737" t="s">
        <v>991</v>
      </c>
      <c r="B30" s="738"/>
      <c r="C30" s="738"/>
      <c r="D30" s="738"/>
      <c r="E30" s="738"/>
      <c r="F30" s="738"/>
      <c r="G30" s="739"/>
      <c r="H30" s="736">
        <v>322</v>
      </c>
      <c r="I30" s="736"/>
      <c r="J30" s="735" t="s">
        <v>992</v>
      </c>
      <c r="K30" s="735"/>
      <c r="L30" s="735"/>
      <c r="M30" s="735"/>
      <c r="N30" s="735"/>
      <c r="O30" s="735"/>
      <c r="P30" s="735"/>
      <c r="Q30" s="736">
        <v>3294</v>
      </c>
      <c r="R30" s="736"/>
    </row>
    <row r="31" spans="1:18" ht="18.75" customHeight="1">
      <c r="A31" s="735" t="s">
        <v>993</v>
      </c>
      <c r="B31" s="735"/>
      <c r="C31" s="735"/>
      <c r="D31" s="735"/>
      <c r="E31" s="735"/>
      <c r="F31" s="735"/>
      <c r="G31" s="735"/>
      <c r="H31" s="736">
        <v>3229</v>
      </c>
      <c r="I31" s="736"/>
      <c r="J31" s="735" t="s">
        <v>994</v>
      </c>
      <c r="K31" s="735"/>
      <c r="L31" s="735"/>
      <c r="M31" s="735"/>
      <c r="N31" s="735"/>
      <c r="O31" s="735"/>
      <c r="P31" s="735"/>
      <c r="Q31" s="736">
        <v>3295</v>
      </c>
      <c r="R31" s="736"/>
    </row>
    <row r="32" spans="1:18" ht="18.75" customHeight="1">
      <c r="A32" s="735" t="s">
        <v>995</v>
      </c>
      <c r="B32" s="735"/>
      <c r="C32" s="735"/>
      <c r="D32" s="735"/>
      <c r="E32" s="735"/>
      <c r="F32" s="735"/>
      <c r="G32" s="735"/>
      <c r="H32" s="736">
        <v>3231</v>
      </c>
      <c r="I32" s="736"/>
      <c r="J32" s="735" t="s">
        <v>996</v>
      </c>
      <c r="K32" s="735"/>
      <c r="L32" s="735"/>
      <c r="M32" s="735"/>
      <c r="N32" s="735"/>
      <c r="O32" s="735"/>
      <c r="P32" s="735"/>
      <c r="Q32" s="736">
        <v>3296</v>
      </c>
      <c r="R32" s="736"/>
    </row>
    <row r="33" spans="1:21" ht="18.75" customHeight="1">
      <c r="A33" s="735" t="s">
        <v>997</v>
      </c>
      <c r="B33" s="735"/>
      <c r="C33" s="735"/>
      <c r="D33" s="735"/>
      <c r="E33" s="735"/>
      <c r="F33" s="735"/>
      <c r="G33" s="735"/>
      <c r="H33" s="736">
        <v>324</v>
      </c>
      <c r="I33" s="736"/>
      <c r="J33" s="735" t="s">
        <v>998</v>
      </c>
      <c r="K33" s="735"/>
      <c r="L33" s="735"/>
      <c r="M33" s="735"/>
      <c r="N33" s="735"/>
      <c r="O33" s="735"/>
      <c r="P33" s="735"/>
      <c r="Q33" s="736">
        <v>3297</v>
      </c>
      <c r="R33" s="736"/>
      <c r="S33" s="260"/>
      <c r="T33" s="260"/>
      <c r="U33" s="260"/>
    </row>
    <row r="34" spans="1:21" ht="21" customHeight="1">
      <c r="A34" s="255"/>
      <c r="B34" s="261"/>
      <c r="C34" s="261"/>
      <c r="D34" s="261"/>
      <c r="E34" s="261"/>
      <c r="F34" s="261"/>
      <c r="G34" s="261"/>
      <c r="H34" s="255"/>
      <c r="I34" s="255"/>
      <c r="J34" s="255"/>
      <c r="L34" s="255"/>
      <c r="M34" s="256"/>
      <c r="N34" s="256"/>
      <c r="O34" s="256"/>
      <c r="P34" s="256"/>
      <c r="Q34" s="256"/>
      <c r="R34" s="256"/>
      <c r="S34" s="256"/>
      <c r="T34" s="262"/>
      <c r="U34" s="262"/>
    </row>
    <row r="35" spans="1:21" ht="21" customHeight="1">
      <c r="A35" s="227" t="s">
        <v>999</v>
      </c>
      <c r="U35" s="240"/>
    </row>
    <row r="36" spans="1:21" ht="21" customHeight="1">
      <c r="A36" s="742" t="s">
        <v>1000</v>
      </c>
      <c r="B36" s="741"/>
      <c r="C36" s="742" t="s">
        <v>1001</v>
      </c>
      <c r="D36" s="742"/>
      <c r="E36" s="742"/>
      <c r="F36" s="742"/>
      <c r="G36" s="742"/>
      <c r="H36" s="742"/>
      <c r="I36" s="742"/>
      <c r="J36" s="742"/>
      <c r="K36" s="742"/>
      <c r="L36" s="742"/>
      <c r="M36" s="742"/>
      <c r="N36" s="742"/>
      <c r="O36" s="742"/>
      <c r="P36" s="742"/>
      <c r="Q36" s="742"/>
      <c r="R36" s="742"/>
    </row>
    <row r="37" spans="1:21" ht="21" customHeight="1">
      <c r="A37" s="734" t="s">
        <v>1002</v>
      </c>
      <c r="B37" s="741"/>
      <c r="C37" s="740" t="s">
        <v>1003</v>
      </c>
      <c r="D37" s="740"/>
      <c r="E37" s="740"/>
      <c r="F37" s="740"/>
      <c r="G37" s="740"/>
      <c r="H37" s="740"/>
      <c r="I37" s="740"/>
      <c r="J37" s="740"/>
      <c r="K37" s="740"/>
      <c r="L37" s="740"/>
      <c r="M37" s="740"/>
      <c r="N37" s="740"/>
      <c r="O37" s="740"/>
      <c r="P37" s="740"/>
      <c r="Q37" s="740"/>
      <c r="R37" s="740"/>
    </row>
    <row r="38" spans="1:21" ht="21" customHeight="1">
      <c r="A38" s="734" t="s">
        <v>1004</v>
      </c>
      <c r="B38" s="741"/>
      <c r="C38" s="740" t="s">
        <v>1005</v>
      </c>
      <c r="D38" s="740"/>
      <c r="E38" s="740"/>
      <c r="F38" s="740"/>
      <c r="G38" s="740"/>
      <c r="H38" s="740"/>
      <c r="I38" s="740"/>
      <c r="J38" s="740"/>
      <c r="K38" s="740"/>
      <c r="L38" s="740"/>
      <c r="M38" s="740"/>
      <c r="N38" s="740"/>
      <c r="O38" s="740"/>
      <c r="P38" s="740"/>
      <c r="Q38" s="740"/>
      <c r="R38" s="740"/>
    </row>
    <row r="39" spans="1:21" ht="21" customHeight="1">
      <c r="A39" s="734" t="s">
        <v>1006</v>
      </c>
      <c r="B39" s="734"/>
      <c r="C39" s="740" t="s">
        <v>1007</v>
      </c>
      <c r="D39" s="740"/>
      <c r="E39" s="740"/>
      <c r="F39" s="740"/>
      <c r="G39" s="740"/>
      <c r="H39" s="740"/>
      <c r="I39" s="740"/>
      <c r="J39" s="740"/>
      <c r="K39" s="740"/>
      <c r="L39" s="740"/>
      <c r="M39" s="740"/>
      <c r="N39" s="740"/>
      <c r="O39" s="740"/>
      <c r="P39" s="740"/>
      <c r="Q39" s="740"/>
      <c r="R39" s="740"/>
    </row>
    <row r="40" spans="1:21" ht="21" customHeight="1">
      <c r="A40" s="734" t="s">
        <v>1008</v>
      </c>
      <c r="B40" s="734"/>
      <c r="C40" s="740" t="s">
        <v>1009</v>
      </c>
      <c r="D40" s="740"/>
      <c r="E40" s="740"/>
      <c r="F40" s="740"/>
      <c r="G40" s="740"/>
      <c r="H40" s="740"/>
      <c r="I40" s="740"/>
      <c r="J40" s="740"/>
      <c r="K40" s="740"/>
      <c r="L40" s="740"/>
      <c r="M40" s="740"/>
      <c r="N40" s="740"/>
      <c r="O40" s="740"/>
      <c r="P40" s="740"/>
      <c r="Q40" s="740"/>
      <c r="R40" s="740"/>
    </row>
    <row r="41" spans="1:21" ht="21" customHeight="1">
      <c r="A41" s="263"/>
      <c r="B41" s="264"/>
      <c r="C41" s="265"/>
      <c r="D41" s="265"/>
      <c r="E41" s="265"/>
      <c r="F41" s="265"/>
      <c r="G41" s="265"/>
      <c r="H41" s="265"/>
      <c r="I41" s="265"/>
      <c r="J41" s="265"/>
      <c r="K41" s="265"/>
      <c r="L41" s="265"/>
      <c r="M41" s="265"/>
      <c r="N41" s="265"/>
      <c r="O41" s="265"/>
      <c r="P41" s="265"/>
      <c r="Q41" s="265"/>
      <c r="R41" s="265"/>
    </row>
    <row r="42" spans="1:21" ht="18" customHeight="1">
      <c r="A42" s="266"/>
      <c r="B42" s="257"/>
      <c r="C42" s="257"/>
      <c r="D42" s="267"/>
      <c r="E42" s="267"/>
      <c r="F42" s="267"/>
      <c r="G42" s="267"/>
      <c r="H42" s="267"/>
      <c r="I42" s="267"/>
      <c r="J42" s="267"/>
      <c r="K42" s="267"/>
      <c r="L42" s="267"/>
      <c r="M42" s="267"/>
      <c r="N42" s="257"/>
    </row>
    <row r="43" spans="1:21" ht="12" customHeight="1"/>
    <row r="44" spans="1:21" ht="12" customHeight="1"/>
    <row r="45" spans="1:21" ht="12" customHeight="1"/>
    <row r="46" spans="1:21" ht="12" customHeight="1"/>
    <row r="47" spans="1:21" ht="12" customHeight="1"/>
    <row r="48" spans="1:21"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sheetData>
  <mergeCells count="113">
    <mergeCell ref="A40:B40"/>
    <mergeCell ref="C40:R40"/>
    <mergeCell ref="A37:B37"/>
    <mergeCell ref="C37:R37"/>
    <mergeCell ref="A38:B38"/>
    <mergeCell ref="C38:R38"/>
    <mergeCell ref="A39:B39"/>
    <mergeCell ref="C39:R39"/>
    <mergeCell ref="A33:G33"/>
    <mergeCell ref="H33:I33"/>
    <mergeCell ref="J33:P33"/>
    <mergeCell ref="Q33:R33"/>
    <mergeCell ref="A36:B36"/>
    <mergeCell ref="C36:R36"/>
    <mergeCell ref="A31:G31"/>
    <mergeCell ref="H31:I31"/>
    <mergeCell ref="J31:P31"/>
    <mergeCell ref="Q31:R31"/>
    <mergeCell ref="A32:G32"/>
    <mergeCell ref="H32:I32"/>
    <mergeCell ref="J32:P32"/>
    <mergeCell ref="Q32:R32"/>
    <mergeCell ref="A29:G29"/>
    <mergeCell ref="H29:I29"/>
    <mergeCell ref="J29:P29"/>
    <mergeCell ref="Q29:R29"/>
    <mergeCell ref="A30:G30"/>
    <mergeCell ref="H30:I30"/>
    <mergeCell ref="J30:P30"/>
    <mergeCell ref="Q30:R30"/>
    <mergeCell ref="A27:G27"/>
    <mergeCell ref="H27:I27"/>
    <mergeCell ref="J27:P27"/>
    <mergeCell ref="Q27:R27"/>
    <mergeCell ref="A28:G28"/>
    <mergeCell ref="H28:I28"/>
    <mergeCell ref="J28:P28"/>
    <mergeCell ref="Q28:R28"/>
    <mergeCell ref="A25:G25"/>
    <mergeCell ref="H25:I25"/>
    <mergeCell ref="J25:P25"/>
    <mergeCell ref="Q25:R25"/>
    <mergeCell ref="A26:G26"/>
    <mergeCell ref="H26:I26"/>
    <mergeCell ref="J26:P26"/>
    <mergeCell ref="Q26:R26"/>
    <mergeCell ref="A23:G23"/>
    <mergeCell ref="H23:I23"/>
    <mergeCell ref="J23:P23"/>
    <mergeCell ref="Q23:R23"/>
    <mergeCell ref="A24:G24"/>
    <mergeCell ref="H24:I24"/>
    <mergeCell ref="J24:P24"/>
    <mergeCell ref="Q24:R24"/>
    <mergeCell ref="A21:G21"/>
    <mergeCell ref="H21:I21"/>
    <mergeCell ref="J21:P21"/>
    <mergeCell ref="Q21:R21"/>
    <mergeCell ref="A22:G22"/>
    <mergeCell ref="H22:I22"/>
    <mergeCell ref="J22:P22"/>
    <mergeCell ref="Q22:R22"/>
    <mergeCell ref="Q18:R18"/>
    <mergeCell ref="A19:G19"/>
    <mergeCell ref="H19:I19"/>
    <mergeCell ref="J19:P19"/>
    <mergeCell ref="Q19:R19"/>
    <mergeCell ref="A20:G20"/>
    <mergeCell ref="H20:I20"/>
    <mergeCell ref="J20:P20"/>
    <mergeCell ref="Q20:R20"/>
    <mergeCell ref="B15:G15"/>
    <mergeCell ref="H15:I15"/>
    <mergeCell ref="K15:P15"/>
    <mergeCell ref="A18:G18"/>
    <mergeCell ref="H18:I18"/>
    <mergeCell ref="J18:P18"/>
    <mergeCell ref="B13:G13"/>
    <mergeCell ref="H13:I13"/>
    <mergeCell ref="K13:P13"/>
    <mergeCell ref="B14:G14"/>
    <mergeCell ref="H14:I14"/>
    <mergeCell ref="K14:P14"/>
    <mergeCell ref="B11:G11"/>
    <mergeCell ref="H11:I11"/>
    <mergeCell ref="K11:P11"/>
    <mergeCell ref="B12:G12"/>
    <mergeCell ref="H12:I12"/>
    <mergeCell ref="K12:P12"/>
    <mergeCell ref="B9:G9"/>
    <mergeCell ref="H9:I9"/>
    <mergeCell ref="K9:P9"/>
    <mergeCell ref="B10:G10"/>
    <mergeCell ref="H10:I10"/>
    <mergeCell ref="K10:P10"/>
    <mergeCell ref="B8:G8"/>
    <mergeCell ref="H8:I8"/>
    <mergeCell ref="K8:P8"/>
    <mergeCell ref="B5:G5"/>
    <mergeCell ref="H5:I5"/>
    <mergeCell ref="K5:P5"/>
    <mergeCell ref="B6:G6"/>
    <mergeCell ref="H6:I6"/>
    <mergeCell ref="K6:P6"/>
    <mergeCell ref="B3:G3"/>
    <mergeCell ref="H3:I3"/>
    <mergeCell ref="K3:P3"/>
    <mergeCell ref="B4:G4"/>
    <mergeCell ref="H4:I4"/>
    <mergeCell ref="K4:P4"/>
    <mergeCell ref="B7:G7"/>
    <mergeCell ref="H7:I7"/>
    <mergeCell ref="K7:P7"/>
  </mergeCells>
  <phoneticPr fontId="4"/>
  <pageMargins left="0.59055118110236227" right="0.59055118110236227" top="0.59055118110236227" bottom="0.59055118110236227" header="0.51181102362204722" footer="0.51181102362204722"/>
  <pageSetup paperSize="9" scale="98" firstPageNumber="2"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workbookViewId="0"/>
  </sheetViews>
  <sheetFormatPr defaultRowHeight="13.5"/>
  <cols>
    <col min="1" max="9" width="9.625" style="207" customWidth="1"/>
    <col min="10" max="16384" width="9" style="207"/>
  </cols>
  <sheetData>
    <row r="1" spans="1:9" ht="18.75" customHeight="1"/>
    <row r="2" spans="1:9" ht="18.75" customHeight="1"/>
    <row r="3" spans="1:9" ht="18.75" customHeight="1"/>
    <row r="4" spans="1:9" ht="18.75" customHeight="1"/>
    <row r="5" spans="1:9" ht="18.75" customHeight="1"/>
    <row r="6" spans="1:9" ht="18.75" customHeight="1"/>
    <row r="7" spans="1:9" ht="18.75" customHeight="1">
      <c r="A7" s="268"/>
      <c r="B7" s="268"/>
      <c r="C7" s="268"/>
      <c r="D7" s="268"/>
      <c r="E7" s="268"/>
      <c r="F7" s="268"/>
      <c r="G7" s="268"/>
      <c r="H7" s="268"/>
      <c r="I7" s="268"/>
    </row>
    <row r="8" spans="1:9" ht="18.75" customHeight="1"/>
    <row r="9" spans="1:9" ht="18.75" customHeight="1"/>
    <row r="10" spans="1:9" ht="18.75" customHeight="1"/>
    <row r="11" spans="1:9" ht="18.75" customHeight="1"/>
    <row r="12" spans="1:9" ht="18.75" customHeight="1">
      <c r="C12" s="269" t="s">
        <v>1010</v>
      </c>
      <c r="D12" s="743" t="s">
        <v>1011</v>
      </c>
      <c r="E12" s="743"/>
      <c r="F12" s="743"/>
      <c r="G12" s="743"/>
      <c r="H12" s="270"/>
      <c r="I12" s="270"/>
    </row>
    <row r="13" spans="1:9" ht="18.75" customHeight="1"/>
    <row r="14" spans="1:9" ht="18.75" customHeight="1"/>
    <row r="15" spans="1:9" ht="18.75" customHeight="1"/>
    <row r="16" spans="1:9" ht="18.75" customHeight="1"/>
    <row r="17" spans="4:6" ht="18.75" customHeight="1"/>
    <row r="18" spans="4:6" ht="18.75" customHeight="1">
      <c r="D18" s="744" t="s">
        <v>1012</v>
      </c>
      <c r="E18" s="745"/>
      <c r="F18" s="745"/>
    </row>
    <row r="19" spans="4:6" ht="18.75" customHeight="1"/>
    <row r="20" spans="4:6" ht="18.75" customHeight="1"/>
    <row r="21" spans="4:6" ht="18.75" customHeight="1"/>
    <row r="22" spans="4:6" ht="18.75" customHeight="1"/>
    <row r="23" spans="4:6" ht="18.75" customHeight="1"/>
    <row r="24" spans="4:6" ht="18.75" customHeight="1"/>
    <row r="25" spans="4:6" ht="18.75" customHeight="1"/>
    <row r="26" spans="4:6" ht="18.75" customHeight="1"/>
    <row r="27" spans="4:6" ht="18.75" customHeight="1"/>
    <row r="28" spans="4:6" ht="18.75" customHeight="1"/>
    <row r="29" spans="4:6" ht="18.75" customHeight="1"/>
    <row r="30" spans="4:6" ht="18.75" customHeight="1"/>
    <row r="31" spans="4:6" ht="18.75" customHeight="1"/>
    <row r="32" spans="4:6"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sheetData>
  <mergeCells count="2">
    <mergeCell ref="D12:G12"/>
    <mergeCell ref="D18:F18"/>
  </mergeCells>
  <phoneticPr fontId="4"/>
  <pageMargins left="0.78700000000000003" right="0.78700000000000003" top="0.98399999999999999" bottom="0.98399999999999999" header="0.51200000000000001" footer="0.5120000000000000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view="pageBreakPreview" zoomScaleNormal="100" zoomScaleSheetLayoutView="100" workbookViewId="0"/>
  </sheetViews>
  <sheetFormatPr defaultColWidth="9" defaultRowHeight="24" customHeight="1"/>
  <cols>
    <col min="1" max="1" width="5.625" style="276" customWidth="1"/>
    <col min="2" max="4" width="9" style="276"/>
    <col min="5" max="5" width="9" style="372"/>
    <col min="6" max="8" width="9" style="276"/>
    <col min="9" max="9" width="1.5" style="276" customWidth="1"/>
    <col min="10" max="10" width="11.75" style="276" customWidth="1"/>
    <col min="11" max="12" width="9" style="276"/>
    <col min="13" max="13" width="11.625" style="276" customWidth="1"/>
    <col min="14" max="16384" width="9" style="276"/>
  </cols>
  <sheetData>
    <row r="1" spans="1:15" ht="21" customHeight="1">
      <c r="A1" s="272" t="s">
        <v>1015</v>
      </c>
      <c r="B1" s="273"/>
      <c r="C1" s="273"/>
      <c r="D1" s="273"/>
      <c r="E1" s="274"/>
      <c r="F1" s="273"/>
      <c r="G1" s="273"/>
      <c r="H1" s="275"/>
      <c r="J1" s="220" t="s">
        <v>1016</v>
      </c>
    </row>
    <row r="2" spans="1:15" ht="21" customHeight="1">
      <c r="A2" s="277"/>
      <c r="B2" s="273"/>
      <c r="C2" s="273"/>
      <c r="D2" s="273"/>
      <c r="E2" s="274"/>
      <c r="F2" s="278"/>
      <c r="G2" s="273"/>
      <c r="H2" s="273"/>
    </row>
    <row r="3" spans="1:15" ht="21" customHeight="1">
      <c r="A3" s="279">
        <v>1</v>
      </c>
      <c r="B3" s="280" t="s">
        <v>1017</v>
      </c>
      <c r="C3" s="281"/>
      <c r="D3" s="281"/>
      <c r="E3" s="281"/>
      <c r="F3" s="281"/>
      <c r="G3" s="281"/>
      <c r="H3" s="279"/>
      <c r="I3" s="282"/>
    </row>
    <row r="4" spans="1:15" ht="21" customHeight="1">
      <c r="A4" s="279"/>
      <c r="B4" s="283"/>
      <c r="C4" s="281"/>
      <c r="D4" s="281"/>
      <c r="E4" s="281"/>
      <c r="F4" s="281"/>
      <c r="G4" s="281"/>
      <c r="H4" s="279"/>
      <c r="I4" s="282"/>
    </row>
    <row r="5" spans="1:15" ht="21" customHeight="1">
      <c r="A5" s="279">
        <v>2</v>
      </c>
      <c r="B5" s="284" t="s">
        <v>1018</v>
      </c>
      <c r="C5" s="281"/>
      <c r="D5" s="281"/>
      <c r="E5" s="281"/>
      <c r="F5" s="281"/>
      <c r="G5" s="281"/>
      <c r="H5" s="279"/>
      <c r="I5" s="282"/>
    </row>
    <row r="6" spans="1:15" ht="21" customHeight="1">
      <c r="A6" s="279"/>
      <c r="B6" s="283"/>
      <c r="C6" s="281"/>
      <c r="D6" s="281"/>
      <c r="E6" s="281"/>
      <c r="F6" s="281"/>
      <c r="G6" s="281"/>
      <c r="H6" s="278"/>
      <c r="I6" s="285"/>
    </row>
    <row r="7" spans="1:15" ht="21" customHeight="1">
      <c r="A7" s="279">
        <v>3</v>
      </c>
      <c r="B7" s="280" t="s">
        <v>1019</v>
      </c>
      <c r="C7" s="280"/>
      <c r="D7" s="280"/>
      <c r="E7" s="280"/>
      <c r="F7" s="280"/>
      <c r="G7" s="280"/>
      <c r="H7" s="286"/>
      <c r="I7" s="287"/>
    </row>
    <row r="8" spans="1:15" ht="21" customHeight="1">
      <c r="A8" s="279"/>
      <c r="B8" s="284" t="s">
        <v>1020</v>
      </c>
      <c r="C8" s="280"/>
      <c r="D8" s="280"/>
      <c r="E8" s="280"/>
      <c r="F8" s="280"/>
      <c r="G8" s="280"/>
      <c r="H8" s="286"/>
      <c r="I8" s="287"/>
    </row>
    <row r="9" spans="1:15" ht="21" customHeight="1">
      <c r="A9" s="279"/>
      <c r="B9" s="284"/>
      <c r="C9" s="280"/>
      <c r="D9" s="280"/>
      <c r="E9" s="280"/>
      <c r="F9" s="280"/>
      <c r="G9" s="280"/>
      <c r="H9" s="286"/>
      <c r="I9" s="287"/>
    </row>
    <row r="10" spans="1:15" ht="21" customHeight="1">
      <c r="A10" s="279">
        <v>4</v>
      </c>
      <c r="B10" s="280" t="s">
        <v>1021</v>
      </c>
      <c r="C10" s="280"/>
      <c r="D10" s="280"/>
      <c r="E10" s="280"/>
      <c r="F10" s="280"/>
      <c r="G10" s="280"/>
      <c r="H10" s="286"/>
      <c r="I10" s="287"/>
    </row>
    <row r="11" spans="1:15" ht="21" customHeight="1">
      <c r="A11" s="279"/>
      <c r="B11" s="284" t="s">
        <v>1022</v>
      </c>
      <c r="C11" s="280"/>
      <c r="D11" s="280"/>
      <c r="E11" s="280"/>
      <c r="F11" s="280"/>
      <c r="G11" s="280"/>
      <c r="H11" s="286"/>
      <c r="I11" s="287"/>
    </row>
    <row r="12" spans="1:15" ht="21" customHeight="1">
      <c r="A12" s="288"/>
      <c r="B12" s="288"/>
      <c r="C12" s="288"/>
      <c r="D12" s="288"/>
      <c r="E12" s="289"/>
      <c r="F12" s="288"/>
      <c r="G12" s="288"/>
      <c r="H12" s="290"/>
      <c r="I12" s="291"/>
    </row>
    <row r="13" spans="1:15" s="292" customFormat="1" ht="27" customHeight="1">
      <c r="B13" s="293"/>
      <c r="C13" s="293"/>
      <c r="D13" s="293"/>
      <c r="E13" s="294"/>
      <c r="F13" s="293"/>
      <c r="G13" s="293"/>
      <c r="H13" s="293"/>
    </row>
    <row r="14" spans="1:15" s="292" customFormat="1" ht="27" customHeight="1" thickBot="1">
      <c r="B14" s="295" t="s">
        <v>1023</v>
      </c>
      <c r="E14" s="296"/>
    </row>
    <row r="15" spans="1:15" s="292" customFormat="1" ht="27" customHeight="1">
      <c r="B15" s="746" t="s">
        <v>1024</v>
      </c>
      <c r="C15" s="748" t="s">
        <v>1025</v>
      </c>
      <c r="D15" s="749"/>
      <c r="E15" s="750"/>
      <c r="F15" s="748" t="s">
        <v>1026</v>
      </c>
      <c r="G15" s="749"/>
      <c r="H15" s="749"/>
      <c r="I15" s="297"/>
      <c r="J15" s="748" t="s">
        <v>1027</v>
      </c>
      <c r="K15" s="749"/>
      <c r="L15" s="750"/>
      <c r="M15" s="748" t="s">
        <v>1028</v>
      </c>
      <c r="N15" s="749"/>
      <c r="O15" s="751"/>
    </row>
    <row r="16" spans="1:15" s="292" customFormat="1" ht="27" customHeight="1">
      <c r="B16" s="747"/>
      <c r="C16" s="298"/>
      <c r="D16" s="299" t="s">
        <v>1029</v>
      </c>
      <c r="E16" s="300" t="s">
        <v>1030</v>
      </c>
      <c r="F16" s="298"/>
      <c r="G16" s="299" t="s">
        <v>1029</v>
      </c>
      <c r="H16" s="300" t="s">
        <v>1030</v>
      </c>
      <c r="I16" s="301"/>
      <c r="J16" s="302"/>
      <c r="K16" s="299" t="s">
        <v>1029</v>
      </c>
      <c r="L16" s="300" t="s">
        <v>1030</v>
      </c>
      <c r="M16" s="298"/>
      <c r="N16" s="299" t="s">
        <v>1029</v>
      </c>
      <c r="O16" s="303" t="s">
        <v>1030</v>
      </c>
    </row>
    <row r="17" spans="2:15" s="292" customFormat="1" ht="27" customHeight="1">
      <c r="B17" s="304" t="s">
        <v>1031</v>
      </c>
      <c r="C17" s="305">
        <v>2467</v>
      </c>
      <c r="D17" s="306" t="s">
        <v>33</v>
      </c>
      <c r="E17" s="307">
        <v>108.2</v>
      </c>
      <c r="F17" s="308">
        <v>89729</v>
      </c>
      <c r="G17" s="306" t="s">
        <v>33</v>
      </c>
      <c r="H17" s="309">
        <v>106.1</v>
      </c>
      <c r="I17" s="310"/>
      <c r="J17" s="308">
        <v>201017037</v>
      </c>
      <c r="K17" s="306" t="s">
        <v>33</v>
      </c>
      <c r="L17" s="311">
        <v>84.9</v>
      </c>
      <c r="M17" s="312">
        <v>55987945</v>
      </c>
      <c r="N17" s="306" t="s">
        <v>33</v>
      </c>
      <c r="O17" s="313">
        <v>85.5</v>
      </c>
    </row>
    <row r="18" spans="2:15" s="292" customFormat="1" ht="27" customHeight="1">
      <c r="B18" s="304" t="s">
        <v>1032</v>
      </c>
      <c r="C18" s="314">
        <v>2353</v>
      </c>
      <c r="D18" s="315">
        <v>-4.5999999999999996</v>
      </c>
      <c r="E18" s="306">
        <v>103.2</v>
      </c>
      <c r="F18" s="314">
        <v>87736</v>
      </c>
      <c r="G18" s="315">
        <v>-2.2000000000000002</v>
      </c>
      <c r="H18" s="309">
        <v>103.8</v>
      </c>
      <c r="I18" s="316"/>
      <c r="J18" s="314">
        <v>209907717</v>
      </c>
      <c r="K18" s="306">
        <v>4.4000000000000004</v>
      </c>
      <c r="L18" s="311">
        <v>88.7</v>
      </c>
      <c r="M18" s="312">
        <v>62791898</v>
      </c>
      <c r="N18" s="317">
        <v>12.2</v>
      </c>
      <c r="O18" s="313">
        <v>95.9</v>
      </c>
    </row>
    <row r="19" spans="2:15" s="292" customFormat="1" ht="27" customHeight="1">
      <c r="B19" s="304" t="s">
        <v>1033</v>
      </c>
      <c r="C19" s="305">
        <v>2211</v>
      </c>
      <c r="D19" s="315">
        <v>-6</v>
      </c>
      <c r="E19" s="306">
        <v>96.9</v>
      </c>
      <c r="F19" s="314">
        <v>81154</v>
      </c>
      <c r="G19" s="315">
        <v>-7.5</v>
      </c>
      <c r="H19" s="309">
        <v>96</v>
      </c>
      <c r="I19" s="316"/>
      <c r="J19" s="308">
        <v>191191686</v>
      </c>
      <c r="K19" s="306">
        <v>-8.9</v>
      </c>
      <c r="L19" s="311">
        <v>80.8</v>
      </c>
      <c r="M19" s="312">
        <v>51627269</v>
      </c>
      <c r="N19" s="317">
        <v>-17.8</v>
      </c>
      <c r="O19" s="318">
        <v>78.900000000000006</v>
      </c>
    </row>
    <row r="20" spans="2:15" s="292" customFormat="1" ht="27" customHeight="1">
      <c r="B20" s="319" t="s">
        <v>1034</v>
      </c>
      <c r="C20" s="305">
        <v>2206</v>
      </c>
      <c r="D20" s="315">
        <v>-0.2</v>
      </c>
      <c r="E20" s="306">
        <v>96.7</v>
      </c>
      <c r="F20" s="314">
        <v>81870</v>
      </c>
      <c r="G20" s="315">
        <v>0.88227320896074135</v>
      </c>
      <c r="H20" s="309">
        <v>96.8</v>
      </c>
      <c r="I20" s="316"/>
      <c r="J20" s="308">
        <v>222956474</v>
      </c>
      <c r="K20" s="306">
        <v>16.614105280707655</v>
      </c>
      <c r="L20" s="311">
        <v>94.2</v>
      </c>
      <c r="M20" s="312">
        <v>55079632</v>
      </c>
      <c r="N20" s="317">
        <v>6.7</v>
      </c>
      <c r="O20" s="318">
        <v>84.1</v>
      </c>
    </row>
    <row r="21" spans="2:15" s="326" customFormat="1" ht="27" customHeight="1">
      <c r="B21" s="320" t="s">
        <v>1035</v>
      </c>
      <c r="C21" s="321">
        <v>2148</v>
      </c>
      <c r="D21" s="322">
        <v>-2.6</v>
      </c>
      <c r="E21" s="322">
        <v>94.2</v>
      </c>
      <c r="F21" s="323">
        <v>82077</v>
      </c>
      <c r="G21" s="322">
        <v>0.3</v>
      </c>
      <c r="H21" s="324">
        <v>97.1</v>
      </c>
      <c r="I21" s="316"/>
      <c r="J21" s="325">
        <v>226715135</v>
      </c>
      <c r="K21" s="306">
        <v>1.7</v>
      </c>
      <c r="L21" s="311">
        <v>95.8</v>
      </c>
      <c r="M21" s="323">
        <v>62273786</v>
      </c>
      <c r="N21" s="317">
        <v>13.1</v>
      </c>
      <c r="O21" s="313">
        <v>95.1</v>
      </c>
    </row>
    <row r="22" spans="2:15" s="326" customFormat="1" ht="27" customHeight="1">
      <c r="B22" s="320" t="s">
        <v>1036</v>
      </c>
      <c r="C22" s="327">
        <v>2130</v>
      </c>
      <c r="D22" s="328">
        <v>-0.8</v>
      </c>
      <c r="E22" s="329">
        <v>93.4</v>
      </c>
      <c r="F22" s="327">
        <v>82600</v>
      </c>
      <c r="G22" s="328">
        <v>0.6</v>
      </c>
      <c r="H22" s="330">
        <v>97.7</v>
      </c>
      <c r="I22" s="331"/>
      <c r="J22" s="327">
        <v>227069619</v>
      </c>
      <c r="K22" s="328">
        <v>0.2</v>
      </c>
      <c r="L22" s="311">
        <v>95.9</v>
      </c>
      <c r="M22" s="327">
        <v>63482588</v>
      </c>
      <c r="N22" s="332">
        <v>1.9</v>
      </c>
      <c r="O22" s="313">
        <v>97</v>
      </c>
    </row>
    <row r="23" spans="2:15" ht="27" customHeight="1">
      <c r="B23" s="320" t="s">
        <v>1037</v>
      </c>
      <c r="C23" s="333">
        <v>2281</v>
      </c>
      <c r="D23" s="306">
        <v>7.1</v>
      </c>
      <c r="E23" s="334">
        <v>100</v>
      </c>
      <c r="F23" s="333">
        <v>84546</v>
      </c>
      <c r="G23" s="306">
        <v>2.4</v>
      </c>
      <c r="H23" s="335">
        <v>100</v>
      </c>
      <c r="I23" s="336"/>
      <c r="J23" s="333">
        <v>236697795</v>
      </c>
      <c r="K23" s="306">
        <v>4.2</v>
      </c>
      <c r="L23" s="311">
        <v>100</v>
      </c>
      <c r="M23" s="333">
        <v>65468465</v>
      </c>
      <c r="N23" s="317">
        <v>3.1</v>
      </c>
      <c r="O23" s="313">
        <v>100</v>
      </c>
    </row>
    <row r="24" spans="2:15" ht="27" customHeight="1">
      <c r="B24" s="320" t="s">
        <v>1038</v>
      </c>
      <c r="C24" s="337">
        <v>2081</v>
      </c>
      <c r="D24" s="322">
        <v>-8.8000000000000007</v>
      </c>
      <c r="E24" s="338">
        <v>91.2</v>
      </c>
      <c r="F24" s="337">
        <v>85282</v>
      </c>
      <c r="G24" s="322">
        <v>0.9</v>
      </c>
      <c r="H24" s="339">
        <v>100.9</v>
      </c>
      <c r="I24" s="336"/>
      <c r="J24" s="337">
        <v>237167820</v>
      </c>
      <c r="K24" s="322">
        <v>0.2</v>
      </c>
      <c r="L24" s="340">
        <v>100.2</v>
      </c>
      <c r="M24" s="337">
        <v>67106538</v>
      </c>
      <c r="N24" s="341">
        <v>2.5</v>
      </c>
      <c r="O24" s="342">
        <v>102.5</v>
      </c>
    </row>
    <row r="25" spans="2:15" ht="27" customHeight="1">
      <c r="B25" s="343" t="s">
        <v>1039</v>
      </c>
      <c r="C25" s="344">
        <v>2087</v>
      </c>
      <c r="D25" s="345">
        <v>0.3</v>
      </c>
      <c r="E25" s="346">
        <v>91.5</v>
      </c>
      <c r="F25" s="344">
        <v>86662</v>
      </c>
      <c r="G25" s="345">
        <v>1.6</v>
      </c>
      <c r="H25" s="347">
        <v>102.5</v>
      </c>
      <c r="I25" s="348"/>
      <c r="J25" s="344">
        <v>252564989</v>
      </c>
      <c r="K25" s="345">
        <v>6.5</v>
      </c>
      <c r="L25" s="349">
        <v>106.7</v>
      </c>
      <c r="M25" s="350">
        <v>75793391</v>
      </c>
      <c r="N25" s="351">
        <v>12.9</v>
      </c>
      <c r="O25" s="352">
        <v>115.8</v>
      </c>
    </row>
    <row r="26" spans="2:15" ht="27" customHeight="1" thickBot="1">
      <c r="B26" s="353" t="s">
        <v>1040</v>
      </c>
      <c r="C26" s="354">
        <v>2087</v>
      </c>
      <c r="D26" s="355">
        <v>0</v>
      </c>
      <c r="E26" s="356">
        <v>91.5</v>
      </c>
      <c r="F26" s="354">
        <v>87940</v>
      </c>
      <c r="G26" s="355">
        <v>1.5</v>
      </c>
      <c r="H26" s="357">
        <v>104</v>
      </c>
      <c r="I26" s="358"/>
      <c r="J26" s="354">
        <v>272717681</v>
      </c>
      <c r="K26" s="355">
        <v>8</v>
      </c>
      <c r="L26" s="359">
        <v>115.2</v>
      </c>
      <c r="M26" s="354">
        <v>80138175</v>
      </c>
      <c r="N26" s="360">
        <v>5.7</v>
      </c>
      <c r="O26" s="361">
        <v>122.4</v>
      </c>
    </row>
    <row r="27" spans="2:15" ht="19.5" customHeight="1">
      <c r="B27" s="362"/>
      <c r="C27" s="363"/>
      <c r="D27" s="364"/>
      <c r="E27" s="365"/>
      <c r="F27" s="363"/>
      <c r="G27" s="364"/>
      <c r="H27" s="365"/>
      <c r="I27" s="366"/>
      <c r="J27" s="367" t="s">
        <v>1041</v>
      </c>
      <c r="K27" s="364"/>
      <c r="L27" s="368"/>
      <c r="M27" s="369"/>
      <c r="N27" s="370"/>
      <c r="O27" s="371"/>
    </row>
    <row r="28" spans="2:15" ht="24" customHeight="1">
      <c r="B28" s="372"/>
      <c r="C28" s="373"/>
      <c r="D28" s="372"/>
      <c r="F28" s="373"/>
      <c r="G28" s="372"/>
      <c r="H28" s="372"/>
      <c r="I28" s="372"/>
      <c r="J28" s="373"/>
      <c r="M28" s="373"/>
    </row>
    <row r="29" spans="2:15" ht="24" customHeight="1">
      <c r="B29" s="372"/>
      <c r="C29" s="372"/>
      <c r="D29" s="372"/>
      <c r="F29" s="372"/>
      <c r="G29" s="372"/>
      <c r="H29" s="372"/>
      <c r="I29" s="372"/>
      <c r="J29" s="372"/>
    </row>
    <row r="30" spans="2:15" ht="24" customHeight="1">
      <c r="B30" s="372"/>
      <c r="C30" s="372"/>
      <c r="D30" s="372"/>
      <c r="F30" s="372"/>
      <c r="G30" s="372"/>
      <c r="H30" s="372"/>
      <c r="I30" s="372"/>
      <c r="J30" s="372"/>
    </row>
    <row r="31" spans="2:15" ht="24" customHeight="1">
      <c r="B31" s="372"/>
      <c r="C31" s="372"/>
      <c r="D31" s="372"/>
      <c r="F31" s="372"/>
      <c r="G31" s="372"/>
      <c r="H31" s="372"/>
      <c r="I31" s="372"/>
      <c r="J31" s="372"/>
    </row>
    <row r="32" spans="2:15" ht="24" customHeight="1">
      <c r="B32" s="372"/>
      <c r="C32" s="372"/>
      <c r="D32" s="372"/>
    </row>
  </sheetData>
  <mergeCells count="5">
    <mergeCell ref="B15:B16"/>
    <mergeCell ref="C15:E15"/>
    <mergeCell ref="F15:H15"/>
    <mergeCell ref="J15:L15"/>
    <mergeCell ref="M15:O15"/>
  </mergeCells>
  <phoneticPr fontId="4"/>
  <pageMargins left="0.78740157480314965" right="0.78740157480314965" top="0.92" bottom="0.83" header="0.51181102362204722" footer="0.51181102362204722"/>
  <pageSetup paperSize="9" scale="120" firstPageNumber="4" pageOrder="overThenDown" orientation="portrait" useFirstPageNumber="1" r:id="rId1"/>
  <headerFooter alignWithMargins="0"/>
  <colBreaks count="1" manualBreakCount="1">
    <brk id="9" max="26"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89"/>
  <sheetViews>
    <sheetView view="pageBreakPreview" zoomScaleNormal="87" zoomScaleSheetLayoutView="100" workbookViewId="0"/>
  </sheetViews>
  <sheetFormatPr defaultColWidth="9" defaultRowHeight="16.5" customHeight="1"/>
  <cols>
    <col min="1" max="2" width="2.625" style="276" customWidth="1"/>
    <col min="3" max="3" width="8.5" style="276" customWidth="1"/>
    <col min="4" max="4" width="10.625" style="372" customWidth="1"/>
    <col min="5" max="5" width="6.625" style="372" customWidth="1"/>
    <col min="6" max="6" width="10.625" style="372" customWidth="1"/>
    <col min="7" max="7" width="6.625" style="372" customWidth="1"/>
    <col min="8" max="8" width="10.625" style="372" customWidth="1"/>
    <col min="9" max="9" width="6.625" style="372" customWidth="1"/>
    <col min="10" max="10" width="10.625" style="372" customWidth="1"/>
    <col min="11" max="11" width="6.625" style="372" customWidth="1"/>
    <col min="12" max="12" width="11" style="372" customWidth="1"/>
    <col min="13" max="13" width="6.625" style="372" customWidth="1"/>
    <col min="14" max="14" width="7.5" style="276" customWidth="1"/>
    <col min="15" max="21" width="9" style="276"/>
    <col min="22" max="22" width="12.125" style="276" customWidth="1"/>
    <col min="23" max="23" width="7.5" style="282" customWidth="1"/>
    <col min="24" max="24" width="10" style="376" customWidth="1"/>
    <col min="25" max="16384" width="9" style="276"/>
  </cols>
  <sheetData>
    <row r="1" spans="1:24" ht="16.5" customHeight="1">
      <c r="A1" s="374" t="s">
        <v>1042</v>
      </c>
      <c r="M1" s="375"/>
    </row>
    <row r="2" spans="1:24" ht="21" customHeight="1">
      <c r="A2" s="220" t="s">
        <v>1043</v>
      </c>
      <c r="F2" s="377"/>
    </row>
    <row r="3" spans="1:24" ht="15" customHeight="1">
      <c r="B3" s="760" t="s">
        <v>1044</v>
      </c>
      <c r="C3" s="761"/>
      <c r="D3" s="378" t="s">
        <v>1045</v>
      </c>
      <c r="E3" s="379"/>
      <c r="F3" s="378" t="s">
        <v>1046</v>
      </c>
      <c r="G3" s="379"/>
      <c r="H3" s="378" t="s">
        <v>1047</v>
      </c>
      <c r="I3" s="379"/>
      <c r="J3" s="378" t="s">
        <v>1048</v>
      </c>
      <c r="K3" s="379"/>
      <c r="L3" s="378" t="s">
        <v>1049</v>
      </c>
      <c r="M3" s="379"/>
      <c r="N3" s="756" t="s">
        <v>1050</v>
      </c>
    </row>
    <row r="4" spans="1:24" ht="15" customHeight="1">
      <c r="B4" s="762"/>
      <c r="C4" s="763"/>
      <c r="D4" s="380" t="s">
        <v>1051</v>
      </c>
      <c r="E4" s="381" t="s">
        <v>1052</v>
      </c>
      <c r="F4" s="380" t="s">
        <v>1051</v>
      </c>
      <c r="G4" s="381" t="s">
        <v>1052</v>
      </c>
      <c r="H4" s="380" t="s">
        <v>1051</v>
      </c>
      <c r="I4" s="381" t="s">
        <v>1052</v>
      </c>
      <c r="J4" s="380" t="s">
        <v>1051</v>
      </c>
      <c r="K4" s="381" t="s">
        <v>1052</v>
      </c>
      <c r="L4" s="380" t="s">
        <v>1051</v>
      </c>
      <c r="M4" s="381" t="s">
        <v>1052</v>
      </c>
      <c r="N4" s="757"/>
    </row>
    <row r="5" spans="1:24" ht="16.5" customHeight="1">
      <c r="B5" s="758" t="s">
        <v>1053</v>
      </c>
      <c r="C5" s="759"/>
      <c r="D5" s="382">
        <v>2130</v>
      </c>
      <c r="E5" s="383">
        <v>100</v>
      </c>
      <c r="F5" s="382">
        <v>2281</v>
      </c>
      <c r="G5" s="383">
        <v>100</v>
      </c>
      <c r="H5" s="382">
        <v>2081</v>
      </c>
      <c r="I5" s="383">
        <v>100</v>
      </c>
      <c r="J5" s="382">
        <v>2087</v>
      </c>
      <c r="K5" s="383">
        <v>100</v>
      </c>
      <c r="L5" s="384">
        <v>2087</v>
      </c>
      <c r="M5" s="385">
        <v>100</v>
      </c>
      <c r="N5" s="386">
        <v>0</v>
      </c>
    </row>
    <row r="6" spans="1:24" ht="27" customHeight="1">
      <c r="B6" s="387" t="s">
        <v>1054</v>
      </c>
      <c r="C6" s="388" t="s">
        <v>1055</v>
      </c>
      <c r="D6" s="389">
        <v>499</v>
      </c>
      <c r="E6" s="390">
        <v>23.4</v>
      </c>
      <c r="F6" s="389">
        <v>537</v>
      </c>
      <c r="G6" s="390">
        <v>23.5</v>
      </c>
      <c r="H6" s="389">
        <v>488</v>
      </c>
      <c r="I6" s="390">
        <v>23.5</v>
      </c>
      <c r="J6" s="389">
        <v>483</v>
      </c>
      <c r="K6" s="390">
        <v>23.1</v>
      </c>
      <c r="L6" s="391">
        <v>479</v>
      </c>
      <c r="M6" s="392">
        <v>23</v>
      </c>
      <c r="N6" s="393">
        <v>-0.8</v>
      </c>
    </row>
    <row r="7" spans="1:24" ht="16.5" customHeight="1">
      <c r="B7" s="394">
        <v>10</v>
      </c>
      <c r="C7" s="395" t="s">
        <v>1056</v>
      </c>
      <c r="D7" s="389">
        <v>59</v>
      </c>
      <c r="E7" s="390">
        <v>2.8</v>
      </c>
      <c r="F7" s="389">
        <v>67</v>
      </c>
      <c r="G7" s="390">
        <v>2.9</v>
      </c>
      <c r="H7" s="389">
        <v>58</v>
      </c>
      <c r="I7" s="390">
        <v>2.8</v>
      </c>
      <c r="J7" s="389">
        <v>58</v>
      </c>
      <c r="K7" s="390">
        <v>2.8</v>
      </c>
      <c r="L7" s="391">
        <v>61</v>
      </c>
      <c r="M7" s="392">
        <v>2.9</v>
      </c>
      <c r="N7" s="393">
        <v>5.2</v>
      </c>
      <c r="W7" s="396"/>
      <c r="X7" s="397"/>
    </row>
    <row r="8" spans="1:24" ht="16.5" customHeight="1">
      <c r="B8" s="394">
        <v>11</v>
      </c>
      <c r="C8" s="388" t="s">
        <v>1057</v>
      </c>
      <c r="D8" s="389">
        <v>178</v>
      </c>
      <c r="E8" s="390">
        <v>8.4</v>
      </c>
      <c r="F8" s="389">
        <v>178</v>
      </c>
      <c r="G8" s="390">
        <v>7.8</v>
      </c>
      <c r="H8" s="389">
        <v>168</v>
      </c>
      <c r="I8" s="390">
        <v>8.1</v>
      </c>
      <c r="J8" s="389">
        <v>165</v>
      </c>
      <c r="K8" s="390">
        <v>7.9</v>
      </c>
      <c r="L8" s="391">
        <v>163</v>
      </c>
      <c r="M8" s="392">
        <v>7.8</v>
      </c>
      <c r="N8" s="393">
        <v>-1.2</v>
      </c>
    </row>
    <row r="9" spans="1:24" ht="16.5" customHeight="1">
      <c r="B9" s="394">
        <v>12</v>
      </c>
      <c r="C9" s="388" t="s">
        <v>1058</v>
      </c>
      <c r="D9" s="389">
        <v>137</v>
      </c>
      <c r="E9" s="390">
        <v>6.4</v>
      </c>
      <c r="F9" s="389">
        <v>146</v>
      </c>
      <c r="G9" s="390">
        <v>6.4</v>
      </c>
      <c r="H9" s="389">
        <v>129</v>
      </c>
      <c r="I9" s="390">
        <v>6.2</v>
      </c>
      <c r="J9" s="389">
        <v>128</v>
      </c>
      <c r="K9" s="390">
        <v>6.1</v>
      </c>
      <c r="L9" s="391">
        <v>119</v>
      </c>
      <c r="M9" s="392">
        <v>5.7</v>
      </c>
      <c r="N9" s="393">
        <v>-7</v>
      </c>
    </row>
    <row r="10" spans="1:24" ht="16.5" customHeight="1">
      <c r="B10" s="394">
        <v>13</v>
      </c>
      <c r="C10" s="388" t="s">
        <v>1059</v>
      </c>
      <c r="D10" s="389">
        <v>43</v>
      </c>
      <c r="E10" s="390">
        <v>2</v>
      </c>
      <c r="F10" s="389">
        <v>47</v>
      </c>
      <c r="G10" s="390">
        <v>2.1</v>
      </c>
      <c r="H10" s="389">
        <v>37</v>
      </c>
      <c r="I10" s="390">
        <v>1.8</v>
      </c>
      <c r="J10" s="389">
        <v>32</v>
      </c>
      <c r="K10" s="390">
        <v>1.5</v>
      </c>
      <c r="L10" s="391">
        <v>34</v>
      </c>
      <c r="M10" s="392">
        <v>1.6</v>
      </c>
      <c r="N10" s="393">
        <v>6.3</v>
      </c>
    </row>
    <row r="11" spans="1:24" ht="27" customHeight="1">
      <c r="B11" s="394">
        <v>14</v>
      </c>
      <c r="C11" s="398" t="s">
        <v>1060</v>
      </c>
      <c r="D11" s="389">
        <v>32</v>
      </c>
      <c r="E11" s="390">
        <v>1.5</v>
      </c>
      <c r="F11" s="389">
        <v>33</v>
      </c>
      <c r="G11" s="390">
        <v>1.4</v>
      </c>
      <c r="H11" s="389">
        <v>28</v>
      </c>
      <c r="I11" s="390">
        <v>1.3</v>
      </c>
      <c r="J11" s="389">
        <v>30</v>
      </c>
      <c r="K11" s="390">
        <v>1.4</v>
      </c>
      <c r="L11" s="391">
        <v>30</v>
      </c>
      <c r="M11" s="392">
        <v>1.4</v>
      </c>
      <c r="N11" s="393">
        <v>0</v>
      </c>
      <c r="W11" s="376"/>
      <c r="X11" s="276"/>
    </row>
    <row r="12" spans="1:24" ht="16.5" customHeight="1">
      <c r="B12" s="394">
        <v>15</v>
      </c>
      <c r="C12" s="399" t="s">
        <v>1061</v>
      </c>
      <c r="D12" s="389">
        <v>97</v>
      </c>
      <c r="E12" s="390">
        <v>4.5999999999999996</v>
      </c>
      <c r="F12" s="389">
        <v>113</v>
      </c>
      <c r="G12" s="390">
        <v>5</v>
      </c>
      <c r="H12" s="389">
        <v>90</v>
      </c>
      <c r="I12" s="390">
        <v>4.3</v>
      </c>
      <c r="J12" s="389">
        <v>90</v>
      </c>
      <c r="K12" s="390">
        <v>4.3</v>
      </c>
      <c r="L12" s="391">
        <v>91</v>
      </c>
      <c r="M12" s="392">
        <v>4.4000000000000004</v>
      </c>
      <c r="N12" s="393">
        <v>1.1000000000000001</v>
      </c>
      <c r="W12" s="376"/>
      <c r="X12" s="276"/>
    </row>
    <row r="13" spans="1:24" ht="16.5" customHeight="1">
      <c r="B13" s="394">
        <v>16</v>
      </c>
      <c r="C13" s="388" t="s">
        <v>1062</v>
      </c>
      <c r="D13" s="389">
        <v>21</v>
      </c>
      <c r="E13" s="390">
        <v>1</v>
      </c>
      <c r="F13" s="389">
        <v>23</v>
      </c>
      <c r="G13" s="390">
        <v>1</v>
      </c>
      <c r="H13" s="389">
        <v>22</v>
      </c>
      <c r="I13" s="390">
        <v>1.1000000000000001</v>
      </c>
      <c r="J13" s="389">
        <v>22</v>
      </c>
      <c r="K13" s="390">
        <v>1.1000000000000001</v>
      </c>
      <c r="L13" s="391">
        <v>23</v>
      </c>
      <c r="M13" s="392">
        <v>1.1000000000000001</v>
      </c>
      <c r="N13" s="393">
        <v>4.5</v>
      </c>
      <c r="W13" s="397"/>
      <c r="X13" s="276"/>
    </row>
    <row r="14" spans="1:24" ht="16.5" customHeight="1">
      <c r="B14" s="394">
        <v>17</v>
      </c>
      <c r="C14" s="388" t="s">
        <v>1063</v>
      </c>
      <c r="D14" s="389">
        <v>19</v>
      </c>
      <c r="E14" s="390">
        <v>0.9</v>
      </c>
      <c r="F14" s="389">
        <v>19</v>
      </c>
      <c r="G14" s="390">
        <v>0.8</v>
      </c>
      <c r="H14" s="389">
        <v>16</v>
      </c>
      <c r="I14" s="390">
        <v>0.8</v>
      </c>
      <c r="J14" s="389">
        <v>19</v>
      </c>
      <c r="K14" s="390">
        <v>0.9</v>
      </c>
      <c r="L14" s="391">
        <v>20</v>
      </c>
      <c r="M14" s="392">
        <v>1</v>
      </c>
      <c r="N14" s="393">
        <v>5.3</v>
      </c>
      <c r="W14" s="400"/>
      <c r="X14" s="276"/>
    </row>
    <row r="15" spans="1:24" ht="16.5" customHeight="1">
      <c r="B15" s="394">
        <v>18</v>
      </c>
      <c r="C15" s="398" t="s">
        <v>1064</v>
      </c>
      <c r="D15" s="389">
        <v>87</v>
      </c>
      <c r="E15" s="390">
        <v>4.0999999999999996</v>
      </c>
      <c r="F15" s="389">
        <v>87</v>
      </c>
      <c r="G15" s="390">
        <v>3.8</v>
      </c>
      <c r="H15" s="389">
        <v>95</v>
      </c>
      <c r="I15" s="390">
        <v>4.5999999999999996</v>
      </c>
      <c r="J15" s="389">
        <v>97</v>
      </c>
      <c r="K15" s="390">
        <v>4.5999999999999996</v>
      </c>
      <c r="L15" s="391">
        <v>96</v>
      </c>
      <c r="M15" s="392">
        <v>4.5999999999999996</v>
      </c>
      <c r="N15" s="393">
        <v>-1</v>
      </c>
      <c r="W15" s="397"/>
      <c r="X15" s="276"/>
    </row>
    <row r="16" spans="1:24" ht="27" customHeight="1">
      <c r="B16" s="394">
        <v>19</v>
      </c>
      <c r="C16" s="399" t="s">
        <v>601</v>
      </c>
      <c r="D16" s="389">
        <v>15</v>
      </c>
      <c r="E16" s="390">
        <v>0.7</v>
      </c>
      <c r="F16" s="389">
        <v>15</v>
      </c>
      <c r="G16" s="390">
        <v>0.7</v>
      </c>
      <c r="H16" s="389">
        <v>13</v>
      </c>
      <c r="I16" s="390">
        <v>0.6</v>
      </c>
      <c r="J16" s="389">
        <v>13</v>
      </c>
      <c r="K16" s="390">
        <v>0.6</v>
      </c>
      <c r="L16" s="391">
        <v>15</v>
      </c>
      <c r="M16" s="392">
        <v>0.7</v>
      </c>
      <c r="N16" s="393">
        <v>15.4</v>
      </c>
      <c r="W16" s="376"/>
      <c r="X16" s="276"/>
    </row>
    <row r="17" spans="1:24" ht="16.5" customHeight="1">
      <c r="B17" s="394">
        <v>20</v>
      </c>
      <c r="C17" s="388" t="s">
        <v>1065</v>
      </c>
      <c r="D17" s="389">
        <v>16</v>
      </c>
      <c r="E17" s="390">
        <v>0.8</v>
      </c>
      <c r="F17" s="389">
        <v>19</v>
      </c>
      <c r="G17" s="390">
        <v>0.8</v>
      </c>
      <c r="H17" s="389">
        <v>17</v>
      </c>
      <c r="I17" s="390">
        <v>0.8</v>
      </c>
      <c r="J17" s="389">
        <v>17</v>
      </c>
      <c r="K17" s="390">
        <v>0.8</v>
      </c>
      <c r="L17" s="391">
        <v>15</v>
      </c>
      <c r="M17" s="392">
        <v>0.7</v>
      </c>
      <c r="N17" s="393">
        <v>-11.8</v>
      </c>
      <c r="W17" s="397"/>
      <c r="X17" s="276"/>
    </row>
    <row r="18" spans="1:24" ht="16.5" customHeight="1">
      <c r="B18" s="394">
        <v>21</v>
      </c>
      <c r="C18" s="401" t="s">
        <v>1066</v>
      </c>
      <c r="D18" s="389">
        <v>131</v>
      </c>
      <c r="E18" s="390">
        <v>6.2</v>
      </c>
      <c r="F18" s="389">
        <v>148</v>
      </c>
      <c r="G18" s="390">
        <v>6.5</v>
      </c>
      <c r="H18" s="389">
        <v>133</v>
      </c>
      <c r="I18" s="390">
        <v>6.4</v>
      </c>
      <c r="J18" s="389">
        <v>129</v>
      </c>
      <c r="K18" s="390">
        <v>6.2</v>
      </c>
      <c r="L18" s="391">
        <v>129</v>
      </c>
      <c r="M18" s="392">
        <v>6.2</v>
      </c>
      <c r="N18" s="393">
        <v>0</v>
      </c>
      <c r="W18" s="402"/>
      <c r="X18" s="276"/>
    </row>
    <row r="19" spans="1:24" ht="16.5" customHeight="1">
      <c r="B19" s="394">
        <v>22</v>
      </c>
      <c r="C19" s="388" t="s">
        <v>1067</v>
      </c>
      <c r="D19" s="389">
        <v>47</v>
      </c>
      <c r="E19" s="390">
        <v>2.2000000000000002</v>
      </c>
      <c r="F19" s="389">
        <v>51</v>
      </c>
      <c r="G19" s="390">
        <v>2.2000000000000002</v>
      </c>
      <c r="H19" s="389">
        <v>46</v>
      </c>
      <c r="I19" s="390">
        <v>2.2000000000000002</v>
      </c>
      <c r="J19" s="389">
        <v>49</v>
      </c>
      <c r="K19" s="390">
        <v>2.2999999999999998</v>
      </c>
      <c r="L19" s="391">
        <v>49</v>
      </c>
      <c r="M19" s="392">
        <v>2.2999999999999998</v>
      </c>
      <c r="N19" s="393">
        <v>0</v>
      </c>
      <c r="W19" s="376"/>
      <c r="X19" s="276"/>
    </row>
    <row r="20" spans="1:24" ht="16.5" customHeight="1">
      <c r="B20" s="394">
        <v>23</v>
      </c>
      <c r="C20" s="388" t="s">
        <v>1068</v>
      </c>
      <c r="D20" s="389">
        <v>20</v>
      </c>
      <c r="E20" s="390">
        <v>0.9</v>
      </c>
      <c r="F20" s="389">
        <v>26</v>
      </c>
      <c r="G20" s="390">
        <v>1.1000000000000001</v>
      </c>
      <c r="H20" s="389">
        <v>21</v>
      </c>
      <c r="I20" s="390">
        <v>1</v>
      </c>
      <c r="J20" s="389">
        <v>21</v>
      </c>
      <c r="K20" s="390">
        <v>1</v>
      </c>
      <c r="L20" s="391">
        <v>22</v>
      </c>
      <c r="M20" s="392">
        <v>1.1000000000000001</v>
      </c>
      <c r="N20" s="393">
        <v>4.8</v>
      </c>
      <c r="W20" s="397"/>
      <c r="X20" s="276"/>
    </row>
    <row r="21" spans="1:24" ht="27" customHeight="1">
      <c r="B21" s="394">
        <v>24</v>
      </c>
      <c r="C21" s="388" t="s">
        <v>1069</v>
      </c>
      <c r="D21" s="389">
        <v>179</v>
      </c>
      <c r="E21" s="390">
        <v>8.4</v>
      </c>
      <c r="F21" s="389">
        <v>187</v>
      </c>
      <c r="G21" s="390">
        <v>8.1999999999999993</v>
      </c>
      <c r="H21" s="389">
        <v>186</v>
      </c>
      <c r="I21" s="390">
        <v>8.9</v>
      </c>
      <c r="J21" s="389">
        <v>189</v>
      </c>
      <c r="K21" s="390">
        <v>9.1</v>
      </c>
      <c r="L21" s="391">
        <v>191</v>
      </c>
      <c r="M21" s="392">
        <v>9.1999999999999993</v>
      </c>
      <c r="N21" s="393">
        <v>1.1000000000000001</v>
      </c>
      <c r="W21" s="376"/>
      <c r="X21" s="276"/>
    </row>
    <row r="22" spans="1:24" ht="16.5" customHeight="1">
      <c r="B22" s="394">
        <v>25</v>
      </c>
      <c r="C22" s="388" t="s">
        <v>1070</v>
      </c>
      <c r="D22" s="389">
        <v>45</v>
      </c>
      <c r="E22" s="390">
        <v>2.1</v>
      </c>
      <c r="F22" s="389">
        <v>55</v>
      </c>
      <c r="G22" s="390">
        <v>2.4</v>
      </c>
      <c r="H22" s="389">
        <v>48</v>
      </c>
      <c r="I22" s="390">
        <v>2.2999999999999998</v>
      </c>
      <c r="J22" s="389">
        <v>45</v>
      </c>
      <c r="K22" s="390">
        <v>2.2000000000000002</v>
      </c>
      <c r="L22" s="391">
        <v>46</v>
      </c>
      <c r="M22" s="392">
        <v>2.2000000000000002</v>
      </c>
      <c r="N22" s="393">
        <v>2.2000000000000002</v>
      </c>
      <c r="W22" s="376"/>
      <c r="X22" s="276"/>
    </row>
    <row r="23" spans="1:24" ht="16.5" customHeight="1">
      <c r="B23" s="394">
        <v>26</v>
      </c>
      <c r="C23" s="388" t="s">
        <v>1071</v>
      </c>
      <c r="D23" s="389">
        <v>160</v>
      </c>
      <c r="E23" s="390">
        <v>7.5</v>
      </c>
      <c r="F23" s="389">
        <v>183</v>
      </c>
      <c r="G23" s="390">
        <v>8</v>
      </c>
      <c r="H23" s="389">
        <v>160</v>
      </c>
      <c r="I23" s="390">
        <v>7.7</v>
      </c>
      <c r="J23" s="389">
        <v>174</v>
      </c>
      <c r="K23" s="390">
        <v>8.3000000000000007</v>
      </c>
      <c r="L23" s="391">
        <v>173</v>
      </c>
      <c r="M23" s="392">
        <v>8.3000000000000007</v>
      </c>
      <c r="N23" s="393">
        <v>-0.6</v>
      </c>
      <c r="W23" s="376"/>
      <c r="X23" s="276"/>
    </row>
    <row r="24" spans="1:24" ht="16.5" customHeight="1">
      <c r="B24" s="394">
        <v>27</v>
      </c>
      <c r="C24" s="401" t="s">
        <v>1072</v>
      </c>
      <c r="D24" s="389">
        <v>41</v>
      </c>
      <c r="E24" s="390">
        <v>1.9</v>
      </c>
      <c r="F24" s="389">
        <v>40</v>
      </c>
      <c r="G24" s="390">
        <v>1.8</v>
      </c>
      <c r="H24" s="389">
        <v>43</v>
      </c>
      <c r="I24" s="390">
        <v>2.1</v>
      </c>
      <c r="J24" s="389">
        <v>42</v>
      </c>
      <c r="K24" s="390">
        <v>2</v>
      </c>
      <c r="L24" s="391">
        <v>46</v>
      </c>
      <c r="M24" s="392">
        <v>2.2000000000000002</v>
      </c>
      <c r="N24" s="393">
        <v>9.5</v>
      </c>
    </row>
    <row r="25" spans="1:24" ht="16.5" customHeight="1">
      <c r="B25" s="394">
        <v>28</v>
      </c>
      <c r="C25" s="388" t="s">
        <v>1073</v>
      </c>
      <c r="D25" s="389">
        <v>87</v>
      </c>
      <c r="E25" s="390">
        <v>4.0999999999999996</v>
      </c>
      <c r="F25" s="389">
        <v>86</v>
      </c>
      <c r="G25" s="390">
        <v>3.8</v>
      </c>
      <c r="H25" s="389">
        <v>88</v>
      </c>
      <c r="I25" s="390">
        <v>4.2</v>
      </c>
      <c r="J25" s="389">
        <v>80</v>
      </c>
      <c r="K25" s="390">
        <v>3.8</v>
      </c>
      <c r="L25" s="391">
        <v>82</v>
      </c>
      <c r="M25" s="392">
        <v>3.9</v>
      </c>
      <c r="N25" s="393">
        <v>2.5</v>
      </c>
    </row>
    <row r="26" spans="1:24" ht="27" customHeight="1">
      <c r="B26" s="394">
        <v>29</v>
      </c>
      <c r="C26" s="388" t="s">
        <v>1074</v>
      </c>
      <c r="D26" s="389">
        <v>55</v>
      </c>
      <c r="E26" s="390">
        <v>2.6</v>
      </c>
      <c r="F26" s="389">
        <v>58</v>
      </c>
      <c r="G26" s="390">
        <v>2.5</v>
      </c>
      <c r="H26" s="389">
        <v>49</v>
      </c>
      <c r="I26" s="390">
        <v>2.4</v>
      </c>
      <c r="J26" s="389">
        <v>54</v>
      </c>
      <c r="K26" s="390">
        <v>2.6</v>
      </c>
      <c r="L26" s="391">
        <v>56</v>
      </c>
      <c r="M26" s="392">
        <v>2.7</v>
      </c>
      <c r="N26" s="393">
        <v>3.7</v>
      </c>
    </row>
    <row r="27" spans="1:24" ht="16.5" customHeight="1">
      <c r="B27" s="394">
        <v>30</v>
      </c>
      <c r="C27" s="388" t="s">
        <v>1075</v>
      </c>
      <c r="D27" s="389">
        <v>33</v>
      </c>
      <c r="E27" s="390">
        <v>1.5</v>
      </c>
      <c r="F27" s="389">
        <v>30</v>
      </c>
      <c r="G27" s="390">
        <v>1.3</v>
      </c>
      <c r="H27" s="389">
        <v>27</v>
      </c>
      <c r="I27" s="390">
        <v>1.3</v>
      </c>
      <c r="J27" s="389">
        <v>26</v>
      </c>
      <c r="K27" s="390">
        <v>1.2</v>
      </c>
      <c r="L27" s="391">
        <v>24</v>
      </c>
      <c r="M27" s="392">
        <v>1.1000000000000001</v>
      </c>
      <c r="N27" s="393">
        <v>-7.7</v>
      </c>
    </row>
    <row r="28" spans="1:24" ht="16.5" customHeight="1">
      <c r="B28" s="394">
        <v>31</v>
      </c>
      <c r="C28" s="388" t="s">
        <v>1076</v>
      </c>
      <c r="D28" s="389">
        <v>62</v>
      </c>
      <c r="E28" s="390">
        <v>2.9</v>
      </c>
      <c r="F28" s="389">
        <v>56</v>
      </c>
      <c r="G28" s="390">
        <v>2.5</v>
      </c>
      <c r="H28" s="389">
        <v>56</v>
      </c>
      <c r="I28" s="390">
        <v>2.7</v>
      </c>
      <c r="J28" s="389">
        <v>58</v>
      </c>
      <c r="K28" s="390">
        <v>2.8</v>
      </c>
      <c r="L28" s="391">
        <v>57</v>
      </c>
      <c r="M28" s="392">
        <v>2.7</v>
      </c>
      <c r="N28" s="393">
        <v>-1.7</v>
      </c>
    </row>
    <row r="29" spans="1:24" ht="16.5" customHeight="1">
      <c r="B29" s="403">
        <v>32</v>
      </c>
      <c r="C29" s="404" t="s">
        <v>1077</v>
      </c>
      <c r="D29" s="405">
        <v>67</v>
      </c>
      <c r="E29" s="406">
        <v>3.1</v>
      </c>
      <c r="F29" s="405">
        <v>77</v>
      </c>
      <c r="G29" s="406">
        <v>3.4</v>
      </c>
      <c r="H29" s="405">
        <v>63</v>
      </c>
      <c r="I29" s="406">
        <v>3</v>
      </c>
      <c r="J29" s="405">
        <v>66</v>
      </c>
      <c r="K29" s="406">
        <v>3.2</v>
      </c>
      <c r="L29" s="407">
        <v>66</v>
      </c>
      <c r="M29" s="408">
        <v>3.2</v>
      </c>
      <c r="N29" s="409">
        <v>0</v>
      </c>
    </row>
    <row r="30" spans="1:24" ht="16.5" customHeight="1">
      <c r="A30" s="410"/>
      <c r="B30" s="411"/>
      <c r="C30" s="412" t="s">
        <v>1078</v>
      </c>
      <c r="D30" s="413">
        <v>865</v>
      </c>
      <c r="E30" s="414">
        <v>40.200000000000003</v>
      </c>
      <c r="F30" s="413">
        <v>846</v>
      </c>
      <c r="G30" s="414">
        <v>39.700000000000003</v>
      </c>
      <c r="H30" s="413"/>
      <c r="I30" s="414">
        <v>39.199999999999996</v>
      </c>
      <c r="J30" s="413"/>
      <c r="K30" s="414">
        <v>39.299999999999997</v>
      </c>
      <c r="L30" s="415"/>
      <c r="M30" s="414">
        <f>M5-(LARGE(M6:M29,1)+LARGE(M6:M29,2)+LARGE(M6:M29,3)+LARGE(M6:M29,4)+LARGE(M6:M29,5)+LARGE(M6:M29,6))</f>
        <v>39.799999999999997</v>
      </c>
      <c r="N30" s="416"/>
    </row>
    <row r="31" spans="1:24" ht="16.5" customHeight="1">
      <c r="A31" s="410"/>
      <c r="B31" s="411"/>
      <c r="C31" s="412"/>
      <c r="D31" s="413"/>
      <c r="E31" s="414"/>
      <c r="F31" s="413"/>
      <c r="G31" s="414"/>
      <c r="H31" s="413"/>
      <c r="I31" s="414"/>
      <c r="J31" s="413"/>
      <c r="K31" s="414"/>
      <c r="L31" s="415"/>
      <c r="M31" s="414"/>
      <c r="N31" s="416"/>
    </row>
    <row r="32" spans="1:24" ht="16.5" customHeight="1">
      <c r="A32" s="410"/>
      <c r="B32" s="411"/>
      <c r="C32" s="412"/>
      <c r="D32" s="413"/>
      <c r="E32" s="414"/>
      <c r="F32" s="413"/>
      <c r="G32" s="414"/>
      <c r="H32" s="413"/>
      <c r="I32" s="414"/>
      <c r="J32" s="413"/>
      <c r="K32" s="414"/>
      <c r="L32" s="415"/>
      <c r="M32" s="414"/>
      <c r="N32" s="416"/>
    </row>
    <row r="33" spans="1:24" ht="16.5" customHeight="1">
      <c r="B33" s="417"/>
      <c r="X33" s="397"/>
    </row>
    <row r="34" spans="1:24" ht="15" customHeight="1">
      <c r="A34" s="418" t="s">
        <v>1079</v>
      </c>
      <c r="Q34" s="238"/>
      <c r="W34" s="285"/>
      <c r="X34" s="419"/>
    </row>
    <row r="35" spans="1:24" ht="15" customHeight="1">
      <c r="B35" s="760" t="s">
        <v>1044</v>
      </c>
      <c r="C35" s="761"/>
      <c r="D35" s="378" t="s">
        <v>1045</v>
      </c>
      <c r="E35" s="379"/>
      <c r="F35" s="378" t="s">
        <v>1046</v>
      </c>
      <c r="G35" s="379"/>
      <c r="H35" s="378" t="s">
        <v>1047</v>
      </c>
      <c r="I35" s="379"/>
      <c r="J35" s="378" t="s">
        <v>1048</v>
      </c>
      <c r="K35" s="379"/>
      <c r="L35" s="378" t="s">
        <v>1049</v>
      </c>
      <c r="M35" s="379"/>
      <c r="N35" s="756" t="str">
        <f>N3</f>
        <v>増減率
（％）
30/29</v>
      </c>
      <c r="W35" s="420"/>
      <c r="X35" s="421"/>
    </row>
    <row r="36" spans="1:24" ht="15" customHeight="1">
      <c r="B36" s="762"/>
      <c r="C36" s="763"/>
      <c r="D36" s="380" t="s">
        <v>1051</v>
      </c>
      <c r="E36" s="381" t="s">
        <v>1052</v>
      </c>
      <c r="F36" s="380" t="s">
        <v>1051</v>
      </c>
      <c r="G36" s="381" t="s">
        <v>1052</v>
      </c>
      <c r="H36" s="380" t="s">
        <v>1051</v>
      </c>
      <c r="I36" s="381" t="s">
        <v>1052</v>
      </c>
      <c r="J36" s="380" t="s">
        <v>1051</v>
      </c>
      <c r="K36" s="381" t="s">
        <v>1052</v>
      </c>
      <c r="L36" s="380" t="s">
        <v>1051</v>
      </c>
      <c r="M36" s="381" t="s">
        <v>1052</v>
      </c>
      <c r="N36" s="757"/>
      <c r="W36" s="420"/>
      <c r="X36" s="421"/>
    </row>
    <row r="37" spans="1:24" ht="16.5" customHeight="1">
      <c r="B37" s="764" t="s">
        <v>1053</v>
      </c>
      <c r="C37" s="765"/>
      <c r="D37" s="422">
        <v>2130</v>
      </c>
      <c r="E37" s="423">
        <v>100</v>
      </c>
      <c r="F37" s="422">
        <v>2281</v>
      </c>
      <c r="G37" s="423">
        <v>100</v>
      </c>
      <c r="H37" s="424">
        <v>2081</v>
      </c>
      <c r="I37" s="423">
        <v>100</v>
      </c>
      <c r="J37" s="424">
        <v>2087</v>
      </c>
      <c r="K37" s="425">
        <v>100</v>
      </c>
      <c r="L37" s="384">
        <v>2087</v>
      </c>
      <c r="M37" s="426">
        <v>100</v>
      </c>
      <c r="N37" s="427">
        <v>0</v>
      </c>
      <c r="W37" s="276"/>
      <c r="X37" s="276"/>
    </row>
    <row r="38" spans="1:24" ht="27" customHeight="1">
      <c r="B38" s="752" t="s">
        <v>1080</v>
      </c>
      <c r="C38" s="753"/>
      <c r="D38" s="428">
        <v>404</v>
      </c>
      <c r="E38" s="429">
        <v>19</v>
      </c>
      <c r="F38" s="428">
        <v>459</v>
      </c>
      <c r="G38" s="429">
        <v>20.100000000000001</v>
      </c>
      <c r="H38" s="430">
        <v>389</v>
      </c>
      <c r="I38" s="431">
        <v>18.7</v>
      </c>
      <c r="J38" s="430">
        <v>389</v>
      </c>
      <c r="K38" s="429">
        <v>18.600000000000001</v>
      </c>
      <c r="L38" s="391">
        <v>385</v>
      </c>
      <c r="M38" s="432">
        <v>18.399999999999999</v>
      </c>
      <c r="N38" s="433">
        <v>-1</v>
      </c>
      <c r="W38" s="276"/>
      <c r="X38" s="276"/>
    </row>
    <row r="39" spans="1:24" ht="16.5" customHeight="1">
      <c r="B39" s="752" t="s">
        <v>1081</v>
      </c>
      <c r="C39" s="753"/>
      <c r="D39" s="428">
        <v>1103</v>
      </c>
      <c r="E39" s="429">
        <v>51.8</v>
      </c>
      <c r="F39" s="428">
        <v>1151</v>
      </c>
      <c r="G39" s="429">
        <v>50.5</v>
      </c>
      <c r="H39" s="430">
        <v>1090</v>
      </c>
      <c r="I39" s="431">
        <v>52.4</v>
      </c>
      <c r="J39" s="430">
        <v>1091</v>
      </c>
      <c r="K39" s="429">
        <v>52.3</v>
      </c>
      <c r="L39" s="434">
        <v>1093</v>
      </c>
      <c r="M39" s="432">
        <v>52.4</v>
      </c>
      <c r="N39" s="433">
        <v>0.2</v>
      </c>
      <c r="W39" s="276"/>
      <c r="X39" s="276"/>
    </row>
    <row r="40" spans="1:24" ht="16.5" customHeight="1">
      <c r="B40" s="752" t="s">
        <v>1082</v>
      </c>
      <c r="C40" s="753"/>
      <c r="D40" s="428">
        <v>412</v>
      </c>
      <c r="E40" s="429">
        <v>19.3</v>
      </c>
      <c r="F40" s="428">
        <v>448</v>
      </c>
      <c r="G40" s="429">
        <v>19.600000000000001</v>
      </c>
      <c r="H40" s="430">
        <v>410</v>
      </c>
      <c r="I40" s="431">
        <v>19.7</v>
      </c>
      <c r="J40" s="430">
        <v>416</v>
      </c>
      <c r="K40" s="429">
        <v>19.899999999999999</v>
      </c>
      <c r="L40" s="434">
        <v>420</v>
      </c>
      <c r="M40" s="432">
        <v>20.100000000000001</v>
      </c>
      <c r="N40" s="433">
        <v>1</v>
      </c>
      <c r="W40" s="276"/>
      <c r="X40" s="276"/>
    </row>
    <row r="41" spans="1:24" ht="16.5" customHeight="1">
      <c r="B41" s="754" t="s">
        <v>1083</v>
      </c>
      <c r="C41" s="755"/>
      <c r="D41" s="435">
        <v>211</v>
      </c>
      <c r="E41" s="436">
        <v>9.9</v>
      </c>
      <c r="F41" s="435">
        <v>223</v>
      </c>
      <c r="G41" s="436">
        <v>9.8000000000000007</v>
      </c>
      <c r="H41" s="430">
        <v>192</v>
      </c>
      <c r="I41" s="431">
        <v>9.1999999999999993</v>
      </c>
      <c r="J41" s="437">
        <v>191</v>
      </c>
      <c r="K41" s="436">
        <v>9.1999999999999993</v>
      </c>
      <c r="L41" s="438">
        <v>189</v>
      </c>
      <c r="M41" s="439">
        <v>9.1</v>
      </c>
      <c r="N41" s="440">
        <v>-1</v>
      </c>
      <c r="W41" s="276"/>
      <c r="X41" s="276"/>
    </row>
    <row r="42" spans="1:24" ht="16.5" customHeight="1">
      <c r="B42" s="417"/>
      <c r="C42" s="396"/>
      <c r="D42" s="441"/>
      <c r="E42" s="442"/>
      <c r="F42" s="441"/>
      <c r="G42" s="442"/>
      <c r="H42" s="441"/>
      <c r="I42" s="442"/>
      <c r="J42" s="441"/>
      <c r="K42" s="442"/>
      <c r="L42" s="441"/>
      <c r="M42" s="442"/>
      <c r="N42" s="443"/>
      <c r="W42" s="276"/>
      <c r="X42" s="276"/>
    </row>
    <row r="43" spans="1:24" ht="16.5" customHeight="1">
      <c r="B43" s="417"/>
      <c r="C43" s="396"/>
      <c r="D43" s="444"/>
      <c r="E43" s="444"/>
      <c r="F43" s="444"/>
      <c r="G43" s="444"/>
      <c r="H43" s="444"/>
      <c r="I43" s="444"/>
      <c r="J43" s="444"/>
      <c r="K43" s="444"/>
      <c r="L43" s="445"/>
      <c r="M43" s="444"/>
      <c r="N43" s="446"/>
      <c r="W43" s="276"/>
      <c r="X43" s="276"/>
    </row>
    <row r="44" spans="1:24" ht="16.5" customHeight="1">
      <c r="B44" s="396"/>
      <c r="C44" s="396"/>
      <c r="D44" s="445"/>
      <c r="E44" s="444"/>
      <c r="F44" s="445"/>
      <c r="G44" s="444"/>
      <c r="H44" s="445"/>
      <c r="I44" s="444"/>
      <c r="J44" s="445"/>
      <c r="K44" s="444"/>
      <c r="L44" s="445"/>
      <c r="M44" s="444"/>
      <c r="N44" s="446"/>
      <c r="W44" s="447"/>
      <c r="X44" s="448"/>
    </row>
    <row r="45" spans="1:24" ht="16.5" customHeight="1">
      <c r="B45" s="396"/>
      <c r="C45" s="396"/>
      <c r="D45" s="445"/>
      <c r="E45" s="444"/>
      <c r="F45" s="445"/>
      <c r="G45" s="444"/>
      <c r="H45" s="445"/>
      <c r="I45" s="444"/>
      <c r="J45" s="445"/>
      <c r="K45" s="444"/>
      <c r="L45" s="445"/>
      <c r="M45" s="444"/>
      <c r="N45" s="446"/>
    </row>
    <row r="46" spans="1:24" ht="16.5" customHeight="1">
      <c r="B46" s="396"/>
      <c r="C46" s="396"/>
      <c r="D46" s="445"/>
      <c r="E46" s="444"/>
      <c r="F46" s="445"/>
      <c r="G46" s="444"/>
      <c r="H46" s="445"/>
      <c r="I46" s="444"/>
      <c r="J46" s="445"/>
      <c r="K46" s="444"/>
      <c r="L46" s="445"/>
      <c r="M46" s="444"/>
      <c r="N46" s="446"/>
      <c r="W46" s="396"/>
      <c r="X46" s="397"/>
    </row>
    <row r="47" spans="1:24" ht="16.5" customHeight="1">
      <c r="B47" s="449"/>
      <c r="W47" s="396"/>
      <c r="X47" s="397"/>
    </row>
    <row r="48" spans="1:24" ht="16.5" customHeight="1">
      <c r="A48" s="374" t="s">
        <v>1084</v>
      </c>
    </row>
    <row r="49" spans="1:24" ht="21" customHeight="1">
      <c r="A49" s="418" t="s">
        <v>1085</v>
      </c>
      <c r="M49" s="450"/>
    </row>
    <row r="50" spans="1:24" ht="15" customHeight="1">
      <c r="B50" s="760" t="s">
        <v>1044</v>
      </c>
      <c r="C50" s="761"/>
      <c r="D50" s="378" t="s">
        <v>1045</v>
      </c>
      <c r="E50" s="379"/>
      <c r="F50" s="378" t="s">
        <v>1046</v>
      </c>
      <c r="G50" s="379"/>
      <c r="H50" s="378" t="s">
        <v>1047</v>
      </c>
      <c r="I50" s="379"/>
      <c r="J50" s="378" t="s">
        <v>1048</v>
      </c>
      <c r="K50" s="379"/>
      <c r="L50" s="378" t="s">
        <v>1049</v>
      </c>
      <c r="M50" s="379"/>
      <c r="N50" s="756" t="str">
        <f>N3</f>
        <v>増減率
（％）
30/29</v>
      </c>
      <c r="W50" s="396"/>
      <c r="X50" s="397"/>
    </row>
    <row r="51" spans="1:24" ht="15" customHeight="1">
      <c r="B51" s="762"/>
      <c r="C51" s="763"/>
      <c r="D51" s="380" t="s">
        <v>1086</v>
      </c>
      <c r="E51" s="381" t="s">
        <v>1052</v>
      </c>
      <c r="F51" s="380" t="s">
        <v>1086</v>
      </c>
      <c r="G51" s="451" t="s">
        <v>1052</v>
      </c>
      <c r="H51" s="452" t="s">
        <v>1086</v>
      </c>
      <c r="I51" s="453" t="s">
        <v>1052</v>
      </c>
      <c r="J51" s="452" t="s">
        <v>1086</v>
      </c>
      <c r="K51" s="453" t="s">
        <v>1052</v>
      </c>
      <c r="L51" s="452" t="s">
        <v>1086</v>
      </c>
      <c r="M51" s="453" t="s">
        <v>1052</v>
      </c>
      <c r="N51" s="757"/>
      <c r="W51" s="396"/>
      <c r="X51" s="397"/>
    </row>
    <row r="52" spans="1:24" ht="16.5" customHeight="1">
      <c r="B52" s="758" t="s">
        <v>1053</v>
      </c>
      <c r="C52" s="759"/>
      <c r="D52" s="382">
        <v>82600</v>
      </c>
      <c r="E52" s="454">
        <v>100</v>
      </c>
      <c r="F52" s="382">
        <v>84546</v>
      </c>
      <c r="G52" s="454">
        <v>100</v>
      </c>
      <c r="H52" s="382">
        <v>85282</v>
      </c>
      <c r="I52" s="455">
        <v>100</v>
      </c>
      <c r="J52" s="456">
        <v>86662</v>
      </c>
      <c r="K52" s="455">
        <v>100</v>
      </c>
      <c r="L52" s="457">
        <v>87940</v>
      </c>
      <c r="M52" s="458">
        <v>100</v>
      </c>
      <c r="N52" s="459">
        <v>1.5</v>
      </c>
    </row>
    <row r="53" spans="1:24" ht="27" customHeight="1">
      <c r="B53" s="387" t="s">
        <v>910</v>
      </c>
      <c r="C53" s="388" t="s">
        <v>1055</v>
      </c>
      <c r="D53" s="389">
        <v>17996</v>
      </c>
      <c r="E53" s="460">
        <v>21.8</v>
      </c>
      <c r="F53" s="389">
        <v>19256</v>
      </c>
      <c r="G53" s="460">
        <v>22.8</v>
      </c>
      <c r="H53" s="389">
        <v>18569</v>
      </c>
      <c r="I53" s="460">
        <v>21.8</v>
      </c>
      <c r="J53" s="389">
        <v>18993</v>
      </c>
      <c r="K53" s="460">
        <v>21.9</v>
      </c>
      <c r="L53" s="391">
        <v>19091</v>
      </c>
      <c r="M53" s="461">
        <v>21.7</v>
      </c>
      <c r="N53" s="433">
        <v>0.5</v>
      </c>
    </row>
    <row r="54" spans="1:24" ht="16.5" customHeight="1">
      <c r="B54" s="394">
        <v>10</v>
      </c>
      <c r="C54" s="395" t="s">
        <v>1056</v>
      </c>
      <c r="D54" s="389">
        <v>946</v>
      </c>
      <c r="E54" s="460">
        <v>1.1000000000000001</v>
      </c>
      <c r="F54" s="389">
        <v>1072</v>
      </c>
      <c r="G54" s="460">
        <v>1.3</v>
      </c>
      <c r="H54" s="389">
        <v>1021</v>
      </c>
      <c r="I54" s="460">
        <v>1.2</v>
      </c>
      <c r="J54" s="389">
        <v>957</v>
      </c>
      <c r="K54" s="460">
        <v>1.1000000000000001</v>
      </c>
      <c r="L54" s="391">
        <v>1028</v>
      </c>
      <c r="M54" s="461">
        <v>1.2</v>
      </c>
      <c r="N54" s="393">
        <v>7.4</v>
      </c>
    </row>
    <row r="55" spans="1:24" ht="16.5" customHeight="1">
      <c r="B55" s="394">
        <v>11</v>
      </c>
      <c r="C55" s="388" t="s">
        <v>1057</v>
      </c>
      <c r="D55" s="389">
        <v>5111</v>
      </c>
      <c r="E55" s="460">
        <v>6.2</v>
      </c>
      <c r="F55" s="389">
        <v>4976</v>
      </c>
      <c r="G55" s="460">
        <v>5.9</v>
      </c>
      <c r="H55" s="389">
        <v>5071</v>
      </c>
      <c r="I55" s="460">
        <v>5.9</v>
      </c>
      <c r="J55" s="389">
        <v>5094</v>
      </c>
      <c r="K55" s="460">
        <v>5.9</v>
      </c>
      <c r="L55" s="391">
        <v>4859</v>
      </c>
      <c r="M55" s="461">
        <v>5.5</v>
      </c>
      <c r="N55" s="393">
        <v>-4.5999999999999996</v>
      </c>
    </row>
    <row r="56" spans="1:24" ht="16.5" customHeight="1">
      <c r="B56" s="394">
        <v>12</v>
      </c>
      <c r="C56" s="388" t="s">
        <v>1058</v>
      </c>
      <c r="D56" s="389">
        <v>2419</v>
      </c>
      <c r="E56" s="460">
        <v>2.9</v>
      </c>
      <c r="F56" s="389">
        <v>2488</v>
      </c>
      <c r="G56" s="460">
        <v>2.9</v>
      </c>
      <c r="H56" s="389">
        <v>2355</v>
      </c>
      <c r="I56" s="460">
        <v>2.8</v>
      </c>
      <c r="J56" s="389">
        <v>2355</v>
      </c>
      <c r="K56" s="460">
        <v>2.7</v>
      </c>
      <c r="L56" s="391">
        <v>2232</v>
      </c>
      <c r="M56" s="461">
        <v>2.5</v>
      </c>
      <c r="N56" s="393">
        <v>-5.2</v>
      </c>
    </row>
    <row r="57" spans="1:24" ht="16.5" customHeight="1">
      <c r="B57" s="394">
        <v>13</v>
      </c>
      <c r="C57" s="388" t="s">
        <v>1059</v>
      </c>
      <c r="D57" s="389">
        <v>536</v>
      </c>
      <c r="E57" s="460">
        <v>0.6</v>
      </c>
      <c r="F57" s="389">
        <v>553</v>
      </c>
      <c r="G57" s="460">
        <v>0.7</v>
      </c>
      <c r="H57" s="389">
        <v>462</v>
      </c>
      <c r="I57" s="460">
        <v>0.5</v>
      </c>
      <c r="J57" s="389">
        <v>445</v>
      </c>
      <c r="K57" s="460">
        <v>0.5</v>
      </c>
      <c r="L57" s="391">
        <v>487</v>
      </c>
      <c r="M57" s="461">
        <v>0.6</v>
      </c>
      <c r="N57" s="393">
        <v>9.4</v>
      </c>
    </row>
    <row r="58" spans="1:24" ht="27" customHeight="1">
      <c r="B58" s="394">
        <v>14</v>
      </c>
      <c r="C58" s="398" t="s">
        <v>1060</v>
      </c>
      <c r="D58" s="389">
        <v>1364</v>
      </c>
      <c r="E58" s="460">
        <v>1.7</v>
      </c>
      <c r="F58" s="389">
        <v>1255</v>
      </c>
      <c r="G58" s="460">
        <v>1.5</v>
      </c>
      <c r="H58" s="389">
        <v>1118</v>
      </c>
      <c r="I58" s="460">
        <v>1.3</v>
      </c>
      <c r="J58" s="389">
        <v>1173</v>
      </c>
      <c r="K58" s="460">
        <v>1.4</v>
      </c>
      <c r="L58" s="391">
        <v>1141</v>
      </c>
      <c r="M58" s="461">
        <v>1.3</v>
      </c>
      <c r="N58" s="393">
        <v>-2.7</v>
      </c>
    </row>
    <row r="59" spans="1:24" ht="16.5" customHeight="1">
      <c r="B59" s="394">
        <v>15</v>
      </c>
      <c r="C59" s="399" t="s">
        <v>1061</v>
      </c>
      <c r="D59" s="389">
        <v>1967</v>
      </c>
      <c r="E59" s="460">
        <v>2.4</v>
      </c>
      <c r="F59" s="389">
        <v>2126</v>
      </c>
      <c r="G59" s="460">
        <v>2.5</v>
      </c>
      <c r="H59" s="389">
        <v>1930</v>
      </c>
      <c r="I59" s="460">
        <v>2.2999999999999998</v>
      </c>
      <c r="J59" s="389">
        <v>1938</v>
      </c>
      <c r="K59" s="460">
        <v>2.2000000000000002</v>
      </c>
      <c r="L59" s="391">
        <v>1996</v>
      </c>
      <c r="M59" s="461">
        <v>2.2999999999999998</v>
      </c>
      <c r="N59" s="393">
        <v>3</v>
      </c>
    </row>
    <row r="60" spans="1:24" ht="16.5" customHeight="1">
      <c r="B60" s="394">
        <v>16</v>
      </c>
      <c r="C60" s="388" t="s">
        <v>1062</v>
      </c>
      <c r="D60" s="389">
        <v>1574</v>
      </c>
      <c r="E60" s="460">
        <v>1.9</v>
      </c>
      <c r="F60" s="389">
        <v>1490</v>
      </c>
      <c r="G60" s="460">
        <v>1.8</v>
      </c>
      <c r="H60" s="389">
        <v>1509</v>
      </c>
      <c r="I60" s="460">
        <v>1.8</v>
      </c>
      <c r="J60" s="389">
        <v>1560</v>
      </c>
      <c r="K60" s="460">
        <v>1.8</v>
      </c>
      <c r="L60" s="391">
        <v>1622</v>
      </c>
      <c r="M60" s="461">
        <v>1.8</v>
      </c>
      <c r="N60" s="393">
        <v>4</v>
      </c>
    </row>
    <row r="61" spans="1:24" ht="16.5" customHeight="1">
      <c r="B61" s="394">
        <v>17</v>
      </c>
      <c r="C61" s="388" t="s">
        <v>1063</v>
      </c>
      <c r="D61" s="389">
        <v>148</v>
      </c>
      <c r="E61" s="460">
        <v>0.2</v>
      </c>
      <c r="F61" s="389">
        <v>148</v>
      </c>
      <c r="G61" s="460">
        <v>0.2</v>
      </c>
      <c r="H61" s="389">
        <v>122</v>
      </c>
      <c r="I61" s="460">
        <v>0.1</v>
      </c>
      <c r="J61" s="389">
        <v>148</v>
      </c>
      <c r="K61" s="460">
        <v>0.2</v>
      </c>
      <c r="L61" s="391">
        <v>164</v>
      </c>
      <c r="M61" s="461">
        <v>0.2</v>
      </c>
      <c r="N61" s="393">
        <v>10.8</v>
      </c>
    </row>
    <row r="62" spans="1:24" ht="16.5" customHeight="1">
      <c r="B62" s="394">
        <v>18</v>
      </c>
      <c r="C62" s="398" t="s">
        <v>1087</v>
      </c>
      <c r="D62" s="389">
        <v>3151</v>
      </c>
      <c r="E62" s="460">
        <v>3.8</v>
      </c>
      <c r="F62" s="389">
        <v>3479</v>
      </c>
      <c r="G62" s="460">
        <v>4.0999999999999996</v>
      </c>
      <c r="H62" s="389">
        <v>3690</v>
      </c>
      <c r="I62" s="460">
        <v>4.3</v>
      </c>
      <c r="J62" s="389">
        <v>3814</v>
      </c>
      <c r="K62" s="460">
        <v>4.4000000000000004</v>
      </c>
      <c r="L62" s="391">
        <v>4060</v>
      </c>
      <c r="M62" s="461">
        <v>4.5999999999999996</v>
      </c>
      <c r="N62" s="393">
        <v>6.4</v>
      </c>
      <c r="W62" s="462"/>
    </row>
    <row r="63" spans="1:24" ht="27" customHeight="1">
      <c r="B63" s="394">
        <v>19</v>
      </c>
      <c r="C63" s="399" t="s">
        <v>601</v>
      </c>
      <c r="D63" s="389">
        <v>562</v>
      </c>
      <c r="E63" s="460">
        <v>0.7</v>
      </c>
      <c r="F63" s="389">
        <v>518</v>
      </c>
      <c r="G63" s="460">
        <v>0.6</v>
      </c>
      <c r="H63" s="389">
        <v>557</v>
      </c>
      <c r="I63" s="460">
        <v>0.7</v>
      </c>
      <c r="J63" s="389">
        <v>575</v>
      </c>
      <c r="K63" s="460">
        <v>0.7</v>
      </c>
      <c r="L63" s="391">
        <v>592</v>
      </c>
      <c r="M63" s="461">
        <v>0.7</v>
      </c>
      <c r="N63" s="393">
        <v>3</v>
      </c>
      <c r="W63" s="292"/>
    </row>
    <row r="64" spans="1:24" ht="16.5" customHeight="1">
      <c r="B64" s="394">
        <v>20</v>
      </c>
      <c r="C64" s="388" t="s">
        <v>1065</v>
      </c>
      <c r="D64" s="389">
        <v>499</v>
      </c>
      <c r="E64" s="460">
        <v>0.6</v>
      </c>
      <c r="F64" s="389">
        <v>519</v>
      </c>
      <c r="G64" s="460">
        <v>0.6</v>
      </c>
      <c r="H64" s="389">
        <v>499</v>
      </c>
      <c r="I64" s="460">
        <v>0.6</v>
      </c>
      <c r="J64" s="389">
        <v>481</v>
      </c>
      <c r="K64" s="460">
        <v>0.6</v>
      </c>
      <c r="L64" s="391">
        <v>450</v>
      </c>
      <c r="M64" s="461">
        <v>0.5</v>
      </c>
      <c r="N64" s="393">
        <v>-6.4</v>
      </c>
    </row>
    <row r="65" spans="1:25" ht="16.5" customHeight="1">
      <c r="B65" s="394">
        <v>21</v>
      </c>
      <c r="C65" s="401" t="s">
        <v>1066</v>
      </c>
      <c r="D65" s="389">
        <v>2751</v>
      </c>
      <c r="E65" s="460">
        <v>3.3</v>
      </c>
      <c r="F65" s="389">
        <v>3114</v>
      </c>
      <c r="G65" s="460">
        <v>3.7</v>
      </c>
      <c r="H65" s="389">
        <v>2953</v>
      </c>
      <c r="I65" s="460">
        <v>3.5</v>
      </c>
      <c r="J65" s="389">
        <v>2788</v>
      </c>
      <c r="K65" s="460">
        <v>3.2</v>
      </c>
      <c r="L65" s="391">
        <v>2770</v>
      </c>
      <c r="M65" s="461">
        <v>3.1</v>
      </c>
      <c r="N65" s="393">
        <v>-0.6</v>
      </c>
    </row>
    <row r="66" spans="1:25" ht="16.5" customHeight="1">
      <c r="B66" s="394">
        <v>22</v>
      </c>
      <c r="C66" s="388" t="s">
        <v>1067</v>
      </c>
      <c r="D66" s="389">
        <v>2057</v>
      </c>
      <c r="E66" s="460">
        <v>2.5</v>
      </c>
      <c r="F66" s="389">
        <v>2190</v>
      </c>
      <c r="G66" s="460">
        <v>2.6</v>
      </c>
      <c r="H66" s="389">
        <v>2082</v>
      </c>
      <c r="I66" s="460">
        <v>2.4</v>
      </c>
      <c r="J66" s="389">
        <v>2195</v>
      </c>
      <c r="K66" s="460">
        <v>2.5</v>
      </c>
      <c r="L66" s="391">
        <v>2300</v>
      </c>
      <c r="M66" s="461">
        <v>2.6</v>
      </c>
      <c r="N66" s="393">
        <v>4.8</v>
      </c>
    </row>
    <row r="67" spans="1:25" ht="16.5" customHeight="1">
      <c r="B67" s="394">
        <v>23</v>
      </c>
      <c r="C67" s="388" t="s">
        <v>1068</v>
      </c>
      <c r="D67" s="389">
        <v>781</v>
      </c>
      <c r="E67" s="460">
        <v>0.9</v>
      </c>
      <c r="F67" s="389">
        <v>845</v>
      </c>
      <c r="G67" s="460">
        <v>1</v>
      </c>
      <c r="H67" s="389">
        <v>852</v>
      </c>
      <c r="I67" s="460">
        <v>1</v>
      </c>
      <c r="J67" s="389">
        <v>815</v>
      </c>
      <c r="K67" s="460">
        <v>0.9</v>
      </c>
      <c r="L67" s="391">
        <v>821</v>
      </c>
      <c r="M67" s="461">
        <v>0.9</v>
      </c>
      <c r="N67" s="393">
        <v>0.7</v>
      </c>
    </row>
    <row r="68" spans="1:25" ht="27" customHeight="1">
      <c r="B68" s="394">
        <v>24</v>
      </c>
      <c r="C68" s="388" t="s">
        <v>1069</v>
      </c>
      <c r="D68" s="389">
        <v>4880</v>
      </c>
      <c r="E68" s="460">
        <v>5.9</v>
      </c>
      <c r="F68" s="389">
        <v>5315</v>
      </c>
      <c r="G68" s="460">
        <v>6.3</v>
      </c>
      <c r="H68" s="389">
        <v>5647</v>
      </c>
      <c r="I68" s="460">
        <v>6.6</v>
      </c>
      <c r="J68" s="389">
        <v>5858</v>
      </c>
      <c r="K68" s="460">
        <v>6.8</v>
      </c>
      <c r="L68" s="391">
        <v>5794</v>
      </c>
      <c r="M68" s="461">
        <v>6.6</v>
      </c>
      <c r="N68" s="393">
        <v>-1.1000000000000001</v>
      </c>
    </row>
    <row r="69" spans="1:25" ht="16.5" customHeight="1">
      <c r="B69" s="394">
        <v>25</v>
      </c>
      <c r="C69" s="388" t="s">
        <v>1070</v>
      </c>
      <c r="D69" s="389">
        <v>3557</v>
      </c>
      <c r="E69" s="460">
        <v>4.3</v>
      </c>
      <c r="F69" s="389">
        <v>3608</v>
      </c>
      <c r="G69" s="460">
        <v>4.3</v>
      </c>
      <c r="H69" s="389">
        <v>3700</v>
      </c>
      <c r="I69" s="460">
        <v>4.3</v>
      </c>
      <c r="J69" s="389">
        <v>4090</v>
      </c>
      <c r="K69" s="460">
        <v>4.7</v>
      </c>
      <c r="L69" s="391">
        <v>4079</v>
      </c>
      <c r="M69" s="461">
        <v>4.5999999999999996</v>
      </c>
      <c r="N69" s="393">
        <v>-0.3</v>
      </c>
      <c r="W69" s="292"/>
    </row>
    <row r="70" spans="1:25" ht="16.5" customHeight="1">
      <c r="B70" s="394">
        <v>26</v>
      </c>
      <c r="C70" s="388" t="s">
        <v>1071</v>
      </c>
      <c r="D70" s="389">
        <v>6741</v>
      </c>
      <c r="E70" s="460">
        <v>8.1999999999999993</v>
      </c>
      <c r="F70" s="389">
        <v>6808</v>
      </c>
      <c r="G70" s="460">
        <v>8.1</v>
      </c>
      <c r="H70" s="389">
        <v>7217</v>
      </c>
      <c r="I70" s="460">
        <v>8.5</v>
      </c>
      <c r="J70" s="389">
        <v>7822</v>
      </c>
      <c r="K70" s="460">
        <v>9</v>
      </c>
      <c r="L70" s="391">
        <v>7902</v>
      </c>
      <c r="M70" s="461">
        <v>9</v>
      </c>
      <c r="N70" s="393">
        <v>1</v>
      </c>
    </row>
    <row r="71" spans="1:25" ht="16.5" customHeight="1">
      <c r="B71" s="394">
        <v>27</v>
      </c>
      <c r="C71" s="401" t="s">
        <v>1072</v>
      </c>
      <c r="D71" s="389">
        <v>2883</v>
      </c>
      <c r="E71" s="460">
        <v>3.5</v>
      </c>
      <c r="F71" s="389">
        <v>2964</v>
      </c>
      <c r="G71" s="460">
        <v>3.5</v>
      </c>
      <c r="H71" s="389">
        <v>3013</v>
      </c>
      <c r="I71" s="460">
        <v>3.5</v>
      </c>
      <c r="J71" s="389">
        <v>3180</v>
      </c>
      <c r="K71" s="460">
        <v>3.7</v>
      </c>
      <c r="L71" s="391">
        <v>3378</v>
      </c>
      <c r="M71" s="461">
        <v>3.8</v>
      </c>
      <c r="N71" s="393">
        <v>6.2</v>
      </c>
    </row>
    <row r="72" spans="1:25" ht="16.5" customHeight="1">
      <c r="B72" s="394">
        <v>28</v>
      </c>
      <c r="C72" s="388" t="s">
        <v>1073</v>
      </c>
      <c r="D72" s="389">
        <v>7732</v>
      </c>
      <c r="E72" s="460">
        <v>9.4</v>
      </c>
      <c r="F72" s="389">
        <v>7674</v>
      </c>
      <c r="G72" s="460">
        <v>9.1</v>
      </c>
      <c r="H72" s="389">
        <v>7806</v>
      </c>
      <c r="I72" s="460">
        <v>9.1999999999999993</v>
      </c>
      <c r="J72" s="389">
        <v>7622</v>
      </c>
      <c r="K72" s="460">
        <v>8.8000000000000007</v>
      </c>
      <c r="L72" s="391">
        <v>8021</v>
      </c>
      <c r="M72" s="461">
        <v>9.1</v>
      </c>
      <c r="N72" s="393">
        <v>5.2</v>
      </c>
    </row>
    <row r="73" spans="1:25" ht="27" customHeight="1">
      <c r="B73" s="394">
        <v>29</v>
      </c>
      <c r="C73" s="388" t="s">
        <v>1074</v>
      </c>
      <c r="D73" s="389">
        <v>2951</v>
      </c>
      <c r="E73" s="460">
        <v>3.6</v>
      </c>
      <c r="F73" s="389">
        <v>2892</v>
      </c>
      <c r="G73" s="460">
        <v>3.4</v>
      </c>
      <c r="H73" s="389">
        <v>3050</v>
      </c>
      <c r="I73" s="460">
        <v>3.6</v>
      </c>
      <c r="J73" s="389">
        <v>2977</v>
      </c>
      <c r="K73" s="460">
        <v>3.4</v>
      </c>
      <c r="L73" s="391">
        <v>3094</v>
      </c>
      <c r="M73" s="461">
        <v>3.5</v>
      </c>
      <c r="N73" s="393">
        <v>3.9</v>
      </c>
    </row>
    <row r="74" spans="1:25" ht="16.5" customHeight="1">
      <c r="B74" s="394">
        <v>30</v>
      </c>
      <c r="C74" s="388" t="s">
        <v>1075</v>
      </c>
      <c r="D74" s="389">
        <v>2619</v>
      </c>
      <c r="E74" s="460">
        <v>3.2</v>
      </c>
      <c r="F74" s="389">
        <v>2238</v>
      </c>
      <c r="G74" s="460">
        <v>2.6</v>
      </c>
      <c r="H74" s="389">
        <v>1973</v>
      </c>
      <c r="I74" s="460">
        <v>2.2999999999999998</v>
      </c>
      <c r="J74" s="389">
        <v>1934</v>
      </c>
      <c r="K74" s="460">
        <v>2.2000000000000002</v>
      </c>
      <c r="L74" s="391">
        <v>1785</v>
      </c>
      <c r="M74" s="461">
        <v>2</v>
      </c>
      <c r="N74" s="393">
        <v>-7.7</v>
      </c>
    </row>
    <row r="75" spans="1:25" ht="16.5" customHeight="1">
      <c r="B75" s="394">
        <v>31</v>
      </c>
      <c r="C75" s="388" t="s">
        <v>1076</v>
      </c>
      <c r="D75" s="389">
        <v>6677</v>
      </c>
      <c r="E75" s="460">
        <v>8.1</v>
      </c>
      <c r="F75" s="389">
        <v>6264</v>
      </c>
      <c r="G75" s="460">
        <v>7.4</v>
      </c>
      <c r="H75" s="389">
        <v>7514</v>
      </c>
      <c r="I75" s="460">
        <v>8.8000000000000007</v>
      </c>
      <c r="J75" s="389">
        <v>7536</v>
      </c>
      <c r="K75" s="460">
        <v>8.6999999999999993</v>
      </c>
      <c r="L75" s="391">
        <v>7931</v>
      </c>
      <c r="M75" s="461">
        <v>9</v>
      </c>
      <c r="N75" s="393">
        <v>5.2</v>
      </c>
      <c r="Q75" s="220"/>
    </row>
    <row r="76" spans="1:25" ht="16.5" customHeight="1">
      <c r="B76" s="403">
        <v>32</v>
      </c>
      <c r="C76" s="404" t="s">
        <v>1077</v>
      </c>
      <c r="D76" s="405">
        <v>2698</v>
      </c>
      <c r="E76" s="463">
        <v>3.3</v>
      </c>
      <c r="F76" s="405">
        <v>2754</v>
      </c>
      <c r="G76" s="463">
        <v>3.3</v>
      </c>
      <c r="H76" s="405">
        <v>2572</v>
      </c>
      <c r="I76" s="463">
        <v>3</v>
      </c>
      <c r="J76" s="405">
        <v>2312</v>
      </c>
      <c r="K76" s="463">
        <v>2.7</v>
      </c>
      <c r="L76" s="407">
        <v>2343</v>
      </c>
      <c r="M76" s="464">
        <v>2.7</v>
      </c>
      <c r="N76" s="409">
        <v>1.3</v>
      </c>
      <c r="O76" s="465"/>
    </row>
    <row r="77" spans="1:25" ht="16.5" customHeight="1">
      <c r="A77" s="411"/>
      <c r="B77" s="412" t="s">
        <v>1078</v>
      </c>
      <c r="C77" s="413"/>
      <c r="D77" s="414"/>
      <c r="E77" s="414">
        <v>40.399999999999991</v>
      </c>
      <c r="F77" s="414"/>
      <c r="G77" s="414">
        <v>40.4</v>
      </c>
      <c r="H77" s="414"/>
      <c r="I77" s="414">
        <v>39.200000000000003</v>
      </c>
      <c r="J77" s="414"/>
      <c r="K77" s="414">
        <v>38.9</v>
      </c>
      <c r="L77" s="415"/>
      <c r="M77" s="414">
        <f>M52-(LARGE(M53:M76,1)+LARGE(M53:M76,2)+LARGE(M53:M76,3)+LARGE(M53:M76,4)+LARGE(M53:M76,5)+LARGE(M53:M76,6))</f>
        <v>39.1</v>
      </c>
      <c r="N77" s="466"/>
      <c r="Y77" s="467"/>
    </row>
    <row r="78" spans="1:25" ht="16.5" customHeight="1">
      <c r="A78" s="411"/>
      <c r="B78" s="412"/>
      <c r="C78" s="413"/>
      <c r="D78" s="414"/>
      <c r="E78" s="413"/>
      <c r="F78" s="414"/>
      <c r="G78" s="413"/>
      <c r="H78" s="414"/>
      <c r="I78" s="413"/>
      <c r="J78" s="414"/>
      <c r="K78" s="413"/>
      <c r="L78" s="415"/>
      <c r="M78" s="414"/>
      <c r="N78" s="466"/>
      <c r="Y78" s="467"/>
    </row>
    <row r="79" spans="1:25" ht="16.5" customHeight="1">
      <c r="A79" s="411"/>
      <c r="B79" s="412"/>
      <c r="C79" s="413"/>
      <c r="D79" s="414"/>
      <c r="E79" s="413"/>
      <c r="F79" s="414"/>
      <c r="G79" s="413"/>
      <c r="H79" s="414"/>
      <c r="I79" s="413"/>
      <c r="J79" s="414"/>
      <c r="K79" s="413"/>
      <c r="L79" s="415"/>
      <c r="M79" s="414"/>
      <c r="N79" s="466"/>
      <c r="Y79" s="467"/>
    </row>
    <row r="80" spans="1:25" ht="16.5" customHeight="1">
      <c r="B80" s="417"/>
      <c r="Y80" s="467"/>
    </row>
    <row r="81" spans="1:25" ht="15" customHeight="1">
      <c r="A81" s="418" t="s">
        <v>1088</v>
      </c>
      <c r="M81" s="450"/>
      <c r="X81" s="419"/>
      <c r="Y81" s="282"/>
    </row>
    <row r="82" spans="1:25" ht="15" customHeight="1">
      <c r="B82" s="760" t="s">
        <v>1044</v>
      </c>
      <c r="C82" s="761"/>
      <c r="D82" s="378" t="s">
        <v>1045</v>
      </c>
      <c r="E82" s="379"/>
      <c r="F82" s="378" t="s">
        <v>1046</v>
      </c>
      <c r="G82" s="379"/>
      <c r="H82" s="378" t="s">
        <v>1047</v>
      </c>
      <c r="I82" s="379"/>
      <c r="J82" s="378" t="s">
        <v>1048</v>
      </c>
      <c r="K82" s="379"/>
      <c r="L82" s="378" t="s">
        <v>1049</v>
      </c>
      <c r="M82" s="379"/>
      <c r="N82" s="756" t="str">
        <f>N3</f>
        <v>増減率
（％）
30/29</v>
      </c>
      <c r="W82" s="468"/>
      <c r="X82" s="402"/>
      <c r="Y82" s="282"/>
    </row>
    <row r="83" spans="1:25" ht="15" customHeight="1">
      <c r="B83" s="762"/>
      <c r="C83" s="763"/>
      <c r="D83" s="380" t="s">
        <v>1086</v>
      </c>
      <c r="E83" s="451" t="s">
        <v>1052</v>
      </c>
      <c r="F83" s="380" t="s">
        <v>1086</v>
      </c>
      <c r="G83" s="451" t="s">
        <v>1052</v>
      </c>
      <c r="H83" s="452" t="s">
        <v>1086</v>
      </c>
      <c r="I83" s="453" t="s">
        <v>1052</v>
      </c>
      <c r="J83" s="452" t="s">
        <v>1086</v>
      </c>
      <c r="K83" s="453" t="s">
        <v>1052</v>
      </c>
      <c r="L83" s="452" t="s">
        <v>1086</v>
      </c>
      <c r="M83" s="453" t="s">
        <v>1052</v>
      </c>
      <c r="N83" s="757"/>
      <c r="W83" s="468"/>
      <c r="X83" s="402"/>
      <c r="Y83" s="282"/>
    </row>
    <row r="84" spans="1:25" ht="16.5" customHeight="1">
      <c r="B84" s="764" t="s">
        <v>1053</v>
      </c>
      <c r="C84" s="765"/>
      <c r="D84" s="469">
        <v>82600</v>
      </c>
      <c r="E84" s="470">
        <v>100</v>
      </c>
      <c r="F84" s="469">
        <v>84546</v>
      </c>
      <c r="G84" s="470">
        <v>100</v>
      </c>
      <c r="H84" s="469">
        <v>85282</v>
      </c>
      <c r="I84" s="470">
        <v>100</v>
      </c>
      <c r="J84" s="469">
        <v>86662</v>
      </c>
      <c r="K84" s="470">
        <v>100</v>
      </c>
      <c r="L84" s="384">
        <v>87940</v>
      </c>
      <c r="M84" s="471">
        <v>100</v>
      </c>
      <c r="N84" s="427">
        <v>1.5</v>
      </c>
      <c r="W84" s="472"/>
      <c r="X84" s="473"/>
      <c r="Y84" s="282"/>
    </row>
    <row r="85" spans="1:25" ht="27" customHeight="1">
      <c r="B85" s="752" t="s">
        <v>1080</v>
      </c>
      <c r="C85" s="753"/>
      <c r="D85" s="474">
        <v>14593</v>
      </c>
      <c r="E85" s="475">
        <v>17.7</v>
      </c>
      <c r="F85" s="474">
        <v>15578</v>
      </c>
      <c r="G85" s="475">
        <v>18.399999999999999</v>
      </c>
      <c r="H85" s="474">
        <v>15069</v>
      </c>
      <c r="I85" s="475">
        <v>17.7</v>
      </c>
      <c r="J85" s="474">
        <v>15262</v>
      </c>
      <c r="K85" s="475">
        <v>17.600000000000001</v>
      </c>
      <c r="L85" s="391">
        <v>15313</v>
      </c>
      <c r="M85" s="476">
        <v>17.399999999999999</v>
      </c>
      <c r="N85" s="433">
        <v>0.3</v>
      </c>
      <c r="W85" s="291"/>
      <c r="X85" s="477"/>
      <c r="Y85" s="282"/>
    </row>
    <row r="86" spans="1:25" ht="16.5" customHeight="1">
      <c r="B86" s="752" t="s">
        <v>1081</v>
      </c>
      <c r="C86" s="753"/>
      <c r="D86" s="474">
        <v>48646</v>
      </c>
      <c r="E86" s="475">
        <v>58.9</v>
      </c>
      <c r="F86" s="474">
        <v>49670</v>
      </c>
      <c r="G86" s="475">
        <v>58.7</v>
      </c>
      <c r="H86" s="474">
        <v>50921</v>
      </c>
      <c r="I86" s="475">
        <v>59.7</v>
      </c>
      <c r="J86" s="474">
        <v>51871</v>
      </c>
      <c r="K86" s="475">
        <v>59.9</v>
      </c>
      <c r="L86" s="478">
        <v>53202</v>
      </c>
      <c r="M86" s="476">
        <v>60.5</v>
      </c>
      <c r="N86" s="433">
        <v>2.6</v>
      </c>
      <c r="W86" s="479"/>
      <c r="X86" s="473"/>
      <c r="Y86" s="282"/>
    </row>
    <row r="87" spans="1:25" ht="16.5" customHeight="1">
      <c r="B87" s="752" t="s">
        <v>1082</v>
      </c>
      <c r="C87" s="753"/>
      <c r="D87" s="474">
        <v>12007</v>
      </c>
      <c r="E87" s="475">
        <v>14.5</v>
      </c>
      <c r="F87" s="474">
        <v>12130</v>
      </c>
      <c r="G87" s="475">
        <v>14.3</v>
      </c>
      <c r="H87" s="474">
        <v>12221</v>
      </c>
      <c r="I87" s="475">
        <v>14.3</v>
      </c>
      <c r="J87" s="474">
        <v>12502</v>
      </c>
      <c r="K87" s="475">
        <v>14.4</v>
      </c>
      <c r="L87" s="478">
        <v>12458</v>
      </c>
      <c r="M87" s="476">
        <v>14.2</v>
      </c>
      <c r="N87" s="433">
        <v>-0.4</v>
      </c>
      <c r="W87" s="480"/>
      <c r="X87" s="481"/>
      <c r="Y87" s="282"/>
    </row>
    <row r="88" spans="1:25" ht="16.5" customHeight="1">
      <c r="B88" s="754" t="s">
        <v>1083</v>
      </c>
      <c r="C88" s="755"/>
      <c r="D88" s="482">
        <v>7354</v>
      </c>
      <c r="E88" s="483">
        <v>8.9</v>
      </c>
      <c r="F88" s="482">
        <v>7168</v>
      </c>
      <c r="G88" s="483">
        <v>8.5</v>
      </c>
      <c r="H88" s="482">
        <v>7071</v>
      </c>
      <c r="I88" s="483">
        <v>8.3000000000000007</v>
      </c>
      <c r="J88" s="482">
        <v>7027</v>
      </c>
      <c r="K88" s="475">
        <v>8.1</v>
      </c>
      <c r="L88" s="484">
        <v>6967</v>
      </c>
      <c r="M88" s="476">
        <v>7.9</v>
      </c>
      <c r="N88" s="433">
        <v>-0.9</v>
      </c>
      <c r="W88" s="480"/>
      <c r="X88" s="481"/>
      <c r="Y88" s="485"/>
    </row>
    <row r="89" spans="1:25" ht="16.5" customHeight="1">
      <c r="B89" s="417"/>
      <c r="C89" s="420"/>
      <c r="D89" s="486"/>
      <c r="E89" s="442"/>
      <c r="F89" s="486"/>
      <c r="G89" s="442"/>
      <c r="H89" s="486"/>
      <c r="I89" s="442"/>
      <c r="J89" s="486"/>
      <c r="K89" s="442"/>
      <c r="L89" s="486"/>
      <c r="M89" s="442"/>
      <c r="N89" s="487"/>
      <c r="W89" s="488"/>
      <c r="X89" s="489"/>
      <c r="Y89" s="485"/>
    </row>
    <row r="90" spans="1:25" ht="16.5" customHeight="1">
      <c r="B90" s="417"/>
      <c r="C90" s="420"/>
      <c r="D90" s="444"/>
      <c r="E90" s="444"/>
      <c r="F90" s="444"/>
      <c r="G90" s="444"/>
      <c r="H90" s="444"/>
      <c r="I90" s="444"/>
      <c r="J90" s="444"/>
      <c r="K90" s="444"/>
      <c r="L90" s="490"/>
      <c r="M90" s="490"/>
      <c r="N90" s="491"/>
      <c r="Y90" s="485"/>
    </row>
    <row r="91" spans="1:25" ht="16.5" customHeight="1">
      <c r="B91" s="420"/>
      <c r="C91" s="420"/>
      <c r="D91" s="490"/>
      <c r="E91" s="444"/>
      <c r="F91" s="490"/>
      <c r="G91" s="444"/>
      <c r="H91" s="490"/>
      <c r="I91" s="444"/>
      <c r="J91" s="490"/>
      <c r="K91" s="444"/>
      <c r="L91" s="490"/>
      <c r="M91" s="444"/>
      <c r="N91" s="492"/>
      <c r="Y91" s="493"/>
    </row>
    <row r="92" spans="1:25" ht="16.5" customHeight="1">
      <c r="B92" s="420"/>
      <c r="C92" s="420"/>
      <c r="D92" s="490"/>
      <c r="E92" s="444"/>
      <c r="F92" s="490"/>
      <c r="G92" s="444"/>
      <c r="H92" s="490"/>
      <c r="I92" s="444"/>
      <c r="J92" s="490"/>
      <c r="K92" s="444"/>
      <c r="L92" s="490"/>
      <c r="M92" s="444"/>
      <c r="N92" s="492"/>
      <c r="W92" s="494"/>
    </row>
    <row r="93" spans="1:25" ht="16.5" customHeight="1">
      <c r="B93" s="420"/>
      <c r="C93" s="420"/>
      <c r="D93" s="490"/>
      <c r="E93" s="444"/>
      <c r="F93" s="490"/>
      <c r="G93" s="444"/>
      <c r="H93" s="490"/>
      <c r="I93" s="444"/>
      <c r="J93" s="490"/>
      <c r="K93" s="444"/>
      <c r="L93" s="490"/>
      <c r="M93" s="444"/>
      <c r="N93" s="492"/>
    </row>
    <row r="94" spans="1:25" ht="16.5" customHeight="1">
      <c r="B94" s="449"/>
    </row>
    <row r="95" spans="1:25" ht="18.75" customHeight="1">
      <c r="A95" s="374" t="s">
        <v>1089</v>
      </c>
    </row>
    <row r="96" spans="1:25" ht="21" customHeight="1">
      <c r="A96" s="418" t="s">
        <v>1090</v>
      </c>
    </row>
    <row r="97" spans="2:24" ht="15" customHeight="1">
      <c r="B97" s="760" t="s">
        <v>1044</v>
      </c>
      <c r="C97" s="761"/>
      <c r="D97" s="378" t="s">
        <v>1045</v>
      </c>
      <c r="E97" s="379"/>
      <c r="F97" s="378" t="s">
        <v>1046</v>
      </c>
      <c r="G97" s="379"/>
      <c r="H97" s="378" t="s">
        <v>1047</v>
      </c>
      <c r="I97" s="379"/>
      <c r="J97" s="378" t="s">
        <v>1048</v>
      </c>
      <c r="K97" s="379"/>
      <c r="L97" s="378" t="s">
        <v>1049</v>
      </c>
      <c r="M97" s="379"/>
      <c r="N97" s="756" t="str">
        <f>N3</f>
        <v>増減率
（％）
30/29</v>
      </c>
    </row>
    <row r="98" spans="2:24" ht="15" customHeight="1">
      <c r="B98" s="762"/>
      <c r="C98" s="763"/>
      <c r="D98" s="495" t="s">
        <v>1091</v>
      </c>
      <c r="E98" s="451" t="s">
        <v>1052</v>
      </c>
      <c r="F98" s="495" t="s">
        <v>1091</v>
      </c>
      <c r="G98" s="451" t="s">
        <v>1052</v>
      </c>
      <c r="H98" s="495" t="s">
        <v>1091</v>
      </c>
      <c r="I98" s="451" t="s">
        <v>1052</v>
      </c>
      <c r="J98" s="495" t="s">
        <v>1091</v>
      </c>
      <c r="K98" s="451" t="s">
        <v>1052</v>
      </c>
      <c r="L98" s="495" t="s">
        <v>1091</v>
      </c>
      <c r="M98" s="451" t="s">
        <v>1052</v>
      </c>
      <c r="N98" s="757"/>
    </row>
    <row r="99" spans="2:24" ht="16.5" customHeight="1">
      <c r="B99" s="758" t="s">
        <v>1053</v>
      </c>
      <c r="C99" s="759"/>
      <c r="D99" s="382">
        <v>227069619</v>
      </c>
      <c r="E99" s="454">
        <v>100</v>
      </c>
      <c r="F99" s="382">
        <v>236697795</v>
      </c>
      <c r="G99" s="454">
        <v>100</v>
      </c>
      <c r="H99" s="382">
        <v>237167820</v>
      </c>
      <c r="I99" s="454">
        <v>100</v>
      </c>
      <c r="J99" s="382">
        <v>252564989</v>
      </c>
      <c r="K99" s="454">
        <v>100</v>
      </c>
      <c r="L99" s="384">
        <v>272717681</v>
      </c>
      <c r="M99" s="496">
        <v>100</v>
      </c>
      <c r="N99" s="427">
        <v>8</v>
      </c>
    </row>
    <row r="100" spans="2:24" ht="27" customHeight="1">
      <c r="B100" s="387" t="s">
        <v>910</v>
      </c>
      <c r="C100" s="388" t="s">
        <v>1055</v>
      </c>
      <c r="D100" s="389">
        <v>33912848</v>
      </c>
      <c r="E100" s="460">
        <v>14.9</v>
      </c>
      <c r="F100" s="389">
        <v>36489315</v>
      </c>
      <c r="G100" s="460">
        <v>15.4</v>
      </c>
      <c r="H100" s="389">
        <v>36596089</v>
      </c>
      <c r="I100" s="460">
        <v>15.4</v>
      </c>
      <c r="J100" s="389">
        <v>38024395</v>
      </c>
      <c r="K100" s="460">
        <v>15.1</v>
      </c>
      <c r="L100" s="391">
        <v>38702660</v>
      </c>
      <c r="M100" s="461">
        <v>14.2</v>
      </c>
      <c r="N100" s="393">
        <v>1.8</v>
      </c>
    </row>
    <row r="101" spans="2:24" ht="16.5" customHeight="1">
      <c r="B101" s="394">
        <v>10</v>
      </c>
      <c r="C101" s="395" t="s">
        <v>1056</v>
      </c>
      <c r="D101" s="389">
        <v>1686949</v>
      </c>
      <c r="E101" s="460">
        <v>0.7</v>
      </c>
      <c r="F101" s="389">
        <v>4466021</v>
      </c>
      <c r="G101" s="460">
        <v>1.9</v>
      </c>
      <c r="H101" s="389">
        <v>1811505</v>
      </c>
      <c r="I101" s="460">
        <v>0.8</v>
      </c>
      <c r="J101" s="389">
        <v>1767342</v>
      </c>
      <c r="K101" s="460">
        <v>0.7</v>
      </c>
      <c r="L101" s="391">
        <v>5010695</v>
      </c>
      <c r="M101" s="461">
        <v>1.8</v>
      </c>
      <c r="N101" s="393">
        <v>183.5</v>
      </c>
      <c r="W101" s="497"/>
    </row>
    <row r="102" spans="2:24" ht="16.5" customHeight="1">
      <c r="B102" s="394">
        <v>11</v>
      </c>
      <c r="C102" s="388" t="s">
        <v>1057</v>
      </c>
      <c r="D102" s="389">
        <v>2519639</v>
      </c>
      <c r="E102" s="460">
        <v>1.1000000000000001</v>
      </c>
      <c r="F102" s="389">
        <v>2691863</v>
      </c>
      <c r="G102" s="460">
        <v>1.1000000000000001</v>
      </c>
      <c r="H102" s="389">
        <v>3134006</v>
      </c>
      <c r="I102" s="460">
        <v>1.3</v>
      </c>
      <c r="J102" s="389">
        <v>3329203</v>
      </c>
      <c r="K102" s="460">
        <v>1.3</v>
      </c>
      <c r="L102" s="391">
        <v>2918913</v>
      </c>
      <c r="M102" s="461">
        <v>1.1000000000000001</v>
      </c>
      <c r="N102" s="393">
        <v>-12.3</v>
      </c>
    </row>
    <row r="103" spans="2:24" ht="16.5" customHeight="1">
      <c r="B103" s="394">
        <v>12</v>
      </c>
      <c r="C103" s="388" t="s">
        <v>1058</v>
      </c>
      <c r="D103" s="389">
        <v>6132715</v>
      </c>
      <c r="E103" s="460">
        <v>2.7</v>
      </c>
      <c r="F103" s="389">
        <v>6558970</v>
      </c>
      <c r="G103" s="460">
        <v>2.8</v>
      </c>
      <c r="H103" s="389">
        <v>6356966</v>
      </c>
      <c r="I103" s="460">
        <v>2.7</v>
      </c>
      <c r="J103" s="389">
        <v>6363845</v>
      </c>
      <c r="K103" s="460">
        <v>2.5</v>
      </c>
      <c r="L103" s="391">
        <v>5979018</v>
      </c>
      <c r="M103" s="461">
        <v>2.2000000000000002</v>
      </c>
      <c r="N103" s="393">
        <v>-6</v>
      </c>
    </row>
    <row r="104" spans="2:24" ht="16.5" customHeight="1">
      <c r="B104" s="394">
        <v>13</v>
      </c>
      <c r="C104" s="388" t="s">
        <v>1059</v>
      </c>
      <c r="D104" s="389">
        <v>687104</v>
      </c>
      <c r="E104" s="460">
        <v>0.3</v>
      </c>
      <c r="F104" s="389">
        <v>638841</v>
      </c>
      <c r="G104" s="460">
        <v>0.3</v>
      </c>
      <c r="H104" s="389">
        <v>609875</v>
      </c>
      <c r="I104" s="460">
        <v>0.3</v>
      </c>
      <c r="J104" s="389">
        <v>607451</v>
      </c>
      <c r="K104" s="460">
        <v>0.2</v>
      </c>
      <c r="L104" s="391">
        <v>630302</v>
      </c>
      <c r="M104" s="461">
        <v>0.2</v>
      </c>
      <c r="N104" s="393">
        <v>3.8</v>
      </c>
    </row>
    <row r="105" spans="2:24" ht="27" customHeight="1">
      <c r="B105" s="394">
        <v>14</v>
      </c>
      <c r="C105" s="398" t="s">
        <v>1060</v>
      </c>
      <c r="D105" s="389">
        <v>8167607</v>
      </c>
      <c r="E105" s="460">
        <v>3.6</v>
      </c>
      <c r="F105" s="389">
        <v>6255485</v>
      </c>
      <c r="G105" s="460">
        <v>2.6</v>
      </c>
      <c r="H105" s="389">
        <v>4479581</v>
      </c>
      <c r="I105" s="460">
        <v>1.9</v>
      </c>
      <c r="J105" s="389">
        <v>4568038</v>
      </c>
      <c r="K105" s="460">
        <v>1.8</v>
      </c>
      <c r="L105" s="391">
        <v>5560134</v>
      </c>
      <c r="M105" s="461">
        <v>2</v>
      </c>
      <c r="N105" s="393">
        <v>21.7</v>
      </c>
      <c r="X105" s="498"/>
    </row>
    <row r="106" spans="2:24" ht="16.5" customHeight="1">
      <c r="B106" s="394">
        <v>15</v>
      </c>
      <c r="C106" s="399" t="s">
        <v>1061</v>
      </c>
      <c r="D106" s="389">
        <v>3751697</v>
      </c>
      <c r="E106" s="460">
        <v>1.7</v>
      </c>
      <c r="F106" s="389">
        <v>3825566</v>
      </c>
      <c r="G106" s="460">
        <v>1.6</v>
      </c>
      <c r="H106" s="389">
        <v>3496573</v>
      </c>
      <c r="I106" s="460">
        <v>1.5</v>
      </c>
      <c r="J106" s="389">
        <v>3600530</v>
      </c>
      <c r="K106" s="460">
        <v>1.4</v>
      </c>
      <c r="L106" s="391">
        <v>3730612</v>
      </c>
      <c r="M106" s="461">
        <v>1.4</v>
      </c>
      <c r="N106" s="393">
        <v>3.6</v>
      </c>
      <c r="W106" s="499"/>
    </row>
    <row r="107" spans="2:24" ht="16.5" customHeight="1">
      <c r="B107" s="394">
        <v>16</v>
      </c>
      <c r="C107" s="388" t="s">
        <v>1062</v>
      </c>
      <c r="D107" s="389">
        <v>5319795</v>
      </c>
      <c r="E107" s="460">
        <v>2.2999999999999998</v>
      </c>
      <c r="F107" s="389">
        <v>5335400</v>
      </c>
      <c r="G107" s="460">
        <v>2.2999999999999998</v>
      </c>
      <c r="H107" s="389">
        <v>7284356</v>
      </c>
      <c r="I107" s="460">
        <v>3.1</v>
      </c>
      <c r="J107" s="389">
        <v>5824302</v>
      </c>
      <c r="K107" s="460">
        <v>2.2999999999999998</v>
      </c>
      <c r="L107" s="391">
        <v>5820539</v>
      </c>
      <c r="M107" s="461">
        <v>2.1</v>
      </c>
      <c r="N107" s="393">
        <v>-0.1</v>
      </c>
      <c r="W107" s="499"/>
    </row>
    <row r="108" spans="2:24" ht="16.5" customHeight="1">
      <c r="B108" s="394">
        <v>17</v>
      </c>
      <c r="C108" s="388" t="s">
        <v>1063</v>
      </c>
      <c r="D108" s="389">
        <v>1214466</v>
      </c>
      <c r="E108" s="460">
        <v>0.5</v>
      </c>
      <c r="F108" s="389">
        <v>1263178</v>
      </c>
      <c r="G108" s="460">
        <v>0.5</v>
      </c>
      <c r="H108" s="389">
        <v>842317</v>
      </c>
      <c r="I108" s="460">
        <v>0.4</v>
      </c>
      <c r="J108" s="389">
        <v>1005794</v>
      </c>
      <c r="K108" s="460">
        <v>0.4</v>
      </c>
      <c r="L108" s="391">
        <v>1197677</v>
      </c>
      <c r="M108" s="461">
        <v>0.4</v>
      </c>
      <c r="N108" s="393">
        <v>19.100000000000001</v>
      </c>
      <c r="W108" s="500"/>
    </row>
    <row r="109" spans="2:24" ht="16.5" customHeight="1">
      <c r="B109" s="394">
        <v>18</v>
      </c>
      <c r="C109" s="398" t="s">
        <v>1092</v>
      </c>
      <c r="D109" s="389">
        <v>4255400</v>
      </c>
      <c r="E109" s="460">
        <v>1.9</v>
      </c>
      <c r="F109" s="389">
        <v>5314942</v>
      </c>
      <c r="G109" s="460">
        <v>2.2000000000000002</v>
      </c>
      <c r="H109" s="389">
        <v>6224100</v>
      </c>
      <c r="I109" s="460">
        <v>2.6</v>
      </c>
      <c r="J109" s="389">
        <v>8717159</v>
      </c>
      <c r="K109" s="460">
        <v>3.5</v>
      </c>
      <c r="L109" s="391">
        <v>9232919</v>
      </c>
      <c r="M109" s="461">
        <v>3.4</v>
      </c>
      <c r="N109" s="393">
        <v>5.9</v>
      </c>
      <c r="W109" s="500"/>
    </row>
    <row r="110" spans="2:24" ht="27" customHeight="1">
      <c r="B110" s="394">
        <v>19</v>
      </c>
      <c r="C110" s="399" t="s">
        <v>601</v>
      </c>
      <c r="D110" s="389">
        <v>766944</v>
      </c>
      <c r="E110" s="460">
        <v>0.3</v>
      </c>
      <c r="F110" s="389">
        <v>517627</v>
      </c>
      <c r="G110" s="460">
        <v>0.2</v>
      </c>
      <c r="H110" s="389">
        <v>551059</v>
      </c>
      <c r="I110" s="460">
        <v>0.2</v>
      </c>
      <c r="J110" s="389">
        <v>584050</v>
      </c>
      <c r="K110" s="460">
        <v>0.2</v>
      </c>
      <c r="L110" s="391">
        <v>813342</v>
      </c>
      <c r="M110" s="461">
        <v>0.3</v>
      </c>
      <c r="N110" s="393">
        <v>39.299999999999997</v>
      </c>
      <c r="W110" s="499"/>
    </row>
    <row r="111" spans="2:24" ht="16.5" customHeight="1">
      <c r="B111" s="394">
        <v>20</v>
      </c>
      <c r="C111" s="388" t="s">
        <v>1065</v>
      </c>
      <c r="D111" s="389">
        <v>737862</v>
      </c>
      <c r="E111" s="460">
        <v>0.3</v>
      </c>
      <c r="F111" s="389">
        <v>786372</v>
      </c>
      <c r="G111" s="460">
        <v>0.3</v>
      </c>
      <c r="H111" s="389">
        <v>869492</v>
      </c>
      <c r="I111" s="460">
        <v>0.4</v>
      </c>
      <c r="J111" s="389">
        <v>841513</v>
      </c>
      <c r="K111" s="460">
        <v>0.3</v>
      </c>
      <c r="L111" s="391">
        <v>784948</v>
      </c>
      <c r="M111" s="461">
        <v>0.3</v>
      </c>
      <c r="N111" s="393">
        <v>-6.7</v>
      </c>
      <c r="W111" s="501"/>
    </row>
    <row r="112" spans="2:24" ht="16.5" customHeight="1">
      <c r="B112" s="394">
        <v>21</v>
      </c>
      <c r="C112" s="401" t="s">
        <v>1066</v>
      </c>
      <c r="D112" s="389">
        <v>10492820</v>
      </c>
      <c r="E112" s="460">
        <v>4.5999999999999996</v>
      </c>
      <c r="F112" s="389">
        <v>11529558</v>
      </c>
      <c r="G112" s="460">
        <v>4.9000000000000004</v>
      </c>
      <c r="H112" s="389">
        <v>10093381</v>
      </c>
      <c r="I112" s="460">
        <v>4.3</v>
      </c>
      <c r="J112" s="389">
        <v>11040745</v>
      </c>
      <c r="K112" s="460">
        <v>4.4000000000000004</v>
      </c>
      <c r="L112" s="391">
        <v>10873101</v>
      </c>
      <c r="M112" s="461">
        <v>4</v>
      </c>
      <c r="N112" s="393">
        <v>-1.5</v>
      </c>
      <c r="W112" s="462"/>
    </row>
    <row r="113" spans="1:25" ht="16.5" customHeight="1">
      <c r="B113" s="394">
        <v>22</v>
      </c>
      <c r="C113" s="388" t="s">
        <v>1067</v>
      </c>
      <c r="D113" s="389">
        <v>9566646</v>
      </c>
      <c r="E113" s="460">
        <v>4.2</v>
      </c>
      <c r="F113" s="389">
        <v>9609626</v>
      </c>
      <c r="G113" s="460">
        <v>4.0999999999999996</v>
      </c>
      <c r="H113" s="389">
        <v>8495706</v>
      </c>
      <c r="I113" s="460">
        <v>3.6</v>
      </c>
      <c r="J113" s="389">
        <v>9452301</v>
      </c>
      <c r="K113" s="460">
        <v>3.7</v>
      </c>
      <c r="L113" s="391">
        <v>10176339</v>
      </c>
      <c r="M113" s="461">
        <v>3.7</v>
      </c>
      <c r="N113" s="393">
        <v>7.7</v>
      </c>
    </row>
    <row r="114" spans="1:25" ht="16.5" customHeight="1">
      <c r="B114" s="394">
        <v>23</v>
      </c>
      <c r="C114" s="388" t="s">
        <v>1068</v>
      </c>
      <c r="D114" s="389">
        <v>1519693</v>
      </c>
      <c r="E114" s="460">
        <v>0.7</v>
      </c>
      <c r="F114" s="389">
        <v>1939142</v>
      </c>
      <c r="G114" s="460">
        <v>0.8</v>
      </c>
      <c r="H114" s="389">
        <v>2128489</v>
      </c>
      <c r="I114" s="460">
        <v>0.9</v>
      </c>
      <c r="J114" s="389">
        <v>2339531</v>
      </c>
      <c r="K114" s="460">
        <v>0.9</v>
      </c>
      <c r="L114" s="391">
        <v>2123846</v>
      </c>
      <c r="M114" s="461">
        <v>0.8</v>
      </c>
      <c r="N114" s="393">
        <v>-9.1999999999999993</v>
      </c>
    </row>
    <row r="115" spans="1:25" ht="27" customHeight="1">
      <c r="B115" s="394">
        <v>24</v>
      </c>
      <c r="C115" s="388" t="s">
        <v>1069</v>
      </c>
      <c r="D115" s="389">
        <v>8771619</v>
      </c>
      <c r="E115" s="460">
        <v>3.9</v>
      </c>
      <c r="F115" s="389">
        <v>10936640</v>
      </c>
      <c r="G115" s="460">
        <v>4.5999999999999996</v>
      </c>
      <c r="H115" s="389">
        <v>11664597</v>
      </c>
      <c r="I115" s="460">
        <v>4.9000000000000004</v>
      </c>
      <c r="J115" s="389">
        <v>12859553</v>
      </c>
      <c r="K115" s="460">
        <v>5.0999999999999996</v>
      </c>
      <c r="L115" s="391">
        <v>13474112</v>
      </c>
      <c r="M115" s="461">
        <v>4.9000000000000004</v>
      </c>
      <c r="N115" s="393">
        <v>4.8</v>
      </c>
      <c r="W115" s="462"/>
    </row>
    <row r="116" spans="1:25" ht="16.5" customHeight="1">
      <c r="B116" s="394">
        <v>25</v>
      </c>
      <c r="C116" s="388" t="s">
        <v>1070</v>
      </c>
      <c r="D116" s="389">
        <v>9043190</v>
      </c>
      <c r="E116" s="460">
        <v>4</v>
      </c>
      <c r="F116" s="389">
        <v>10162764</v>
      </c>
      <c r="G116" s="460">
        <v>4.3</v>
      </c>
      <c r="H116" s="389">
        <v>10444995</v>
      </c>
      <c r="I116" s="460">
        <v>4.4000000000000004</v>
      </c>
      <c r="J116" s="389">
        <v>12621182</v>
      </c>
      <c r="K116" s="460">
        <v>5</v>
      </c>
      <c r="L116" s="391">
        <v>12946851</v>
      </c>
      <c r="M116" s="461">
        <v>4.7</v>
      </c>
      <c r="N116" s="393">
        <v>2.6</v>
      </c>
    </row>
    <row r="117" spans="1:25" ht="16.5" customHeight="1">
      <c r="B117" s="394">
        <v>26</v>
      </c>
      <c r="C117" s="388" t="s">
        <v>1071</v>
      </c>
      <c r="D117" s="389">
        <v>16732675</v>
      </c>
      <c r="E117" s="460">
        <v>7.4</v>
      </c>
      <c r="F117" s="389">
        <v>17827478</v>
      </c>
      <c r="G117" s="460">
        <v>7.5</v>
      </c>
      <c r="H117" s="389">
        <v>20424590</v>
      </c>
      <c r="I117" s="460">
        <v>8.6</v>
      </c>
      <c r="J117" s="389">
        <v>20676026</v>
      </c>
      <c r="K117" s="460">
        <v>8.1999999999999993</v>
      </c>
      <c r="L117" s="391">
        <v>29121908</v>
      </c>
      <c r="M117" s="461">
        <v>10.7</v>
      </c>
      <c r="N117" s="393">
        <v>40.799999999999997</v>
      </c>
      <c r="W117" s="462"/>
    </row>
    <row r="118" spans="1:25" ht="16.5" customHeight="1">
      <c r="B118" s="394">
        <v>27</v>
      </c>
      <c r="C118" s="401" t="s">
        <v>1072</v>
      </c>
      <c r="D118" s="389">
        <v>7895625</v>
      </c>
      <c r="E118" s="460">
        <v>3.5</v>
      </c>
      <c r="F118" s="389">
        <v>9020339</v>
      </c>
      <c r="G118" s="460">
        <v>3.8</v>
      </c>
      <c r="H118" s="389">
        <v>9159010</v>
      </c>
      <c r="I118" s="460">
        <v>3.9</v>
      </c>
      <c r="J118" s="389">
        <v>9811420</v>
      </c>
      <c r="K118" s="460">
        <v>3.9</v>
      </c>
      <c r="L118" s="391">
        <v>11557437</v>
      </c>
      <c r="M118" s="461">
        <v>4.2</v>
      </c>
      <c r="N118" s="393">
        <v>17.8</v>
      </c>
      <c r="W118" s="462"/>
    </row>
    <row r="119" spans="1:25" ht="16.5" customHeight="1">
      <c r="B119" s="394">
        <v>28</v>
      </c>
      <c r="C119" s="388" t="s">
        <v>1073</v>
      </c>
      <c r="D119" s="389">
        <v>20927289</v>
      </c>
      <c r="E119" s="460">
        <v>9.1999999999999993</v>
      </c>
      <c r="F119" s="389">
        <v>22467600</v>
      </c>
      <c r="G119" s="460">
        <v>9.5</v>
      </c>
      <c r="H119" s="389">
        <v>21227849</v>
      </c>
      <c r="I119" s="460">
        <v>9</v>
      </c>
      <c r="J119" s="389">
        <v>19907598</v>
      </c>
      <c r="K119" s="460">
        <v>7.9</v>
      </c>
      <c r="L119" s="391">
        <v>19260549</v>
      </c>
      <c r="M119" s="461">
        <v>7.1</v>
      </c>
      <c r="N119" s="393">
        <v>-3.3</v>
      </c>
    </row>
    <row r="120" spans="1:25" ht="27" customHeight="1">
      <c r="B120" s="394">
        <v>29</v>
      </c>
      <c r="C120" s="388" t="s">
        <v>1074</v>
      </c>
      <c r="D120" s="389">
        <v>4938029</v>
      </c>
      <c r="E120" s="460">
        <v>2.2000000000000002</v>
      </c>
      <c r="F120" s="389">
        <v>4783956</v>
      </c>
      <c r="G120" s="460">
        <v>2</v>
      </c>
      <c r="H120" s="389">
        <v>5089074</v>
      </c>
      <c r="I120" s="460">
        <v>2.1</v>
      </c>
      <c r="J120" s="389">
        <v>5070316</v>
      </c>
      <c r="K120" s="460">
        <v>2</v>
      </c>
      <c r="L120" s="391">
        <v>5835718</v>
      </c>
      <c r="M120" s="461">
        <v>2.1</v>
      </c>
      <c r="N120" s="393">
        <v>15.1</v>
      </c>
    </row>
    <row r="121" spans="1:25" ht="16.5" customHeight="1">
      <c r="B121" s="394">
        <v>30</v>
      </c>
      <c r="C121" s="388" t="s">
        <v>1075</v>
      </c>
      <c r="D121" s="389">
        <v>7064250</v>
      </c>
      <c r="E121" s="460">
        <v>3.1</v>
      </c>
      <c r="F121" s="389">
        <v>5142812</v>
      </c>
      <c r="G121" s="460">
        <v>2.2000000000000002</v>
      </c>
      <c r="H121" s="389">
        <v>5068317</v>
      </c>
      <c r="I121" s="460">
        <v>2.1</v>
      </c>
      <c r="J121" s="389">
        <v>4621236</v>
      </c>
      <c r="K121" s="460">
        <v>1.8</v>
      </c>
      <c r="L121" s="391">
        <v>4512945</v>
      </c>
      <c r="M121" s="461">
        <v>1.7</v>
      </c>
      <c r="N121" s="393">
        <v>-2.2999999999999998</v>
      </c>
    </row>
    <row r="122" spans="1:25" ht="16.5" customHeight="1">
      <c r="B122" s="394">
        <v>31</v>
      </c>
      <c r="C122" s="388" t="s">
        <v>1076</v>
      </c>
      <c r="D122" s="389">
        <v>56944456</v>
      </c>
      <c r="E122" s="460">
        <v>25.1</v>
      </c>
      <c r="F122" s="389">
        <v>54665230</v>
      </c>
      <c r="G122" s="460">
        <v>23.1</v>
      </c>
      <c r="H122" s="389">
        <v>56360915</v>
      </c>
      <c r="I122" s="460">
        <v>23.8</v>
      </c>
      <c r="J122" s="389">
        <v>64467284</v>
      </c>
      <c r="K122" s="460">
        <v>25.5</v>
      </c>
      <c r="L122" s="391">
        <v>68229186</v>
      </c>
      <c r="M122" s="461">
        <v>25</v>
      </c>
      <c r="N122" s="393">
        <v>5.8</v>
      </c>
    </row>
    <row r="123" spans="1:25" ht="16.5" customHeight="1">
      <c r="B123" s="403">
        <v>32</v>
      </c>
      <c r="C123" s="404" t="s">
        <v>1077</v>
      </c>
      <c r="D123" s="405">
        <v>4020301</v>
      </c>
      <c r="E123" s="463">
        <v>1.8</v>
      </c>
      <c r="F123" s="405">
        <v>4469070</v>
      </c>
      <c r="G123" s="463">
        <v>1.9</v>
      </c>
      <c r="H123" s="405">
        <v>4754978</v>
      </c>
      <c r="I123" s="463">
        <v>2</v>
      </c>
      <c r="J123" s="405">
        <v>4464175</v>
      </c>
      <c r="K123" s="463">
        <v>1.8</v>
      </c>
      <c r="L123" s="407">
        <v>4223930</v>
      </c>
      <c r="M123" s="464">
        <v>1.5</v>
      </c>
      <c r="N123" s="409">
        <v>-5.4</v>
      </c>
      <c r="W123" s="285"/>
    </row>
    <row r="124" spans="1:25" ht="16.5" customHeight="1">
      <c r="A124" s="411"/>
      <c r="B124" s="412" t="s">
        <v>1078</v>
      </c>
      <c r="C124" s="413"/>
      <c r="D124" s="414"/>
      <c r="E124" s="414">
        <v>35.499999999999979</v>
      </c>
      <c r="F124" s="414"/>
      <c r="G124" s="414">
        <v>35.6</v>
      </c>
      <c r="H124" s="414"/>
      <c r="I124" s="414">
        <v>33.899999999999991</v>
      </c>
      <c r="J124" s="414"/>
      <c r="K124" s="414">
        <v>33.200000000000003</v>
      </c>
      <c r="L124" s="415"/>
      <c r="M124" s="414">
        <f>M99-(LARGE(M100:M123,1)+LARGE(M100:M123,2)+LARGE(M100:M123,3)+LARGE(M100:M123,4)+LARGE(M100:M123,5)+LARGE(M100:M123,6))</f>
        <v>33.399999999999991</v>
      </c>
      <c r="N124" s="466"/>
      <c r="Q124" s="220"/>
    </row>
    <row r="125" spans="1:25" ht="16.5" customHeight="1">
      <c r="B125" s="417"/>
      <c r="C125" s="466"/>
      <c r="M125" s="502"/>
      <c r="N125" s="466"/>
      <c r="Q125" s="220"/>
    </row>
    <row r="126" spans="1:25" ht="16.5" customHeight="1">
      <c r="B126" s="503"/>
      <c r="C126" s="466"/>
      <c r="M126" s="502"/>
      <c r="N126" s="466"/>
      <c r="W126" s="285"/>
    </row>
    <row r="127" spans="1:25" ht="16.5" customHeight="1">
      <c r="A127" s="418"/>
      <c r="C127" s="466"/>
      <c r="M127" s="502"/>
      <c r="N127" s="466"/>
      <c r="W127" s="504"/>
      <c r="X127" s="473"/>
      <c r="Y127" s="505"/>
    </row>
    <row r="128" spans="1:25" ht="15" customHeight="1">
      <c r="A128" s="418" t="s">
        <v>1093</v>
      </c>
      <c r="W128" s="276"/>
      <c r="X128" s="498"/>
    </row>
    <row r="129" spans="1:25" ht="15" customHeight="1">
      <c r="B129" s="760" t="s">
        <v>1044</v>
      </c>
      <c r="C129" s="761"/>
      <c r="D129" s="378" t="s">
        <v>1045</v>
      </c>
      <c r="E129" s="379"/>
      <c r="F129" s="378" t="s">
        <v>1046</v>
      </c>
      <c r="G129" s="379"/>
      <c r="H129" s="378" t="s">
        <v>1047</v>
      </c>
      <c r="I129" s="379"/>
      <c r="J129" s="378" t="s">
        <v>1048</v>
      </c>
      <c r="K129" s="379"/>
      <c r="L129" s="378" t="s">
        <v>1049</v>
      </c>
      <c r="M129" s="379"/>
      <c r="N129" s="756" t="str">
        <f>N3</f>
        <v>増減率
（％）
30/29</v>
      </c>
      <c r="W129" s="285"/>
      <c r="X129" s="506"/>
    </row>
    <row r="130" spans="1:25" ht="15" customHeight="1">
      <c r="B130" s="762"/>
      <c r="C130" s="763"/>
      <c r="D130" s="495" t="s">
        <v>1091</v>
      </c>
      <c r="E130" s="451" t="s">
        <v>1052</v>
      </c>
      <c r="F130" s="495" t="s">
        <v>1091</v>
      </c>
      <c r="G130" s="451" t="s">
        <v>1052</v>
      </c>
      <c r="H130" s="495" t="s">
        <v>1091</v>
      </c>
      <c r="I130" s="451" t="s">
        <v>1052</v>
      </c>
      <c r="J130" s="495" t="s">
        <v>1091</v>
      </c>
      <c r="K130" s="451" t="s">
        <v>1052</v>
      </c>
      <c r="L130" s="495" t="s">
        <v>1091</v>
      </c>
      <c r="M130" s="451" t="s">
        <v>1052</v>
      </c>
      <c r="N130" s="757"/>
      <c r="W130" s="285"/>
      <c r="X130" s="506"/>
    </row>
    <row r="131" spans="1:25" ht="16.5" customHeight="1">
      <c r="B131" s="764" t="s">
        <v>1053</v>
      </c>
      <c r="C131" s="766"/>
      <c r="D131" s="469">
        <v>227069619</v>
      </c>
      <c r="E131" s="470">
        <v>100</v>
      </c>
      <c r="F131" s="469">
        <v>236697795</v>
      </c>
      <c r="G131" s="470">
        <v>100</v>
      </c>
      <c r="H131" s="469">
        <v>237167820</v>
      </c>
      <c r="I131" s="470">
        <v>100</v>
      </c>
      <c r="J131" s="469">
        <v>252564989</v>
      </c>
      <c r="K131" s="470">
        <v>100</v>
      </c>
      <c r="L131" s="507">
        <v>272717681</v>
      </c>
      <c r="M131" s="471">
        <v>100</v>
      </c>
      <c r="N131" s="427">
        <v>8</v>
      </c>
      <c r="W131" s="508"/>
      <c r="X131" s="509"/>
    </row>
    <row r="132" spans="1:25" ht="27" customHeight="1">
      <c r="B132" s="752" t="s">
        <v>1080</v>
      </c>
      <c r="C132" s="753"/>
      <c r="D132" s="510">
        <v>28252999</v>
      </c>
      <c r="E132" s="511">
        <v>12.4</v>
      </c>
      <c r="F132" s="510">
        <v>35491373</v>
      </c>
      <c r="G132" s="511">
        <v>15</v>
      </c>
      <c r="H132" s="510">
        <v>32074489</v>
      </c>
      <c r="I132" s="511">
        <v>13.5</v>
      </c>
      <c r="J132" s="510">
        <v>33439826</v>
      </c>
      <c r="K132" s="511">
        <v>13.2</v>
      </c>
      <c r="L132" s="512">
        <v>34328877</v>
      </c>
      <c r="M132" s="513">
        <v>12.6</v>
      </c>
      <c r="N132" s="433">
        <v>2.7</v>
      </c>
      <c r="W132" s="508"/>
      <c r="X132" s="509"/>
    </row>
    <row r="133" spans="1:25" ht="16.5" customHeight="1">
      <c r="B133" s="752" t="s">
        <v>1081</v>
      </c>
      <c r="C133" s="753"/>
      <c r="D133" s="510">
        <v>155028506</v>
      </c>
      <c r="E133" s="511">
        <v>68.3</v>
      </c>
      <c r="F133" s="510">
        <v>155171247</v>
      </c>
      <c r="G133" s="511">
        <v>65.599999999999994</v>
      </c>
      <c r="H133" s="510">
        <v>159961929</v>
      </c>
      <c r="I133" s="511">
        <v>67.400000000000006</v>
      </c>
      <c r="J133" s="510">
        <v>172150299</v>
      </c>
      <c r="K133" s="511">
        <v>68.2</v>
      </c>
      <c r="L133" s="512">
        <v>190562253</v>
      </c>
      <c r="M133" s="513">
        <v>69.900000000000006</v>
      </c>
      <c r="N133" s="433">
        <v>10.7</v>
      </c>
      <c r="W133" s="508"/>
      <c r="X133" s="509"/>
    </row>
    <row r="134" spans="1:25" ht="16.5" customHeight="1">
      <c r="B134" s="752" t="s">
        <v>1082</v>
      </c>
      <c r="C134" s="753"/>
      <c r="D134" s="510">
        <v>32287460</v>
      </c>
      <c r="E134" s="511">
        <v>14.2</v>
      </c>
      <c r="F134" s="510">
        <v>33749378</v>
      </c>
      <c r="G134" s="511">
        <v>14.3</v>
      </c>
      <c r="H134" s="510">
        <v>32373035</v>
      </c>
      <c r="I134" s="511">
        <v>13.6</v>
      </c>
      <c r="J134" s="510">
        <v>34988885</v>
      </c>
      <c r="K134" s="511">
        <v>13.9</v>
      </c>
      <c r="L134" s="512">
        <v>35343637</v>
      </c>
      <c r="M134" s="513">
        <v>13</v>
      </c>
      <c r="N134" s="433">
        <v>1</v>
      </c>
      <c r="W134" s="285"/>
      <c r="X134" s="506"/>
    </row>
    <row r="135" spans="1:25" ht="16.5" customHeight="1">
      <c r="B135" s="754" t="s">
        <v>1083</v>
      </c>
      <c r="C135" s="755"/>
      <c r="D135" s="514">
        <v>11500654</v>
      </c>
      <c r="E135" s="515">
        <v>5.0999999999999996</v>
      </c>
      <c r="F135" s="514">
        <v>12285797</v>
      </c>
      <c r="G135" s="515">
        <v>5.2</v>
      </c>
      <c r="H135" s="514">
        <v>12758367</v>
      </c>
      <c r="I135" s="515">
        <v>5.4</v>
      </c>
      <c r="J135" s="514">
        <v>11985979</v>
      </c>
      <c r="K135" s="511">
        <v>4.7</v>
      </c>
      <c r="L135" s="516">
        <v>12482914</v>
      </c>
      <c r="M135" s="513">
        <v>4.5999999999999996</v>
      </c>
      <c r="N135" s="433">
        <v>4.0999999999999996</v>
      </c>
      <c r="W135" s="517"/>
      <c r="X135" s="518"/>
      <c r="Y135" s="467"/>
    </row>
    <row r="136" spans="1:25" ht="16.5" customHeight="1">
      <c r="B136" s="417"/>
      <c r="C136" s="519"/>
      <c r="D136" s="486"/>
      <c r="E136" s="442"/>
      <c r="F136" s="486"/>
      <c r="G136" s="442"/>
      <c r="H136" s="486"/>
      <c r="I136" s="442"/>
      <c r="J136" s="486"/>
      <c r="K136" s="442"/>
      <c r="L136" s="486"/>
      <c r="M136" s="442"/>
      <c r="N136" s="487"/>
      <c r="W136" s="520"/>
      <c r="X136" s="521"/>
      <c r="Y136" s="467"/>
    </row>
    <row r="137" spans="1:25" ht="16.5" customHeight="1">
      <c r="B137" s="417"/>
      <c r="C137" s="396"/>
      <c r="D137" s="490"/>
      <c r="E137" s="444"/>
      <c r="F137" s="490"/>
      <c r="G137" s="444"/>
      <c r="H137" s="490"/>
      <c r="I137" s="444"/>
      <c r="J137" s="490"/>
      <c r="K137" s="444"/>
      <c r="L137" s="490"/>
      <c r="M137" s="444"/>
      <c r="N137" s="492"/>
      <c r="W137" s="520"/>
      <c r="X137" s="521"/>
      <c r="Y137" s="467"/>
    </row>
    <row r="138" spans="1:25" ht="16.5" customHeight="1">
      <c r="B138" s="417"/>
      <c r="C138" s="396"/>
      <c r="D138" s="490"/>
      <c r="E138" s="444"/>
      <c r="F138" s="490"/>
      <c r="G138" s="444"/>
      <c r="H138" s="490"/>
      <c r="I138" s="444"/>
      <c r="J138" s="490"/>
      <c r="K138" s="444"/>
      <c r="L138" s="490"/>
      <c r="M138" s="444"/>
      <c r="N138" s="492"/>
      <c r="W138" s="520"/>
      <c r="X138" s="521"/>
      <c r="Y138" s="467"/>
    </row>
    <row r="139" spans="1:25" ht="16.5" customHeight="1">
      <c r="B139" s="417"/>
      <c r="C139" s="396"/>
      <c r="D139" s="444"/>
      <c r="E139" s="444"/>
      <c r="F139" s="444"/>
      <c r="G139" s="444"/>
      <c r="H139" s="444"/>
      <c r="I139" s="444"/>
      <c r="J139" s="444"/>
      <c r="K139" s="444"/>
      <c r="L139" s="490"/>
      <c r="M139" s="490"/>
      <c r="N139" s="492"/>
      <c r="W139" s="520"/>
      <c r="X139" s="521"/>
      <c r="Y139" s="500"/>
    </row>
    <row r="140" spans="1:25" ht="16.5" customHeight="1">
      <c r="B140" s="503"/>
      <c r="C140" s="396"/>
      <c r="D140" s="444"/>
      <c r="E140" s="444"/>
      <c r="F140" s="444"/>
      <c r="G140" s="444"/>
      <c r="H140" s="444"/>
      <c r="I140" s="444"/>
      <c r="J140" s="444"/>
      <c r="K140" s="444"/>
      <c r="L140" s="490"/>
      <c r="M140" s="490"/>
      <c r="N140" s="492"/>
      <c r="Y140" s="485"/>
    </row>
    <row r="141" spans="1:25" ht="16.5" customHeight="1">
      <c r="B141" s="396"/>
      <c r="C141" s="396"/>
      <c r="D141" s="444"/>
      <c r="E141" s="444"/>
      <c r="F141" s="444"/>
      <c r="G141" s="444"/>
      <c r="H141" s="444"/>
      <c r="I141" s="444"/>
      <c r="J141" s="444"/>
      <c r="K141" s="444"/>
      <c r="L141" s="490"/>
      <c r="M141" s="490"/>
      <c r="N141" s="492"/>
    </row>
    <row r="142" spans="1:25" ht="16.5" customHeight="1">
      <c r="A142" s="374" t="s">
        <v>1094</v>
      </c>
    </row>
    <row r="143" spans="1:25" ht="21" customHeight="1">
      <c r="A143" s="418" t="s">
        <v>1095</v>
      </c>
    </row>
    <row r="144" spans="1:25" ht="15" customHeight="1">
      <c r="B144" s="760" t="s">
        <v>1044</v>
      </c>
      <c r="C144" s="761"/>
      <c r="D144" s="378" t="s">
        <v>1045</v>
      </c>
      <c r="E144" s="379"/>
      <c r="F144" s="378" t="s">
        <v>1046</v>
      </c>
      <c r="G144" s="379"/>
      <c r="H144" s="378" t="s">
        <v>1047</v>
      </c>
      <c r="I144" s="379"/>
      <c r="J144" s="378" t="s">
        <v>1048</v>
      </c>
      <c r="K144" s="379"/>
      <c r="L144" s="378" t="s">
        <v>1049</v>
      </c>
      <c r="M144" s="379"/>
      <c r="N144" s="756" t="str">
        <f>N3</f>
        <v>増減率
（％）
30/29</v>
      </c>
    </row>
    <row r="145" spans="2:24" ht="15" customHeight="1">
      <c r="B145" s="762"/>
      <c r="C145" s="763"/>
      <c r="D145" s="495" t="s">
        <v>1091</v>
      </c>
      <c r="E145" s="451" t="s">
        <v>1052</v>
      </c>
      <c r="F145" s="495" t="s">
        <v>1091</v>
      </c>
      <c r="G145" s="451" t="s">
        <v>1052</v>
      </c>
      <c r="H145" s="495" t="s">
        <v>1091</v>
      </c>
      <c r="I145" s="451" t="s">
        <v>1052</v>
      </c>
      <c r="J145" s="495" t="s">
        <v>1091</v>
      </c>
      <c r="K145" s="451" t="s">
        <v>1052</v>
      </c>
      <c r="L145" s="495" t="s">
        <v>1091</v>
      </c>
      <c r="M145" s="451" t="s">
        <v>1052</v>
      </c>
      <c r="N145" s="757"/>
    </row>
    <row r="146" spans="2:24" ht="16.5" customHeight="1">
      <c r="B146" s="758" t="s">
        <v>1053</v>
      </c>
      <c r="C146" s="759"/>
      <c r="D146" s="382">
        <v>63482588</v>
      </c>
      <c r="E146" s="454">
        <v>100</v>
      </c>
      <c r="F146" s="382">
        <v>65468465</v>
      </c>
      <c r="G146" s="454">
        <v>100</v>
      </c>
      <c r="H146" s="382">
        <v>67106538</v>
      </c>
      <c r="I146" s="454">
        <v>100</v>
      </c>
      <c r="J146" s="382">
        <v>75793391</v>
      </c>
      <c r="K146" s="454">
        <v>100</v>
      </c>
      <c r="L146" s="384">
        <v>80138175</v>
      </c>
      <c r="M146" s="496">
        <v>100</v>
      </c>
      <c r="N146" s="386">
        <v>5.7</v>
      </c>
    </row>
    <row r="147" spans="2:24" ht="27" customHeight="1">
      <c r="B147" s="387" t="s">
        <v>910</v>
      </c>
      <c r="C147" s="388" t="s">
        <v>1055</v>
      </c>
      <c r="D147" s="389">
        <v>9963244</v>
      </c>
      <c r="E147" s="522">
        <v>15.7</v>
      </c>
      <c r="F147" s="389">
        <v>10448356</v>
      </c>
      <c r="G147" s="522">
        <v>16</v>
      </c>
      <c r="H147" s="389">
        <v>11232767</v>
      </c>
      <c r="I147" s="522">
        <v>16.7</v>
      </c>
      <c r="J147" s="389">
        <v>11964093</v>
      </c>
      <c r="K147" s="460">
        <v>15.8</v>
      </c>
      <c r="L147" s="391">
        <v>11953079</v>
      </c>
      <c r="M147" s="461">
        <v>14.9</v>
      </c>
      <c r="N147" s="393">
        <v>-0.1</v>
      </c>
    </row>
    <row r="148" spans="2:24" ht="16.5" customHeight="1">
      <c r="B148" s="394">
        <v>10</v>
      </c>
      <c r="C148" s="395" t="s">
        <v>1056</v>
      </c>
      <c r="D148" s="389">
        <v>810995</v>
      </c>
      <c r="E148" s="522">
        <v>1.3</v>
      </c>
      <c r="F148" s="389">
        <v>1654126</v>
      </c>
      <c r="G148" s="522">
        <v>2.5</v>
      </c>
      <c r="H148" s="389">
        <v>888881</v>
      </c>
      <c r="I148" s="522">
        <v>1.3</v>
      </c>
      <c r="J148" s="389">
        <v>807440</v>
      </c>
      <c r="K148" s="460">
        <v>1.1000000000000001</v>
      </c>
      <c r="L148" s="391">
        <v>2388835</v>
      </c>
      <c r="M148" s="461">
        <v>3</v>
      </c>
      <c r="N148" s="393">
        <v>195.9</v>
      </c>
    </row>
    <row r="149" spans="2:24" ht="16.5" customHeight="1">
      <c r="B149" s="394">
        <v>11</v>
      </c>
      <c r="C149" s="388" t="s">
        <v>1057</v>
      </c>
      <c r="D149" s="389">
        <v>1371703</v>
      </c>
      <c r="E149" s="522">
        <v>2.2000000000000002</v>
      </c>
      <c r="F149" s="389">
        <v>1330831</v>
      </c>
      <c r="G149" s="522">
        <v>2</v>
      </c>
      <c r="H149" s="389">
        <v>1519857</v>
      </c>
      <c r="I149" s="522">
        <v>2.2999999999999998</v>
      </c>
      <c r="J149" s="389">
        <v>1525674</v>
      </c>
      <c r="K149" s="460">
        <v>2</v>
      </c>
      <c r="L149" s="391">
        <v>1464900</v>
      </c>
      <c r="M149" s="461">
        <v>1.8</v>
      </c>
      <c r="N149" s="393">
        <v>-4</v>
      </c>
    </row>
    <row r="150" spans="2:24" ht="16.5" customHeight="1">
      <c r="B150" s="394">
        <v>12</v>
      </c>
      <c r="C150" s="388" t="s">
        <v>1058</v>
      </c>
      <c r="D150" s="389">
        <v>1808749</v>
      </c>
      <c r="E150" s="522">
        <v>2.8</v>
      </c>
      <c r="F150" s="389">
        <v>1719121</v>
      </c>
      <c r="G150" s="522">
        <v>2.6</v>
      </c>
      <c r="H150" s="389">
        <v>1855414</v>
      </c>
      <c r="I150" s="522">
        <v>2.8</v>
      </c>
      <c r="J150" s="389">
        <v>1755925</v>
      </c>
      <c r="K150" s="460">
        <v>2.2999999999999998</v>
      </c>
      <c r="L150" s="391">
        <v>1641935</v>
      </c>
      <c r="M150" s="461">
        <v>2</v>
      </c>
      <c r="N150" s="393">
        <v>-6.5</v>
      </c>
    </row>
    <row r="151" spans="2:24" ht="16.5" customHeight="1">
      <c r="B151" s="394">
        <v>13</v>
      </c>
      <c r="C151" s="388" t="s">
        <v>1059</v>
      </c>
      <c r="D151" s="389">
        <v>239191</v>
      </c>
      <c r="E151" s="522">
        <v>0.4</v>
      </c>
      <c r="F151" s="389">
        <v>238405</v>
      </c>
      <c r="G151" s="522">
        <v>0.4</v>
      </c>
      <c r="H151" s="389">
        <v>221895</v>
      </c>
      <c r="I151" s="522">
        <v>0.3</v>
      </c>
      <c r="J151" s="389">
        <v>210090</v>
      </c>
      <c r="K151" s="460">
        <v>0.3</v>
      </c>
      <c r="L151" s="391">
        <v>213771</v>
      </c>
      <c r="M151" s="461">
        <v>0.3</v>
      </c>
      <c r="N151" s="393">
        <v>1.8</v>
      </c>
      <c r="W151" s="472"/>
    </row>
    <row r="152" spans="2:24" ht="27" customHeight="1">
      <c r="B152" s="394">
        <v>14</v>
      </c>
      <c r="C152" s="398" t="s">
        <v>1060</v>
      </c>
      <c r="D152" s="389">
        <v>1429458</v>
      </c>
      <c r="E152" s="522">
        <v>2.2999999999999998</v>
      </c>
      <c r="F152" s="389">
        <v>1580106</v>
      </c>
      <c r="G152" s="522">
        <v>2.4</v>
      </c>
      <c r="H152" s="389">
        <v>1046366</v>
      </c>
      <c r="I152" s="522">
        <v>1.6</v>
      </c>
      <c r="J152" s="389">
        <v>1049485</v>
      </c>
      <c r="K152" s="460">
        <v>1.4</v>
      </c>
      <c r="L152" s="391">
        <v>1596244</v>
      </c>
      <c r="M152" s="461">
        <v>2</v>
      </c>
      <c r="N152" s="393">
        <v>52.1</v>
      </c>
    </row>
    <row r="153" spans="2:24" ht="16.5" customHeight="1">
      <c r="B153" s="394">
        <v>15</v>
      </c>
      <c r="C153" s="399" t="s">
        <v>1061</v>
      </c>
      <c r="D153" s="389">
        <v>1981454</v>
      </c>
      <c r="E153" s="522">
        <v>3.1</v>
      </c>
      <c r="F153" s="389">
        <v>1858635</v>
      </c>
      <c r="G153" s="522">
        <v>2.8</v>
      </c>
      <c r="H153" s="389">
        <v>1719705</v>
      </c>
      <c r="I153" s="522">
        <v>2.6</v>
      </c>
      <c r="J153" s="389">
        <v>1811219</v>
      </c>
      <c r="K153" s="460">
        <v>2.4</v>
      </c>
      <c r="L153" s="391">
        <v>1904657</v>
      </c>
      <c r="M153" s="461">
        <v>2.4</v>
      </c>
      <c r="N153" s="393">
        <v>5.2</v>
      </c>
      <c r="X153" s="523"/>
    </row>
    <row r="154" spans="2:24" ht="16.5" customHeight="1">
      <c r="B154" s="394">
        <v>16</v>
      </c>
      <c r="C154" s="388" t="s">
        <v>1062</v>
      </c>
      <c r="D154" s="389">
        <v>1643918</v>
      </c>
      <c r="E154" s="522">
        <v>2.6</v>
      </c>
      <c r="F154" s="389">
        <v>1624180</v>
      </c>
      <c r="G154" s="522">
        <v>2.5</v>
      </c>
      <c r="H154" s="389">
        <v>3542203</v>
      </c>
      <c r="I154" s="522">
        <v>5.3</v>
      </c>
      <c r="J154" s="389">
        <v>2353217</v>
      </c>
      <c r="K154" s="460">
        <v>3.1</v>
      </c>
      <c r="L154" s="391">
        <v>2643822</v>
      </c>
      <c r="M154" s="461">
        <v>3.3</v>
      </c>
      <c r="N154" s="393">
        <v>12.3</v>
      </c>
      <c r="X154" s="523"/>
    </row>
    <row r="155" spans="2:24" ht="16.5" customHeight="1">
      <c r="B155" s="394">
        <v>17</v>
      </c>
      <c r="C155" s="388" t="s">
        <v>1063</v>
      </c>
      <c r="D155" s="389">
        <v>338476</v>
      </c>
      <c r="E155" s="522">
        <v>0.5</v>
      </c>
      <c r="F155" s="389">
        <v>467970</v>
      </c>
      <c r="G155" s="522">
        <v>0.7</v>
      </c>
      <c r="H155" s="389">
        <v>255730</v>
      </c>
      <c r="I155" s="522">
        <v>0.4</v>
      </c>
      <c r="J155" s="389">
        <v>326216</v>
      </c>
      <c r="K155" s="460">
        <v>0.4</v>
      </c>
      <c r="L155" s="391">
        <v>364774</v>
      </c>
      <c r="M155" s="461">
        <v>0.5</v>
      </c>
      <c r="N155" s="393">
        <v>11.8</v>
      </c>
    </row>
    <row r="156" spans="2:24" ht="16.5" customHeight="1">
      <c r="B156" s="394">
        <v>18</v>
      </c>
      <c r="C156" s="398" t="s">
        <v>1096</v>
      </c>
      <c r="D156" s="389">
        <v>1590382</v>
      </c>
      <c r="E156" s="522">
        <v>2.5</v>
      </c>
      <c r="F156" s="389">
        <v>1960491</v>
      </c>
      <c r="G156" s="522">
        <v>3</v>
      </c>
      <c r="H156" s="389">
        <v>2198954</v>
      </c>
      <c r="I156" s="522">
        <v>3.3</v>
      </c>
      <c r="J156" s="389">
        <v>3666833</v>
      </c>
      <c r="K156" s="460">
        <v>4.8</v>
      </c>
      <c r="L156" s="391">
        <v>3503206</v>
      </c>
      <c r="M156" s="461">
        <v>4.4000000000000004</v>
      </c>
      <c r="N156" s="393">
        <v>-4.5</v>
      </c>
      <c r="W156" s="462"/>
      <c r="X156" s="523"/>
    </row>
    <row r="157" spans="2:24" ht="27" customHeight="1">
      <c r="B157" s="394">
        <v>19</v>
      </c>
      <c r="C157" s="399" t="s">
        <v>601</v>
      </c>
      <c r="D157" s="389">
        <v>256420</v>
      </c>
      <c r="E157" s="522">
        <v>0.4</v>
      </c>
      <c r="F157" s="389">
        <v>250330</v>
      </c>
      <c r="G157" s="522">
        <v>0.4</v>
      </c>
      <c r="H157" s="389">
        <v>234999</v>
      </c>
      <c r="I157" s="522">
        <v>0.4</v>
      </c>
      <c r="J157" s="389">
        <v>251533</v>
      </c>
      <c r="K157" s="460">
        <v>0.3</v>
      </c>
      <c r="L157" s="391">
        <v>342845</v>
      </c>
      <c r="M157" s="461">
        <v>0.4</v>
      </c>
      <c r="N157" s="393">
        <v>36.299999999999997</v>
      </c>
      <c r="W157" s="462"/>
      <c r="X157" s="524"/>
    </row>
    <row r="158" spans="2:24" ht="16.5" customHeight="1">
      <c r="B158" s="394">
        <v>20</v>
      </c>
      <c r="C158" s="388" t="s">
        <v>1065</v>
      </c>
      <c r="D158" s="389">
        <v>189917</v>
      </c>
      <c r="E158" s="522">
        <v>0.3</v>
      </c>
      <c r="F158" s="389">
        <v>188838</v>
      </c>
      <c r="G158" s="522">
        <v>0.3</v>
      </c>
      <c r="H158" s="389">
        <v>254543</v>
      </c>
      <c r="I158" s="522">
        <v>0.4</v>
      </c>
      <c r="J158" s="389">
        <v>197055</v>
      </c>
      <c r="K158" s="460">
        <v>0.3</v>
      </c>
      <c r="L158" s="391">
        <v>186965</v>
      </c>
      <c r="M158" s="461">
        <v>0.2</v>
      </c>
      <c r="N158" s="393">
        <v>-5.0999999999999996</v>
      </c>
      <c r="W158" s="462"/>
    </row>
    <row r="159" spans="2:24" ht="16.5" customHeight="1">
      <c r="B159" s="394">
        <v>21</v>
      </c>
      <c r="C159" s="401" t="s">
        <v>1066</v>
      </c>
      <c r="D159" s="389">
        <v>4439094</v>
      </c>
      <c r="E159" s="522">
        <v>7</v>
      </c>
      <c r="F159" s="389">
        <v>4987890</v>
      </c>
      <c r="G159" s="522">
        <v>7.6</v>
      </c>
      <c r="H159" s="389">
        <v>4283992</v>
      </c>
      <c r="I159" s="522">
        <v>6.4</v>
      </c>
      <c r="J159" s="389">
        <v>4933024</v>
      </c>
      <c r="K159" s="460">
        <v>6.5</v>
      </c>
      <c r="L159" s="391">
        <v>4609144</v>
      </c>
      <c r="M159" s="461">
        <v>5.8</v>
      </c>
      <c r="N159" s="393">
        <v>-6.6</v>
      </c>
      <c r="W159" s="296"/>
      <c r="X159" s="525"/>
    </row>
    <row r="160" spans="2:24" ht="16.5" customHeight="1">
      <c r="B160" s="394">
        <v>22</v>
      </c>
      <c r="C160" s="388" t="s">
        <v>1067</v>
      </c>
      <c r="D160" s="389">
        <v>1837995</v>
      </c>
      <c r="E160" s="522">
        <v>2.9</v>
      </c>
      <c r="F160" s="389">
        <v>1838490</v>
      </c>
      <c r="G160" s="522">
        <v>2.8</v>
      </c>
      <c r="H160" s="389">
        <v>2271937</v>
      </c>
      <c r="I160" s="522">
        <v>3.4</v>
      </c>
      <c r="J160" s="389">
        <v>2311371</v>
      </c>
      <c r="K160" s="460">
        <v>3</v>
      </c>
      <c r="L160" s="391">
        <v>2216048</v>
      </c>
      <c r="M160" s="461">
        <v>2.8</v>
      </c>
      <c r="N160" s="393">
        <v>-4.0999999999999996</v>
      </c>
      <c r="W160" s="296"/>
      <c r="X160" s="525"/>
    </row>
    <row r="161" spans="1:24" ht="16.5" customHeight="1">
      <c r="B161" s="394">
        <v>23</v>
      </c>
      <c r="C161" s="388" t="s">
        <v>1068</v>
      </c>
      <c r="D161" s="389">
        <v>445213</v>
      </c>
      <c r="E161" s="522">
        <v>0.7</v>
      </c>
      <c r="F161" s="389">
        <v>507203</v>
      </c>
      <c r="G161" s="522">
        <v>0.8</v>
      </c>
      <c r="H161" s="389">
        <v>900857</v>
      </c>
      <c r="I161" s="522">
        <v>1.3</v>
      </c>
      <c r="J161" s="389">
        <v>1133145</v>
      </c>
      <c r="K161" s="460">
        <v>1.5</v>
      </c>
      <c r="L161" s="391">
        <v>909287</v>
      </c>
      <c r="M161" s="461">
        <v>1.1000000000000001</v>
      </c>
      <c r="N161" s="393">
        <v>-19.8</v>
      </c>
      <c r="W161" s="526"/>
      <c r="X161" s="527"/>
    </row>
    <row r="162" spans="1:24" ht="27" customHeight="1">
      <c r="B162" s="394">
        <v>24</v>
      </c>
      <c r="C162" s="388" t="s">
        <v>1069</v>
      </c>
      <c r="D162" s="389">
        <v>3277332</v>
      </c>
      <c r="E162" s="522">
        <v>5.2</v>
      </c>
      <c r="F162" s="389">
        <v>4185521</v>
      </c>
      <c r="G162" s="522">
        <v>6.4</v>
      </c>
      <c r="H162" s="389">
        <v>4560725</v>
      </c>
      <c r="I162" s="522">
        <v>6.8</v>
      </c>
      <c r="J162" s="389">
        <v>4702356</v>
      </c>
      <c r="K162" s="460">
        <v>6.2</v>
      </c>
      <c r="L162" s="391">
        <v>4964649</v>
      </c>
      <c r="M162" s="461">
        <v>6.2</v>
      </c>
      <c r="N162" s="393">
        <v>5.6</v>
      </c>
      <c r="W162" s="505"/>
      <c r="X162" s="527"/>
    </row>
    <row r="163" spans="1:24" ht="16.5" customHeight="1">
      <c r="B163" s="394">
        <v>25</v>
      </c>
      <c r="C163" s="388" t="s">
        <v>1097</v>
      </c>
      <c r="D163" s="389">
        <v>4857058</v>
      </c>
      <c r="E163" s="522">
        <v>7.7</v>
      </c>
      <c r="F163" s="389">
        <v>5236138</v>
      </c>
      <c r="G163" s="522">
        <v>8</v>
      </c>
      <c r="H163" s="389">
        <v>4707575</v>
      </c>
      <c r="I163" s="522">
        <v>7</v>
      </c>
      <c r="J163" s="389">
        <v>6698868</v>
      </c>
      <c r="K163" s="460">
        <v>8.8000000000000007</v>
      </c>
      <c r="L163" s="391">
        <v>6782920</v>
      </c>
      <c r="M163" s="461">
        <v>8.5</v>
      </c>
      <c r="N163" s="393">
        <v>1.3</v>
      </c>
    </row>
    <row r="164" spans="1:24" ht="16.5" customHeight="1">
      <c r="B164" s="394">
        <v>26</v>
      </c>
      <c r="C164" s="388" t="s">
        <v>1098</v>
      </c>
      <c r="D164" s="389">
        <v>4949843</v>
      </c>
      <c r="E164" s="522">
        <v>7.8</v>
      </c>
      <c r="F164" s="389">
        <v>5769457</v>
      </c>
      <c r="G164" s="522">
        <v>8.8000000000000007</v>
      </c>
      <c r="H164" s="389">
        <v>6375657</v>
      </c>
      <c r="I164" s="522">
        <v>9.5</v>
      </c>
      <c r="J164" s="389">
        <v>7133125</v>
      </c>
      <c r="K164" s="460">
        <v>9.4</v>
      </c>
      <c r="L164" s="391">
        <v>9090954</v>
      </c>
      <c r="M164" s="461">
        <v>11.3</v>
      </c>
      <c r="N164" s="393">
        <v>27.4</v>
      </c>
      <c r="W164" s="376"/>
    </row>
    <row r="165" spans="1:24" ht="16.5" customHeight="1">
      <c r="B165" s="394">
        <v>27</v>
      </c>
      <c r="C165" s="401" t="s">
        <v>1072</v>
      </c>
      <c r="D165" s="389">
        <v>3138135</v>
      </c>
      <c r="E165" s="522">
        <v>4.9000000000000004</v>
      </c>
      <c r="F165" s="389">
        <v>3449994</v>
      </c>
      <c r="G165" s="522">
        <v>5.3</v>
      </c>
      <c r="H165" s="389">
        <v>3564873</v>
      </c>
      <c r="I165" s="522">
        <v>5.3</v>
      </c>
      <c r="J165" s="389">
        <v>2460106</v>
      </c>
      <c r="K165" s="460">
        <v>3.2</v>
      </c>
      <c r="L165" s="391">
        <v>3078379</v>
      </c>
      <c r="M165" s="461">
        <v>3.8</v>
      </c>
      <c r="N165" s="393">
        <v>25.1</v>
      </c>
      <c r="W165" s="376"/>
    </row>
    <row r="166" spans="1:24" ht="16.5" customHeight="1">
      <c r="B166" s="394">
        <v>28</v>
      </c>
      <c r="C166" s="388" t="s">
        <v>1073</v>
      </c>
      <c r="D166" s="389">
        <v>5913175</v>
      </c>
      <c r="E166" s="522">
        <v>9.3000000000000007</v>
      </c>
      <c r="F166" s="389">
        <v>6375109</v>
      </c>
      <c r="G166" s="522">
        <v>9.6999999999999993</v>
      </c>
      <c r="H166" s="389">
        <v>6468660</v>
      </c>
      <c r="I166" s="522">
        <v>9.6</v>
      </c>
      <c r="J166" s="389">
        <v>6856598</v>
      </c>
      <c r="K166" s="460">
        <v>9</v>
      </c>
      <c r="L166" s="391">
        <v>6242579</v>
      </c>
      <c r="M166" s="461">
        <v>7.8</v>
      </c>
      <c r="N166" s="393">
        <v>-9</v>
      </c>
    </row>
    <row r="167" spans="1:24" ht="27" customHeight="1">
      <c r="B167" s="394">
        <v>29</v>
      </c>
      <c r="C167" s="388" t="s">
        <v>1074</v>
      </c>
      <c r="D167" s="389">
        <v>2013863</v>
      </c>
      <c r="E167" s="522">
        <v>3.2</v>
      </c>
      <c r="F167" s="389">
        <v>1685760</v>
      </c>
      <c r="G167" s="522">
        <v>2.6</v>
      </c>
      <c r="H167" s="389">
        <v>2033229</v>
      </c>
      <c r="I167" s="522">
        <v>3</v>
      </c>
      <c r="J167" s="389">
        <v>1865192</v>
      </c>
      <c r="K167" s="460">
        <v>2.5</v>
      </c>
      <c r="L167" s="391">
        <v>2342995</v>
      </c>
      <c r="M167" s="461">
        <v>2.9</v>
      </c>
      <c r="N167" s="393">
        <v>25.6</v>
      </c>
    </row>
    <row r="168" spans="1:24" ht="16.5" customHeight="1">
      <c r="B168" s="394">
        <v>30</v>
      </c>
      <c r="C168" s="388" t="s">
        <v>1075</v>
      </c>
      <c r="D168" s="389">
        <v>1724680</v>
      </c>
      <c r="E168" s="522">
        <v>2.7</v>
      </c>
      <c r="F168" s="389">
        <v>1377529</v>
      </c>
      <c r="G168" s="522">
        <v>2.1</v>
      </c>
      <c r="H168" s="389">
        <v>1800651</v>
      </c>
      <c r="I168" s="522">
        <v>2.7</v>
      </c>
      <c r="J168" s="389">
        <v>1446097</v>
      </c>
      <c r="K168" s="460">
        <v>1.9</v>
      </c>
      <c r="L168" s="391">
        <v>1810976</v>
      </c>
      <c r="M168" s="461">
        <v>2.2999999999999998</v>
      </c>
      <c r="N168" s="393">
        <v>25.2</v>
      </c>
    </row>
    <row r="169" spans="1:24" ht="16.5" customHeight="1">
      <c r="B169" s="394">
        <v>31</v>
      </c>
      <c r="C169" s="388" t="s">
        <v>1076</v>
      </c>
      <c r="D169" s="389">
        <v>7950081</v>
      </c>
      <c r="E169" s="522">
        <v>12.5</v>
      </c>
      <c r="F169" s="389">
        <v>5091706</v>
      </c>
      <c r="G169" s="522">
        <v>7.8</v>
      </c>
      <c r="H169" s="389">
        <v>3659247</v>
      </c>
      <c r="I169" s="522">
        <v>5.5</v>
      </c>
      <c r="J169" s="389">
        <v>8914448</v>
      </c>
      <c r="K169" s="460">
        <v>11.8</v>
      </c>
      <c r="L169" s="391">
        <v>8561615</v>
      </c>
      <c r="M169" s="461">
        <v>10.7</v>
      </c>
      <c r="N169" s="393">
        <v>-4</v>
      </c>
    </row>
    <row r="170" spans="1:24" ht="16.5" customHeight="1">
      <c r="B170" s="403">
        <v>32</v>
      </c>
      <c r="C170" s="404" t="s">
        <v>1077</v>
      </c>
      <c r="D170" s="405">
        <v>1312212</v>
      </c>
      <c r="E170" s="528">
        <v>2.1</v>
      </c>
      <c r="F170" s="405">
        <v>1642279</v>
      </c>
      <c r="G170" s="528">
        <v>2.5</v>
      </c>
      <c r="H170" s="405">
        <v>1507821</v>
      </c>
      <c r="I170" s="528">
        <v>2.2000000000000002</v>
      </c>
      <c r="J170" s="405">
        <v>1420281</v>
      </c>
      <c r="K170" s="463">
        <v>1.9</v>
      </c>
      <c r="L170" s="407">
        <v>1323596</v>
      </c>
      <c r="M170" s="464">
        <v>1.7</v>
      </c>
      <c r="N170" s="409">
        <v>-6.8</v>
      </c>
      <c r="W170" s="529"/>
      <c r="X170" s="397"/>
    </row>
    <row r="171" spans="1:24" ht="16.5" customHeight="1">
      <c r="A171" s="411"/>
      <c r="B171" s="530"/>
      <c r="C171" s="531"/>
      <c r="D171" s="532"/>
      <c r="E171" s="414">
        <v>41.8</v>
      </c>
      <c r="F171" s="532"/>
      <c r="G171" s="414">
        <v>43.3</v>
      </c>
      <c r="H171" s="532"/>
      <c r="I171" s="414">
        <v>44.9</v>
      </c>
      <c r="J171" s="532"/>
      <c r="K171" s="414">
        <v>39</v>
      </c>
      <c r="L171" s="415"/>
      <c r="M171" s="414">
        <f>M146-(LARGE(M147:M170,1)+LARGE(M147:M170,2)+LARGE(M147:M170,3)+LARGE(M147:M170,4)+LARGE(M147:M170,5)+LARGE(M147:M170,6))</f>
        <v>40.599999999999994</v>
      </c>
      <c r="N171" s="466"/>
    </row>
    <row r="172" spans="1:24" ht="16.5" customHeight="1">
      <c r="A172" s="411"/>
      <c r="B172" s="412"/>
      <c r="C172" s="413"/>
      <c r="D172" s="414"/>
      <c r="E172" s="414"/>
      <c r="F172" s="414"/>
      <c r="G172" s="414"/>
      <c r="H172" s="414"/>
      <c r="I172" s="414"/>
      <c r="J172" s="414"/>
      <c r="K172" s="414"/>
      <c r="L172" s="415"/>
      <c r="M172" s="532"/>
      <c r="N172" s="466"/>
    </row>
    <row r="173" spans="1:24" ht="16.5" customHeight="1">
      <c r="A173" s="411"/>
      <c r="B173" s="412"/>
      <c r="C173" s="413"/>
      <c r="D173" s="414"/>
      <c r="E173" s="414"/>
      <c r="F173" s="414"/>
      <c r="G173" s="414"/>
      <c r="H173" s="414"/>
      <c r="I173" s="414"/>
      <c r="J173" s="414"/>
      <c r="K173" s="414"/>
      <c r="L173" s="415"/>
      <c r="M173" s="532"/>
      <c r="N173" s="466"/>
    </row>
    <row r="174" spans="1:24" ht="16.5" customHeight="1">
      <c r="B174" s="417"/>
      <c r="M174" s="533"/>
    </row>
    <row r="175" spans="1:24" ht="15" customHeight="1">
      <c r="A175" s="418" t="s">
        <v>1099</v>
      </c>
      <c r="Q175" s="201"/>
    </row>
    <row r="176" spans="1:24" ht="15" customHeight="1">
      <c r="B176" s="760" t="s">
        <v>1044</v>
      </c>
      <c r="C176" s="761"/>
      <c r="D176" s="378" t="s">
        <v>1045</v>
      </c>
      <c r="E176" s="379"/>
      <c r="F176" s="378" t="s">
        <v>1046</v>
      </c>
      <c r="G176" s="379"/>
      <c r="H176" s="378" t="s">
        <v>1047</v>
      </c>
      <c r="I176" s="379"/>
      <c r="J176" s="378" t="s">
        <v>1048</v>
      </c>
      <c r="K176" s="379"/>
      <c r="L176" s="378" t="s">
        <v>1049</v>
      </c>
      <c r="M176" s="379"/>
      <c r="N176" s="756" t="str">
        <f>N3</f>
        <v>増減率
（％）
30/29</v>
      </c>
      <c r="W176" s="504"/>
      <c r="X176" s="534"/>
    </row>
    <row r="177" spans="2:24" ht="15" customHeight="1">
      <c r="B177" s="762"/>
      <c r="C177" s="763"/>
      <c r="D177" s="495" t="s">
        <v>1091</v>
      </c>
      <c r="E177" s="451" t="s">
        <v>1052</v>
      </c>
      <c r="F177" s="495" t="s">
        <v>1091</v>
      </c>
      <c r="G177" s="451" t="s">
        <v>1052</v>
      </c>
      <c r="H177" s="495" t="s">
        <v>1091</v>
      </c>
      <c r="I177" s="451" t="s">
        <v>1052</v>
      </c>
      <c r="J177" s="535" t="s">
        <v>1091</v>
      </c>
      <c r="K177" s="453" t="s">
        <v>1052</v>
      </c>
      <c r="L177" s="535" t="s">
        <v>1091</v>
      </c>
      <c r="M177" s="453" t="s">
        <v>1052</v>
      </c>
      <c r="N177" s="757"/>
      <c r="W177" s="504"/>
      <c r="X177" s="534"/>
    </row>
    <row r="178" spans="2:24" ht="16.5" customHeight="1">
      <c r="B178" s="764" t="s">
        <v>1053</v>
      </c>
      <c r="C178" s="765"/>
      <c r="D178" s="469">
        <v>63482588</v>
      </c>
      <c r="E178" s="470">
        <v>100</v>
      </c>
      <c r="F178" s="469">
        <v>65468465</v>
      </c>
      <c r="G178" s="470">
        <v>100</v>
      </c>
      <c r="H178" s="469">
        <v>67106538</v>
      </c>
      <c r="I178" s="470">
        <v>100</v>
      </c>
      <c r="J178" s="469">
        <v>75793391</v>
      </c>
      <c r="K178" s="470">
        <v>100</v>
      </c>
      <c r="L178" s="384">
        <v>80138175</v>
      </c>
      <c r="M178" s="536">
        <v>100</v>
      </c>
      <c r="N178" s="427">
        <v>5.7</v>
      </c>
      <c r="W178" s="504"/>
      <c r="X178" s="534"/>
    </row>
    <row r="179" spans="2:24" ht="27" customHeight="1">
      <c r="B179" s="752" t="s">
        <v>1080</v>
      </c>
      <c r="C179" s="753"/>
      <c r="D179" s="474">
        <v>9174081</v>
      </c>
      <c r="E179" s="475">
        <v>14.5</v>
      </c>
      <c r="F179" s="474">
        <v>11429273</v>
      </c>
      <c r="G179" s="475">
        <v>17.5</v>
      </c>
      <c r="H179" s="474">
        <v>10729111</v>
      </c>
      <c r="I179" s="475">
        <v>16</v>
      </c>
      <c r="J179" s="474">
        <v>10768088</v>
      </c>
      <c r="K179" s="475">
        <v>14.2</v>
      </c>
      <c r="L179" s="478">
        <v>11249966</v>
      </c>
      <c r="M179" s="476">
        <v>14</v>
      </c>
      <c r="N179" s="433">
        <v>4.5</v>
      </c>
      <c r="W179" s="504"/>
      <c r="X179" s="534"/>
    </row>
    <row r="180" spans="2:24" ht="16.5" customHeight="1">
      <c r="B180" s="752" t="s">
        <v>1081</v>
      </c>
      <c r="C180" s="753"/>
      <c r="D180" s="474">
        <v>40596774</v>
      </c>
      <c r="E180" s="475">
        <v>63.9</v>
      </c>
      <c r="F180" s="474">
        <v>39922197</v>
      </c>
      <c r="G180" s="475">
        <v>61</v>
      </c>
      <c r="H180" s="474">
        <v>42557557</v>
      </c>
      <c r="I180" s="475">
        <v>63.4</v>
      </c>
      <c r="J180" s="474">
        <v>49129550</v>
      </c>
      <c r="K180" s="475">
        <v>64.8</v>
      </c>
      <c r="L180" s="478">
        <v>53871051</v>
      </c>
      <c r="M180" s="476">
        <v>67.2</v>
      </c>
      <c r="N180" s="433">
        <v>9.6999999999999993</v>
      </c>
      <c r="W180" s="537"/>
      <c r="X180" s="397"/>
    </row>
    <row r="181" spans="2:24" ht="16.5" customHeight="1">
      <c r="B181" s="752" t="s">
        <v>1082</v>
      </c>
      <c r="C181" s="753"/>
      <c r="D181" s="474">
        <v>10023126</v>
      </c>
      <c r="E181" s="475">
        <v>15.8</v>
      </c>
      <c r="F181" s="474">
        <v>10450532</v>
      </c>
      <c r="G181" s="475">
        <v>16</v>
      </c>
      <c r="H181" s="474">
        <v>9908523</v>
      </c>
      <c r="I181" s="475">
        <v>14.8</v>
      </c>
      <c r="J181" s="474">
        <v>12128038</v>
      </c>
      <c r="K181" s="475">
        <v>16</v>
      </c>
      <c r="L181" s="478">
        <v>11464458</v>
      </c>
      <c r="M181" s="476">
        <v>14.3</v>
      </c>
      <c r="N181" s="433">
        <v>-5.5</v>
      </c>
      <c r="W181" s="538"/>
      <c r="X181" s="481"/>
    </row>
    <row r="182" spans="2:24" ht="16.5" customHeight="1">
      <c r="B182" s="754" t="s">
        <v>1083</v>
      </c>
      <c r="C182" s="755"/>
      <c r="D182" s="474">
        <v>3688607</v>
      </c>
      <c r="E182" s="483">
        <v>5.8</v>
      </c>
      <c r="F182" s="474">
        <v>3666463</v>
      </c>
      <c r="G182" s="483">
        <v>5.6</v>
      </c>
      <c r="H182" s="474">
        <v>3911347</v>
      </c>
      <c r="I182" s="483">
        <v>5.8</v>
      </c>
      <c r="J182" s="474">
        <v>3767715</v>
      </c>
      <c r="K182" s="475">
        <v>5</v>
      </c>
      <c r="L182" s="484">
        <v>3552700</v>
      </c>
      <c r="M182" s="539">
        <v>4.4000000000000004</v>
      </c>
      <c r="N182" s="433">
        <v>-5.7</v>
      </c>
      <c r="W182" s="538"/>
      <c r="X182" s="540"/>
    </row>
    <row r="183" spans="2:24" ht="16.5" customHeight="1">
      <c r="B183" s="417"/>
      <c r="C183" s="396"/>
      <c r="D183" s="486"/>
      <c r="E183" s="442"/>
      <c r="F183" s="486"/>
      <c r="G183" s="442"/>
      <c r="H183" s="486"/>
      <c r="I183" s="442"/>
      <c r="J183" s="486"/>
      <c r="K183" s="442"/>
      <c r="L183" s="486"/>
      <c r="M183" s="442"/>
      <c r="N183" s="487"/>
      <c r="W183" s="480"/>
      <c r="X183" s="541"/>
    </row>
    <row r="184" spans="2:24" ht="16.5" customHeight="1">
      <c r="B184" s="417"/>
      <c r="C184" s="396"/>
      <c r="D184" s="490"/>
      <c r="E184" s="444"/>
      <c r="F184" s="490"/>
      <c r="G184" s="444"/>
      <c r="H184" s="490"/>
      <c r="I184" s="444"/>
      <c r="J184" s="490"/>
      <c r="K184" s="444"/>
      <c r="L184" s="490"/>
      <c r="M184" s="444"/>
      <c r="N184" s="492"/>
      <c r="W184" s="480"/>
      <c r="X184" s="541"/>
    </row>
    <row r="185" spans="2:24" ht="16.5" customHeight="1">
      <c r="B185" s="417"/>
      <c r="C185" s="396"/>
      <c r="D185" s="490"/>
      <c r="E185" s="444"/>
      <c r="F185" s="490"/>
      <c r="G185" s="444"/>
      <c r="H185" s="490"/>
      <c r="I185" s="444"/>
      <c r="J185" s="490"/>
      <c r="K185" s="444"/>
      <c r="L185" s="490"/>
      <c r="M185" s="444"/>
      <c r="N185" s="492"/>
      <c r="W185" s="480"/>
      <c r="X185" s="541"/>
    </row>
    <row r="186" spans="2:24" ht="16.5" customHeight="1">
      <c r="B186" s="417"/>
      <c r="C186" s="396"/>
      <c r="D186" s="444"/>
      <c r="E186" s="444"/>
      <c r="F186" s="444"/>
      <c r="G186" s="444"/>
      <c r="H186" s="444"/>
      <c r="I186" s="444"/>
      <c r="J186" s="444"/>
      <c r="K186" s="444"/>
      <c r="L186" s="444"/>
      <c r="M186" s="444"/>
      <c r="N186" s="492"/>
      <c r="W186" s="276"/>
      <c r="X186" s="498"/>
    </row>
    <row r="187" spans="2:24" ht="16.5" customHeight="1">
      <c r="B187" s="396"/>
      <c r="C187" s="396"/>
      <c r="D187" s="490"/>
      <c r="E187" s="490"/>
      <c r="F187" s="490"/>
      <c r="G187" s="490"/>
      <c r="H187" s="490"/>
      <c r="I187" s="490"/>
      <c r="J187" s="490"/>
      <c r="K187" s="490"/>
      <c r="L187" s="490"/>
      <c r="M187" s="490"/>
      <c r="N187" s="490"/>
    </row>
    <row r="188" spans="2:24" ht="16.5" customHeight="1">
      <c r="B188" s="396"/>
      <c r="C188" s="396"/>
      <c r="D188" s="490"/>
      <c r="E188" s="444"/>
      <c r="F188" s="490"/>
      <c r="G188" s="444"/>
      <c r="H188" s="490"/>
      <c r="I188" s="444"/>
      <c r="J188" s="490"/>
      <c r="K188" s="444"/>
      <c r="L188" s="490"/>
      <c r="M188" s="444"/>
      <c r="N188" s="492"/>
    </row>
    <row r="189" spans="2:24" ht="23.1" customHeight="1">
      <c r="B189" s="396"/>
      <c r="C189" s="396"/>
      <c r="D189" s="490"/>
      <c r="E189" s="444"/>
      <c r="F189" s="490"/>
      <c r="G189" s="444"/>
      <c r="H189" s="490"/>
      <c r="I189" s="444"/>
      <c r="J189" s="490"/>
      <c r="K189" s="444"/>
      <c r="L189" s="490"/>
      <c r="M189" s="444"/>
      <c r="N189" s="492"/>
      <c r="W189" s="542"/>
      <c r="X189" s="448"/>
    </row>
  </sheetData>
  <dataConsolidate/>
  <mergeCells count="40">
    <mergeCell ref="N50:N51"/>
    <mergeCell ref="B3:C4"/>
    <mergeCell ref="N3:N4"/>
    <mergeCell ref="B5:C5"/>
    <mergeCell ref="B35:C36"/>
    <mergeCell ref="N35:N36"/>
    <mergeCell ref="B37:C37"/>
    <mergeCell ref="B38:C38"/>
    <mergeCell ref="B39:C39"/>
    <mergeCell ref="B40:C40"/>
    <mergeCell ref="B41:C41"/>
    <mergeCell ref="B50:C51"/>
    <mergeCell ref="B129:C130"/>
    <mergeCell ref="N129:N130"/>
    <mergeCell ref="B52:C52"/>
    <mergeCell ref="B82:C83"/>
    <mergeCell ref="N82:N83"/>
    <mergeCell ref="B84:C84"/>
    <mergeCell ref="B85:C85"/>
    <mergeCell ref="B86:C86"/>
    <mergeCell ref="B87:C87"/>
    <mergeCell ref="B88:C88"/>
    <mergeCell ref="B97:C98"/>
    <mergeCell ref="N97:N98"/>
    <mergeCell ref="B99:C99"/>
    <mergeCell ref="B131:C131"/>
    <mergeCell ref="B132:C132"/>
    <mergeCell ref="B133:C133"/>
    <mergeCell ref="B134:C134"/>
    <mergeCell ref="B135:C135"/>
    <mergeCell ref="B180:C180"/>
    <mergeCell ref="B181:C181"/>
    <mergeCell ref="B182:C182"/>
    <mergeCell ref="N144:N145"/>
    <mergeCell ref="B146:C146"/>
    <mergeCell ref="B176:C177"/>
    <mergeCell ref="N176:N177"/>
    <mergeCell ref="B178:C178"/>
    <mergeCell ref="B179:C179"/>
    <mergeCell ref="B144:C145"/>
  </mergeCells>
  <phoneticPr fontId="4"/>
  <pageMargins left="0.47244094488188981" right="0.51181102362204722" top="0.98425196850393704" bottom="0.98425196850393704" header="0.51181102362204722" footer="0.51181102362204722"/>
  <pageSetup paperSize="9" scale="87" firstPageNumber="6" pageOrder="overThenDown" orientation="portrait" useFirstPageNumber="1" r:id="rId1"/>
  <headerFooter alignWithMargins="0"/>
  <rowBreaks count="3" manualBreakCount="3">
    <brk id="47" max="16383" man="1"/>
    <brk id="94" max="16383" man="1"/>
    <brk id="141" max="16383" man="1"/>
  </rowBreaks>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42"/>
  <sheetViews>
    <sheetView zoomScaleNormal="100" workbookViewId="0"/>
  </sheetViews>
  <sheetFormatPr defaultRowHeight="18" customHeight="1"/>
  <cols>
    <col min="1" max="1" width="4.375" style="544" customWidth="1"/>
    <col min="2" max="2" width="11.625" style="544" customWidth="1"/>
    <col min="3" max="4" width="7.5" style="544" customWidth="1"/>
    <col min="5" max="5" width="6.75" style="544" customWidth="1"/>
    <col min="6" max="7" width="9" style="544"/>
    <col min="8" max="8" width="6.75" style="544" customWidth="1"/>
    <col min="9" max="10" width="11.375" style="544" customWidth="1"/>
    <col min="11" max="11" width="6.75" style="544" customWidth="1"/>
    <col min="12" max="13" width="11.375" style="544" customWidth="1"/>
    <col min="14" max="14" width="6.75" style="544" customWidth="1"/>
    <col min="15" max="16384" width="9" style="544"/>
  </cols>
  <sheetData>
    <row r="1" spans="2:14" ht="16.5" customHeight="1">
      <c r="B1" s="543" t="s">
        <v>1100</v>
      </c>
    </row>
    <row r="2" spans="2:14" ht="21" customHeight="1">
      <c r="B2" s="545" t="s">
        <v>1101</v>
      </c>
    </row>
    <row r="3" spans="2:14" ht="15" customHeight="1">
      <c r="B3" s="767" t="s">
        <v>1102</v>
      </c>
      <c r="C3" s="767" t="s">
        <v>1103</v>
      </c>
      <c r="D3" s="767"/>
      <c r="E3" s="767"/>
      <c r="F3" s="767" t="s">
        <v>1104</v>
      </c>
      <c r="G3" s="767"/>
      <c r="H3" s="767"/>
      <c r="I3" s="767" t="s">
        <v>1105</v>
      </c>
      <c r="J3" s="767"/>
      <c r="K3" s="767"/>
      <c r="L3" s="767" t="s">
        <v>1106</v>
      </c>
      <c r="M3" s="767"/>
      <c r="N3" s="767"/>
    </row>
    <row r="4" spans="2:14" ht="24">
      <c r="B4" s="767"/>
      <c r="C4" s="546" t="s">
        <v>694</v>
      </c>
      <c r="D4" s="546" t="s">
        <v>1107</v>
      </c>
      <c r="E4" s="547" t="s">
        <v>1108</v>
      </c>
      <c r="F4" s="546" t="s">
        <v>694</v>
      </c>
      <c r="G4" s="546" t="s">
        <v>1107</v>
      </c>
      <c r="H4" s="547" t="s">
        <v>1108</v>
      </c>
      <c r="I4" s="546" t="s">
        <v>694</v>
      </c>
      <c r="J4" s="546" t="s">
        <v>1107</v>
      </c>
      <c r="K4" s="547" t="s">
        <v>1108</v>
      </c>
      <c r="L4" s="546" t="s">
        <v>694</v>
      </c>
      <c r="M4" s="546" t="s">
        <v>1107</v>
      </c>
      <c r="N4" s="547" t="s">
        <v>1108</v>
      </c>
    </row>
    <row r="5" spans="2:14" ht="18.75" customHeight="1">
      <c r="B5" s="548" t="s">
        <v>1109</v>
      </c>
      <c r="C5" s="549">
        <v>2087</v>
      </c>
      <c r="D5" s="549">
        <v>2087</v>
      </c>
      <c r="E5" s="550">
        <v>0</v>
      </c>
      <c r="F5" s="549">
        <v>86662</v>
      </c>
      <c r="G5" s="549">
        <v>87940</v>
      </c>
      <c r="H5" s="550">
        <v>1.5</v>
      </c>
      <c r="I5" s="551">
        <v>252564989</v>
      </c>
      <c r="J5" s="551">
        <v>272717681</v>
      </c>
      <c r="K5" s="550">
        <v>8</v>
      </c>
      <c r="L5" s="551">
        <v>75793391</v>
      </c>
      <c r="M5" s="551">
        <v>80138175</v>
      </c>
      <c r="N5" s="550">
        <v>5.7</v>
      </c>
    </row>
    <row r="6" spans="2:14" ht="18.75" customHeight="1">
      <c r="B6" s="552" t="s">
        <v>1110</v>
      </c>
      <c r="C6" s="553">
        <v>389</v>
      </c>
      <c r="D6" s="553">
        <v>385</v>
      </c>
      <c r="E6" s="554">
        <v>-1</v>
      </c>
      <c r="F6" s="553">
        <v>15262</v>
      </c>
      <c r="G6" s="553">
        <v>15313</v>
      </c>
      <c r="H6" s="554">
        <v>0.3</v>
      </c>
      <c r="I6" s="555">
        <v>33439826</v>
      </c>
      <c r="J6" s="555">
        <v>34328877</v>
      </c>
      <c r="K6" s="554">
        <v>2.7</v>
      </c>
      <c r="L6" s="555">
        <v>10768088</v>
      </c>
      <c r="M6" s="555">
        <v>11249966</v>
      </c>
      <c r="N6" s="554">
        <v>4.5</v>
      </c>
    </row>
    <row r="7" spans="2:14" ht="15" customHeight="1">
      <c r="B7" s="556" t="s">
        <v>1111</v>
      </c>
      <c r="C7" s="553">
        <v>157</v>
      </c>
      <c r="D7" s="553">
        <v>154</v>
      </c>
      <c r="E7" s="554">
        <v>-1.9</v>
      </c>
      <c r="F7" s="553">
        <v>5945</v>
      </c>
      <c r="G7" s="553">
        <v>5898</v>
      </c>
      <c r="H7" s="554">
        <v>-0.8</v>
      </c>
      <c r="I7" s="555">
        <v>11962691</v>
      </c>
      <c r="J7" s="555">
        <v>12288756</v>
      </c>
      <c r="K7" s="554">
        <v>2.7</v>
      </c>
      <c r="L7" s="555">
        <v>4283424</v>
      </c>
      <c r="M7" s="555">
        <v>4613931</v>
      </c>
      <c r="N7" s="554">
        <v>7.7</v>
      </c>
    </row>
    <row r="8" spans="2:14" ht="15" customHeight="1">
      <c r="B8" s="556" t="s">
        <v>1112</v>
      </c>
      <c r="C8" s="553">
        <v>57</v>
      </c>
      <c r="D8" s="553">
        <v>58</v>
      </c>
      <c r="E8" s="554">
        <v>1.8</v>
      </c>
      <c r="F8" s="553">
        <v>2154</v>
      </c>
      <c r="G8" s="553">
        <v>2113</v>
      </c>
      <c r="H8" s="554">
        <v>-1.9</v>
      </c>
      <c r="I8" s="555">
        <v>3150998</v>
      </c>
      <c r="J8" s="555">
        <v>3293107</v>
      </c>
      <c r="K8" s="554">
        <v>4.5</v>
      </c>
      <c r="L8" s="555">
        <v>1282379</v>
      </c>
      <c r="M8" s="555">
        <v>1386921</v>
      </c>
      <c r="N8" s="554">
        <v>8.1999999999999993</v>
      </c>
    </row>
    <row r="9" spans="2:14" ht="15" customHeight="1">
      <c r="B9" s="556" t="s">
        <v>1113</v>
      </c>
      <c r="C9" s="553">
        <v>45</v>
      </c>
      <c r="D9" s="553">
        <v>45</v>
      </c>
      <c r="E9" s="554">
        <v>0</v>
      </c>
      <c r="F9" s="553">
        <v>1971</v>
      </c>
      <c r="G9" s="553">
        <v>1945</v>
      </c>
      <c r="H9" s="554">
        <v>-1.3</v>
      </c>
      <c r="I9" s="555">
        <v>3612962</v>
      </c>
      <c r="J9" s="555">
        <v>4010042</v>
      </c>
      <c r="K9" s="554">
        <v>11</v>
      </c>
      <c r="L9" s="555">
        <v>686880</v>
      </c>
      <c r="M9" s="555">
        <v>779492</v>
      </c>
      <c r="N9" s="554">
        <v>13.5</v>
      </c>
    </row>
    <row r="10" spans="2:14" ht="15" customHeight="1">
      <c r="B10" s="556" t="s">
        <v>1114</v>
      </c>
      <c r="C10" s="553">
        <v>27</v>
      </c>
      <c r="D10" s="553">
        <v>24</v>
      </c>
      <c r="E10" s="554">
        <v>-11.1</v>
      </c>
      <c r="F10" s="553">
        <v>1171</v>
      </c>
      <c r="G10" s="553">
        <v>1183</v>
      </c>
      <c r="H10" s="554">
        <v>1</v>
      </c>
      <c r="I10" s="555">
        <v>4066904</v>
      </c>
      <c r="J10" s="555">
        <v>3922007</v>
      </c>
      <c r="K10" s="554">
        <v>-3.6</v>
      </c>
      <c r="L10" s="555">
        <v>931912</v>
      </c>
      <c r="M10" s="555">
        <v>883892</v>
      </c>
      <c r="N10" s="554">
        <v>-5.2</v>
      </c>
    </row>
    <row r="11" spans="2:14" ht="15" customHeight="1">
      <c r="B11" s="556" t="s">
        <v>1115</v>
      </c>
      <c r="C11" s="553">
        <v>14</v>
      </c>
      <c r="D11" s="553">
        <v>14</v>
      </c>
      <c r="E11" s="554">
        <v>0</v>
      </c>
      <c r="F11" s="553">
        <v>254</v>
      </c>
      <c r="G11" s="553">
        <v>248</v>
      </c>
      <c r="H11" s="554">
        <v>-2.4</v>
      </c>
      <c r="I11" s="555">
        <v>944390</v>
      </c>
      <c r="J11" s="555">
        <v>962656</v>
      </c>
      <c r="K11" s="554">
        <v>1.9</v>
      </c>
      <c r="L11" s="555">
        <v>312672</v>
      </c>
      <c r="M11" s="555">
        <v>379686</v>
      </c>
      <c r="N11" s="554">
        <v>21.4</v>
      </c>
    </row>
    <row r="12" spans="2:14" ht="15" customHeight="1">
      <c r="B12" s="556" t="s">
        <v>1116</v>
      </c>
      <c r="C12" s="553">
        <v>17</v>
      </c>
      <c r="D12" s="553">
        <v>18</v>
      </c>
      <c r="E12" s="554">
        <v>5.9</v>
      </c>
      <c r="F12" s="553">
        <v>913</v>
      </c>
      <c r="G12" s="553">
        <v>970</v>
      </c>
      <c r="H12" s="554">
        <v>6.2</v>
      </c>
      <c r="I12" s="555">
        <v>1695157</v>
      </c>
      <c r="J12" s="555">
        <v>1823869</v>
      </c>
      <c r="K12" s="554">
        <v>7.6</v>
      </c>
      <c r="L12" s="555">
        <v>671283</v>
      </c>
      <c r="M12" s="555">
        <v>696562</v>
      </c>
      <c r="N12" s="554">
        <v>3.8</v>
      </c>
    </row>
    <row r="13" spans="2:14" ht="15" customHeight="1">
      <c r="B13" s="556" t="s">
        <v>1117</v>
      </c>
      <c r="C13" s="553">
        <v>40</v>
      </c>
      <c r="D13" s="553">
        <v>40</v>
      </c>
      <c r="E13" s="554">
        <v>0</v>
      </c>
      <c r="F13" s="553">
        <v>1564</v>
      </c>
      <c r="G13" s="553">
        <v>1642</v>
      </c>
      <c r="H13" s="554">
        <v>5</v>
      </c>
      <c r="I13" s="555">
        <v>4993937</v>
      </c>
      <c r="J13" s="555">
        <v>4777559</v>
      </c>
      <c r="K13" s="554">
        <v>-4.3</v>
      </c>
      <c r="L13" s="555">
        <v>1170745</v>
      </c>
      <c r="M13" s="555">
        <v>1080666</v>
      </c>
      <c r="N13" s="554">
        <v>-7.7</v>
      </c>
    </row>
    <row r="14" spans="2:14" ht="15" customHeight="1">
      <c r="B14" s="556" t="s">
        <v>1118</v>
      </c>
      <c r="C14" s="553">
        <v>32</v>
      </c>
      <c r="D14" s="553">
        <v>32</v>
      </c>
      <c r="E14" s="554">
        <v>0</v>
      </c>
      <c r="F14" s="553">
        <v>1290</v>
      </c>
      <c r="G14" s="553">
        <v>1314</v>
      </c>
      <c r="H14" s="554">
        <v>1.9</v>
      </c>
      <c r="I14" s="555">
        <v>3012787</v>
      </c>
      <c r="J14" s="555">
        <v>3250881</v>
      </c>
      <c r="K14" s="554">
        <v>7.9</v>
      </c>
      <c r="L14" s="555">
        <v>1428793</v>
      </c>
      <c r="M14" s="555">
        <v>1428816</v>
      </c>
      <c r="N14" s="554">
        <v>0</v>
      </c>
    </row>
    <row r="15" spans="2:14" ht="18.75" customHeight="1">
      <c r="B15" s="552" t="s">
        <v>1119</v>
      </c>
      <c r="C15" s="553">
        <v>1091</v>
      </c>
      <c r="D15" s="553">
        <v>1093</v>
      </c>
      <c r="E15" s="554">
        <v>0.2</v>
      </c>
      <c r="F15" s="553">
        <v>51871</v>
      </c>
      <c r="G15" s="553">
        <v>53202</v>
      </c>
      <c r="H15" s="554">
        <v>2.6</v>
      </c>
      <c r="I15" s="555">
        <v>172150299</v>
      </c>
      <c r="J15" s="555">
        <v>190562253</v>
      </c>
      <c r="K15" s="554">
        <v>10.7</v>
      </c>
      <c r="L15" s="555">
        <v>49129550</v>
      </c>
      <c r="M15" s="555">
        <v>53871051</v>
      </c>
      <c r="N15" s="554">
        <v>9.6999999999999993</v>
      </c>
    </row>
    <row r="16" spans="2:14" ht="15" customHeight="1">
      <c r="B16" s="556" t="s">
        <v>1120</v>
      </c>
      <c r="C16" s="553">
        <v>205</v>
      </c>
      <c r="D16" s="553">
        <v>205</v>
      </c>
      <c r="E16" s="554">
        <v>0</v>
      </c>
      <c r="F16" s="553">
        <v>8327</v>
      </c>
      <c r="G16" s="553">
        <v>8089</v>
      </c>
      <c r="H16" s="554">
        <v>-2.9</v>
      </c>
      <c r="I16" s="555">
        <v>19293257</v>
      </c>
      <c r="J16" s="555">
        <v>24374980</v>
      </c>
      <c r="K16" s="554">
        <v>26.3</v>
      </c>
      <c r="L16" s="555">
        <v>6389246</v>
      </c>
      <c r="M16" s="555">
        <v>8609903</v>
      </c>
      <c r="N16" s="554">
        <v>34.799999999999997</v>
      </c>
    </row>
    <row r="17" spans="2:14" ht="15" customHeight="1">
      <c r="B17" s="556" t="s">
        <v>1121</v>
      </c>
      <c r="C17" s="553">
        <v>232</v>
      </c>
      <c r="D17" s="553">
        <v>239</v>
      </c>
      <c r="E17" s="554">
        <v>3</v>
      </c>
      <c r="F17" s="553">
        <v>14077</v>
      </c>
      <c r="G17" s="553">
        <v>14957</v>
      </c>
      <c r="H17" s="554">
        <v>6.3</v>
      </c>
      <c r="I17" s="555">
        <v>38995634</v>
      </c>
      <c r="J17" s="555">
        <v>41391697</v>
      </c>
      <c r="K17" s="554">
        <v>6.1</v>
      </c>
      <c r="L17" s="555">
        <v>12387598</v>
      </c>
      <c r="M17" s="555">
        <v>13667824</v>
      </c>
      <c r="N17" s="554">
        <v>10.3</v>
      </c>
    </row>
    <row r="18" spans="2:14" ht="15" customHeight="1">
      <c r="B18" s="556" t="s">
        <v>1122</v>
      </c>
      <c r="C18" s="553">
        <v>62</v>
      </c>
      <c r="D18" s="553">
        <v>65</v>
      </c>
      <c r="E18" s="554">
        <v>4.8</v>
      </c>
      <c r="F18" s="553">
        <v>2371</v>
      </c>
      <c r="G18" s="553">
        <v>2385</v>
      </c>
      <c r="H18" s="554">
        <v>0.6</v>
      </c>
      <c r="I18" s="555">
        <v>7176898</v>
      </c>
      <c r="J18" s="555">
        <v>7317298</v>
      </c>
      <c r="K18" s="554">
        <v>2</v>
      </c>
      <c r="L18" s="555">
        <v>3735912</v>
      </c>
      <c r="M18" s="555">
        <v>3865629</v>
      </c>
      <c r="N18" s="554">
        <v>3.5</v>
      </c>
    </row>
    <row r="19" spans="2:14" ht="15" customHeight="1">
      <c r="B19" s="556" t="s">
        <v>1123</v>
      </c>
      <c r="C19" s="553">
        <v>252</v>
      </c>
      <c r="D19" s="553">
        <v>250</v>
      </c>
      <c r="E19" s="554">
        <v>-0.8</v>
      </c>
      <c r="F19" s="553">
        <v>10889</v>
      </c>
      <c r="G19" s="553">
        <v>10999</v>
      </c>
      <c r="H19" s="554">
        <v>1</v>
      </c>
      <c r="I19" s="555">
        <v>20916065</v>
      </c>
      <c r="J19" s="555">
        <v>20948612</v>
      </c>
      <c r="K19" s="554">
        <v>0.2</v>
      </c>
      <c r="L19" s="555">
        <v>8044847</v>
      </c>
      <c r="M19" s="555">
        <v>8535474</v>
      </c>
      <c r="N19" s="554">
        <v>6.1</v>
      </c>
    </row>
    <row r="20" spans="2:14" ht="15" customHeight="1">
      <c r="B20" s="556" t="s">
        <v>1124</v>
      </c>
      <c r="C20" s="553">
        <v>283</v>
      </c>
      <c r="D20" s="553">
        <v>278</v>
      </c>
      <c r="E20" s="554">
        <v>-1.8</v>
      </c>
      <c r="F20" s="553">
        <v>10076</v>
      </c>
      <c r="G20" s="553">
        <v>10299</v>
      </c>
      <c r="H20" s="554">
        <v>2.2000000000000002</v>
      </c>
      <c r="I20" s="555">
        <v>26003643</v>
      </c>
      <c r="J20" s="555">
        <v>33535494</v>
      </c>
      <c r="K20" s="554">
        <v>29</v>
      </c>
      <c r="L20" s="555">
        <v>9311693</v>
      </c>
      <c r="M20" s="555">
        <v>10702958</v>
      </c>
      <c r="N20" s="554">
        <v>14.9</v>
      </c>
    </row>
    <row r="21" spans="2:14" ht="15" customHeight="1">
      <c r="B21" s="556" t="s">
        <v>1125</v>
      </c>
      <c r="C21" s="553">
        <v>11</v>
      </c>
      <c r="D21" s="553">
        <v>10</v>
      </c>
      <c r="E21" s="554">
        <v>-9.1</v>
      </c>
      <c r="F21" s="553">
        <v>238</v>
      </c>
      <c r="G21" s="553">
        <v>221</v>
      </c>
      <c r="H21" s="554">
        <v>-7.1</v>
      </c>
      <c r="I21" s="555">
        <v>414126</v>
      </c>
      <c r="J21" s="555">
        <v>417919</v>
      </c>
      <c r="K21" s="554">
        <v>0.9</v>
      </c>
      <c r="L21" s="555">
        <v>142519</v>
      </c>
      <c r="M21" s="555">
        <v>137222</v>
      </c>
      <c r="N21" s="554">
        <v>-3.7</v>
      </c>
    </row>
    <row r="22" spans="2:14" ht="15" customHeight="1">
      <c r="B22" s="556" t="s">
        <v>1126</v>
      </c>
      <c r="C22" s="553">
        <v>31</v>
      </c>
      <c r="D22" s="553">
        <v>31</v>
      </c>
      <c r="E22" s="554">
        <v>0</v>
      </c>
      <c r="F22" s="553">
        <v>5464</v>
      </c>
      <c r="G22" s="553">
        <v>5805</v>
      </c>
      <c r="H22" s="554">
        <v>6.2</v>
      </c>
      <c r="I22" s="555">
        <v>57989892</v>
      </c>
      <c r="J22" s="555">
        <v>61233805</v>
      </c>
      <c r="K22" s="554">
        <v>5.6</v>
      </c>
      <c r="L22" s="555">
        <v>8708775</v>
      </c>
      <c r="M22" s="555">
        <v>7955656</v>
      </c>
      <c r="N22" s="554">
        <v>-8.6</v>
      </c>
    </row>
    <row r="23" spans="2:14" ht="15" customHeight="1">
      <c r="B23" s="556" t="s">
        <v>1127</v>
      </c>
      <c r="C23" s="553">
        <v>15</v>
      </c>
      <c r="D23" s="553">
        <v>15</v>
      </c>
      <c r="E23" s="554">
        <v>0</v>
      </c>
      <c r="F23" s="553">
        <v>429</v>
      </c>
      <c r="G23" s="553">
        <v>447</v>
      </c>
      <c r="H23" s="554">
        <v>4.2</v>
      </c>
      <c r="I23" s="555">
        <v>1360784</v>
      </c>
      <c r="J23" s="555">
        <v>1342448</v>
      </c>
      <c r="K23" s="554">
        <v>-1.3</v>
      </c>
      <c r="L23" s="555">
        <v>408960</v>
      </c>
      <c r="M23" s="555">
        <v>396385</v>
      </c>
      <c r="N23" s="554">
        <v>-3.1</v>
      </c>
    </row>
    <row r="24" spans="2:14" ht="18.75" customHeight="1">
      <c r="B24" s="552" t="s">
        <v>1128</v>
      </c>
      <c r="C24" s="553">
        <v>416</v>
      </c>
      <c r="D24" s="553">
        <v>420</v>
      </c>
      <c r="E24" s="554">
        <v>1</v>
      </c>
      <c r="F24" s="553">
        <v>12502</v>
      </c>
      <c r="G24" s="553">
        <v>12458</v>
      </c>
      <c r="H24" s="554">
        <v>-0.4</v>
      </c>
      <c r="I24" s="555">
        <v>34988885</v>
      </c>
      <c r="J24" s="555">
        <v>35343637</v>
      </c>
      <c r="K24" s="554">
        <v>1</v>
      </c>
      <c r="L24" s="555">
        <v>12128038</v>
      </c>
      <c r="M24" s="555">
        <v>11464458</v>
      </c>
      <c r="N24" s="554">
        <v>-5.5</v>
      </c>
    </row>
    <row r="25" spans="2:14" ht="15" customHeight="1">
      <c r="B25" s="556" t="s">
        <v>1129</v>
      </c>
      <c r="C25" s="553">
        <v>104</v>
      </c>
      <c r="D25" s="553">
        <v>108</v>
      </c>
      <c r="E25" s="554">
        <v>3.8</v>
      </c>
      <c r="F25" s="553">
        <v>2704</v>
      </c>
      <c r="G25" s="553">
        <v>2649</v>
      </c>
      <c r="H25" s="554">
        <v>-2</v>
      </c>
      <c r="I25" s="555">
        <v>7763152</v>
      </c>
      <c r="J25" s="555">
        <v>7656760</v>
      </c>
      <c r="K25" s="554">
        <v>-1.4</v>
      </c>
      <c r="L25" s="555">
        <v>2003912</v>
      </c>
      <c r="M25" s="555">
        <v>1896718</v>
      </c>
      <c r="N25" s="554">
        <v>-5.3</v>
      </c>
    </row>
    <row r="26" spans="2:14" ht="15" customHeight="1">
      <c r="B26" s="556" t="s">
        <v>1130</v>
      </c>
      <c r="C26" s="553">
        <v>98</v>
      </c>
      <c r="D26" s="553">
        <v>98</v>
      </c>
      <c r="E26" s="554">
        <v>0</v>
      </c>
      <c r="F26" s="553">
        <v>2597</v>
      </c>
      <c r="G26" s="553">
        <v>2616</v>
      </c>
      <c r="H26" s="554">
        <v>0.7</v>
      </c>
      <c r="I26" s="555">
        <v>7162794</v>
      </c>
      <c r="J26" s="555">
        <v>6790784</v>
      </c>
      <c r="K26" s="554">
        <v>-5.2</v>
      </c>
      <c r="L26" s="555">
        <v>3168894</v>
      </c>
      <c r="M26" s="555">
        <v>2788780</v>
      </c>
      <c r="N26" s="554">
        <v>-12</v>
      </c>
    </row>
    <row r="27" spans="2:14" ht="15" customHeight="1">
      <c r="B27" s="556" t="s">
        <v>1131</v>
      </c>
      <c r="C27" s="553">
        <v>31</v>
      </c>
      <c r="D27" s="553">
        <v>31</v>
      </c>
      <c r="E27" s="554">
        <v>0</v>
      </c>
      <c r="F27" s="553">
        <v>821</v>
      </c>
      <c r="G27" s="553">
        <v>841</v>
      </c>
      <c r="H27" s="554">
        <v>2.4</v>
      </c>
      <c r="I27" s="555">
        <v>1925887</v>
      </c>
      <c r="J27" s="555">
        <v>2011967</v>
      </c>
      <c r="K27" s="554">
        <v>4.5</v>
      </c>
      <c r="L27" s="555">
        <v>537574</v>
      </c>
      <c r="M27" s="555">
        <v>568063</v>
      </c>
      <c r="N27" s="554">
        <v>5.7</v>
      </c>
    </row>
    <row r="28" spans="2:14" ht="15" customHeight="1">
      <c r="B28" s="556" t="s">
        <v>1132</v>
      </c>
      <c r="C28" s="553">
        <v>67</v>
      </c>
      <c r="D28" s="553">
        <v>68</v>
      </c>
      <c r="E28" s="554">
        <v>1.5</v>
      </c>
      <c r="F28" s="553">
        <v>3540</v>
      </c>
      <c r="G28" s="553">
        <v>3477</v>
      </c>
      <c r="H28" s="554">
        <v>-1.8</v>
      </c>
      <c r="I28" s="555">
        <v>12464890</v>
      </c>
      <c r="J28" s="555">
        <v>12960013</v>
      </c>
      <c r="K28" s="554">
        <v>4</v>
      </c>
      <c r="L28" s="555">
        <v>4284165</v>
      </c>
      <c r="M28" s="555">
        <v>4041609</v>
      </c>
      <c r="N28" s="554">
        <v>-5.7</v>
      </c>
    </row>
    <row r="29" spans="2:14" ht="15" customHeight="1">
      <c r="B29" s="556" t="s">
        <v>1133</v>
      </c>
      <c r="C29" s="553">
        <v>15</v>
      </c>
      <c r="D29" s="553">
        <v>15</v>
      </c>
      <c r="E29" s="554">
        <v>0</v>
      </c>
      <c r="F29" s="553">
        <v>540</v>
      </c>
      <c r="G29" s="553">
        <v>552</v>
      </c>
      <c r="H29" s="554">
        <v>2.2000000000000002</v>
      </c>
      <c r="I29" s="555">
        <v>1397002</v>
      </c>
      <c r="J29" s="555">
        <v>1353904</v>
      </c>
      <c r="K29" s="554">
        <v>-3.1</v>
      </c>
      <c r="L29" s="555">
        <v>417891</v>
      </c>
      <c r="M29" s="555">
        <v>379908</v>
      </c>
      <c r="N29" s="554">
        <v>-9.1</v>
      </c>
    </row>
    <row r="30" spans="2:14" ht="15" customHeight="1">
      <c r="B30" s="556" t="s">
        <v>1134</v>
      </c>
      <c r="C30" s="553">
        <v>29</v>
      </c>
      <c r="D30" s="553">
        <v>31</v>
      </c>
      <c r="E30" s="554">
        <v>6.9</v>
      </c>
      <c r="F30" s="553">
        <v>660</v>
      </c>
      <c r="G30" s="553">
        <v>693</v>
      </c>
      <c r="H30" s="554">
        <v>5</v>
      </c>
      <c r="I30" s="555">
        <v>1360828</v>
      </c>
      <c r="J30" s="555">
        <v>1513558</v>
      </c>
      <c r="K30" s="554">
        <v>11.2</v>
      </c>
      <c r="L30" s="555">
        <v>602858</v>
      </c>
      <c r="M30" s="555">
        <v>637844</v>
      </c>
      <c r="N30" s="554">
        <v>5.8</v>
      </c>
    </row>
    <row r="31" spans="2:14" ht="15" customHeight="1">
      <c r="B31" s="556" t="s">
        <v>1135</v>
      </c>
      <c r="C31" s="553">
        <v>34</v>
      </c>
      <c r="D31" s="553">
        <v>34</v>
      </c>
      <c r="E31" s="554">
        <v>0</v>
      </c>
      <c r="F31" s="553">
        <v>881</v>
      </c>
      <c r="G31" s="553">
        <v>854</v>
      </c>
      <c r="H31" s="554">
        <v>-3.1</v>
      </c>
      <c r="I31" s="555">
        <v>1694612</v>
      </c>
      <c r="J31" s="555">
        <v>1749079</v>
      </c>
      <c r="K31" s="554">
        <v>3.2</v>
      </c>
      <c r="L31" s="555">
        <v>561821</v>
      </c>
      <c r="M31" s="555">
        <v>567369</v>
      </c>
      <c r="N31" s="554">
        <v>1</v>
      </c>
    </row>
    <row r="32" spans="2:14" ht="15" customHeight="1">
      <c r="B32" s="556" t="s">
        <v>1136</v>
      </c>
      <c r="C32" s="553">
        <v>30</v>
      </c>
      <c r="D32" s="553">
        <v>28</v>
      </c>
      <c r="E32" s="554">
        <v>-6.7</v>
      </c>
      <c r="F32" s="553">
        <v>641</v>
      </c>
      <c r="G32" s="553">
        <v>659</v>
      </c>
      <c r="H32" s="554">
        <v>2.8</v>
      </c>
      <c r="I32" s="555">
        <v>947210</v>
      </c>
      <c r="J32" s="555">
        <v>1058425</v>
      </c>
      <c r="K32" s="554">
        <v>11.7</v>
      </c>
      <c r="L32" s="555">
        <v>442260</v>
      </c>
      <c r="M32" s="555">
        <v>493001</v>
      </c>
      <c r="N32" s="554">
        <v>11.5</v>
      </c>
    </row>
    <row r="33" spans="2:14" ht="15" customHeight="1">
      <c r="B33" s="556" t="s">
        <v>1137</v>
      </c>
      <c r="C33" s="553">
        <v>8</v>
      </c>
      <c r="D33" s="553">
        <v>7</v>
      </c>
      <c r="E33" s="554">
        <v>-12.5</v>
      </c>
      <c r="F33" s="553">
        <v>118</v>
      </c>
      <c r="G33" s="553">
        <v>117</v>
      </c>
      <c r="H33" s="554">
        <v>-0.8</v>
      </c>
      <c r="I33" s="555">
        <v>272510</v>
      </c>
      <c r="J33" s="555">
        <v>249147</v>
      </c>
      <c r="K33" s="554">
        <v>-8.6</v>
      </c>
      <c r="L33" s="555">
        <v>108663</v>
      </c>
      <c r="M33" s="555">
        <v>91166</v>
      </c>
      <c r="N33" s="554">
        <v>-16.100000000000001</v>
      </c>
    </row>
    <row r="34" spans="2:14" ht="18.75" customHeight="1">
      <c r="B34" s="552" t="s">
        <v>1138</v>
      </c>
      <c r="C34" s="553">
        <v>191</v>
      </c>
      <c r="D34" s="553">
        <v>189</v>
      </c>
      <c r="E34" s="554">
        <v>-1</v>
      </c>
      <c r="F34" s="553">
        <v>7027</v>
      </c>
      <c r="G34" s="553">
        <v>6967</v>
      </c>
      <c r="H34" s="554">
        <v>-0.9</v>
      </c>
      <c r="I34" s="555">
        <v>11985979</v>
      </c>
      <c r="J34" s="555">
        <v>12482914</v>
      </c>
      <c r="K34" s="554">
        <v>4.0999999999999996</v>
      </c>
      <c r="L34" s="555">
        <v>3767715</v>
      </c>
      <c r="M34" s="555">
        <v>3552700</v>
      </c>
      <c r="N34" s="554">
        <v>-5.7</v>
      </c>
    </row>
    <row r="35" spans="2:14" ht="15" customHeight="1">
      <c r="B35" s="556" t="s">
        <v>1139</v>
      </c>
      <c r="C35" s="553">
        <v>68</v>
      </c>
      <c r="D35" s="553">
        <v>67</v>
      </c>
      <c r="E35" s="554">
        <v>-1.5</v>
      </c>
      <c r="F35" s="553">
        <v>2394</v>
      </c>
      <c r="G35" s="553">
        <v>2414</v>
      </c>
      <c r="H35" s="554">
        <v>0.8</v>
      </c>
      <c r="I35" s="555">
        <v>5036175</v>
      </c>
      <c r="J35" s="555">
        <v>5482790</v>
      </c>
      <c r="K35" s="554">
        <v>8.9</v>
      </c>
      <c r="L35" s="555">
        <v>1401776</v>
      </c>
      <c r="M35" s="555">
        <v>1232353</v>
      </c>
      <c r="N35" s="554">
        <v>-12.1</v>
      </c>
    </row>
    <row r="36" spans="2:14" ht="15" customHeight="1">
      <c r="B36" s="556" t="s">
        <v>1140</v>
      </c>
      <c r="C36" s="553">
        <v>45</v>
      </c>
      <c r="D36" s="553">
        <v>42</v>
      </c>
      <c r="E36" s="554">
        <v>-6.7</v>
      </c>
      <c r="F36" s="553">
        <v>2167</v>
      </c>
      <c r="G36" s="553">
        <v>2074</v>
      </c>
      <c r="H36" s="554">
        <v>-4.3</v>
      </c>
      <c r="I36" s="555">
        <v>2353686</v>
      </c>
      <c r="J36" s="555">
        <v>2389399</v>
      </c>
      <c r="K36" s="554">
        <v>1.5</v>
      </c>
      <c r="L36" s="555">
        <v>988403</v>
      </c>
      <c r="M36" s="555">
        <v>970355</v>
      </c>
      <c r="N36" s="554">
        <v>-1.8</v>
      </c>
    </row>
    <row r="37" spans="2:14" ht="15" customHeight="1">
      <c r="B37" s="556" t="s">
        <v>1141</v>
      </c>
      <c r="C37" s="553">
        <v>6</v>
      </c>
      <c r="D37" s="553">
        <v>6</v>
      </c>
      <c r="E37" s="554">
        <v>0</v>
      </c>
      <c r="F37" s="553">
        <v>147</v>
      </c>
      <c r="G37" s="553">
        <v>142</v>
      </c>
      <c r="H37" s="554">
        <v>-3.4</v>
      </c>
      <c r="I37" s="555">
        <v>524892</v>
      </c>
      <c r="J37" s="555">
        <v>438344</v>
      </c>
      <c r="K37" s="554">
        <v>-16.5</v>
      </c>
      <c r="L37" s="555">
        <v>102287</v>
      </c>
      <c r="M37" s="555">
        <v>60048</v>
      </c>
      <c r="N37" s="554">
        <v>-41.3</v>
      </c>
    </row>
    <row r="38" spans="2:14" ht="15" customHeight="1">
      <c r="B38" s="556" t="s">
        <v>1142</v>
      </c>
      <c r="C38" s="553">
        <v>14</v>
      </c>
      <c r="D38" s="553">
        <v>14</v>
      </c>
      <c r="E38" s="554">
        <v>0</v>
      </c>
      <c r="F38" s="553">
        <v>544</v>
      </c>
      <c r="G38" s="553">
        <v>537</v>
      </c>
      <c r="H38" s="554">
        <v>-1.3</v>
      </c>
      <c r="I38" s="555">
        <v>956731</v>
      </c>
      <c r="J38" s="555">
        <v>881800</v>
      </c>
      <c r="K38" s="554">
        <v>-7.8</v>
      </c>
      <c r="L38" s="555">
        <v>200904</v>
      </c>
      <c r="M38" s="555">
        <v>187070</v>
      </c>
      <c r="N38" s="554">
        <v>-6.9</v>
      </c>
    </row>
    <row r="39" spans="2:14" ht="15" customHeight="1">
      <c r="B39" s="556" t="s">
        <v>1143</v>
      </c>
      <c r="C39" s="553">
        <v>4</v>
      </c>
      <c r="D39" s="553">
        <v>5</v>
      </c>
      <c r="E39" s="554">
        <v>25</v>
      </c>
      <c r="F39" s="553">
        <v>101</v>
      </c>
      <c r="G39" s="553">
        <v>107</v>
      </c>
      <c r="H39" s="554">
        <v>5.9</v>
      </c>
      <c r="I39" s="555">
        <v>47915</v>
      </c>
      <c r="J39" s="555">
        <v>63211</v>
      </c>
      <c r="K39" s="554">
        <v>31.9</v>
      </c>
      <c r="L39" s="555">
        <v>22790</v>
      </c>
      <c r="M39" s="555">
        <v>37734</v>
      </c>
      <c r="N39" s="554">
        <v>65.599999999999994</v>
      </c>
    </row>
    <row r="40" spans="2:14" ht="15" customHeight="1">
      <c r="B40" s="556" t="s">
        <v>1144</v>
      </c>
      <c r="C40" s="553">
        <v>11</v>
      </c>
      <c r="D40" s="553">
        <v>12</v>
      </c>
      <c r="E40" s="554">
        <v>9.1</v>
      </c>
      <c r="F40" s="553">
        <v>472</v>
      </c>
      <c r="G40" s="553">
        <v>481</v>
      </c>
      <c r="H40" s="554">
        <v>1.9</v>
      </c>
      <c r="I40" s="555">
        <v>1316220</v>
      </c>
      <c r="J40" s="555">
        <v>1359636</v>
      </c>
      <c r="K40" s="554">
        <v>3.3</v>
      </c>
      <c r="L40" s="555">
        <v>438129</v>
      </c>
      <c r="M40" s="555">
        <v>429834</v>
      </c>
      <c r="N40" s="554">
        <v>-1.9</v>
      </c>
    </row>
    <row r="41" spans="2:14" ht="15" customHeight="1">
      <c r="B41" s="556" t="s">
        <v>1145</v>
      </c>
      <c r="C41" s="553">
        <v>23</v>
      </c>
      <c r="D41" s="553">
        <v>23</v>
      </c>
      <c r="E41" s="554">
        <v>0</v>
      </c>
      <c r="F41" s="553">
        <v>351</v>
      </c>
      <c r="G41" s="553">
        <v>365</v>
      </c>
      <c r="H41" s="554">
        <v>4</v>
      </c>
      <c r="I41" s="555">
        <v>411661</v>
      </c>
      <c r="J41" s="555">
        <v>479843</v>
      </c>
      <c r="K41" s="554">
        <v>16.600000000000001</v>
      </c>
      <c r="L41" s="555">
        <v>141073</v>
      </c>
      <c r="M41" s="555">
        <v>163466</v>
      </c>
      <c r="N41" s="554">
        <v>15.9</v>
      </c>
    </row>
    <row r="42" spans="2:14" ht="15" customHeight="1">
      <c r="B42" s="557" t="s">
        <v>1146</v>
      </c>
      <c r="C42" s="558">
        <v>20</v>
      </c>
      <c r="D42" s="558">
        <v>20</v>
      </c>
      <c r="E42" s="559">
        <v>0</v>
      </c>
      <c r="F42" s="558">
        <v>851</v>
      </c>
      <c r="G42" s="558">
        <v>847</v>
      </c>
      <c r="H42" s="559">
        <v>-0.5</v>
      </c>
      <c r="I42" s="560">
        <v>1338699</v>
      </c>
      <c r="J42" s="560">
        <v>1387891</v>
      </c>
      <c r="K42" s="559">
        <v>3.7</v>
      </c>
      <c r="L42" s="560">
        <v>472353</v>
      </c>
      <c r="M42" s="560">
        <v>471840</v>
      </c>
      <c r="N42" s="559">
        <v>-0.1</v>
      </c>
    </row>
  </sheetData>
  <mergeCells count="5">
    <mergeCell ref="B3:B4"/>
    <mergeCell ref="C3:E3"/>
    <mergeCell ref="F3:H3"/>
    <mergeCell ref="I3:K3"/>
    <mergeCell ref="L3:N3"/>
  </mergeCells>
  <phoneticPr fontId="4"/>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40</vt:i4>
      </vt:variant>
      <vt:variant>
        <vt:lpstr>名前付き一覧</vt:lpstr>
      </vt:variant>
      <vt:variant>
        <vt:i4>38</vt:i4>
      </vt:variant>
    </vt:vector>
  </HeadingPairs>
  <TitlesOfParts>
    <vt:vector size="78" baseType="lpstr">
      <vt:lpstr>表紙</vt:lpstr>
      <vt:lpstr>表紙裏</vt:lpstr>
      <vt:lpstr>目次</vt:lpstr>
      <vt:lpstr>利用者のために</vt:lpstr>
      <vt:lpstr>別表１・２</vt:lpstr>
      <vt:lpstr>第1概要</vt:lpstr>
      <vt:lpstr>１</vt:lpstr>
      <vt:lpstr>２～５ </vt:lpstr>
      <vt:lpstr>６</vt:lpstr>
      <vt:lpstr>７</vt:lpstr>
      <vt:lpstr>第2統計表</vt:lpstr>
      <vt:lpstr>第1表-1（県計）</vt:lpstr>
      <vt:lpstr>第1表-1（県央）</vt:lpstr>
      <vt:lpstr>第1表-1（県南）</vt:lpstr>
      <vt:lpstr>第1表-1（沿岸）</vt:lpstr>
      <vt:lpstr>第1表-1（県北）</vt:lpstr>
      <vt:lpstr>第1表-2</vt:lpstr>
      <vt:lpstr>第1表-3</vt:lpstr>
      <vt:lpstr>第1表-4</vt:lpstr>
      <vt:lpstr>第2表</vt:lpstr>
      <vt:lpstr>第3表</vt:lpstr>
      <vt:lpstr>第4表</vt:lpstr>
      <vt:lpstr>第5表</vt:lpstr>
      <vt:lpstr>第6表</vt:lpstr>
      <vt:lpstr>第7表</vt:lpstr>
      <vt:lpstr>第8表</vt:lpstr>
      <vt:lpstr>第9表</vt:lpstr>
      <vt:lpstr>第10表</vt:lpstr>
      <vt:lpstr>第11表</vt:lpstr>
      <vt:lpstr>第12表（県計）</vt:lpstr>
      <vt:lpstr>第12表（広域圏別）</vt:lpstr>
      <vt:lpstr>第12表（県央市町村）</vt:lpstr>
      <vt:lpstr>第12表（県南市町村）</vt:lpstr>
      <vt:lpstr>第12表（沿岸市町村）</vt:lpstr>
      <vt:lpstr>第12表（県北市町村）</vt:lpstr>
      <vt:lpstr>第13表</vt:lpstr>
      <vt:lpstr>Sheet1 (2)</vt:lpstr>
      <vt:lpstr>Sheet1</vt:lpstr>
      <vt:lpstr>Sheet2</vt:lpstr>
      <vt:lpstr>Sheet3</vt:lpstr>
      <vt:lpstr>'１'!Print_Area</vt:lpstr>
      <vt:lpstr>'２～５ '!Print_Area</vt:lpstr>
      <vt:lpstr>'６'!Print_Area</vt:lpstr>
      <vt:lpstr>'７'!Print_Area</vt:lpstr>
      <vt:lpstr>第10表!Print_Area</vt:lpstr>
      <vt:lpstr>第11表!Print_Area</vt:lpstr>
      <vt:lpstr>'第12表（沿岸市町村）'!Print_Area</vt:lpstr>
      <vt:lpstr>'第12表（県央市町村）'!Print_Area</vt:lpstr>
      <vt:lpstr>'第12表（県計）'!Print_Area</vt:lpstr>
      <vt:lpstr>'第12表（県南市町村）'!Print_Area</vt:lpstr>
      <vt:lpstr>'第12表（県北市町村）'!Print_Area</vt:lpstr>
      <vt:lpstr>'第12表（広域圏別）'!Print_Area</vt:lpstr>
      <vt:lpstr>第13表!Print_Area</vt:lpstr>
      <vt:lpstr>'第1表-1（沿岸）'!Print_Area</vt:lpstr>
      <vt:lpstr>'第1表-1（県央）'!Print_Area</vt:lpstr>
      <vt:lpstr>'第1表-1（県計）'!Print_Area</vt:lpstr>
      <vt:lpstr>'第1表-1（県南）'!Print_Area</vt:lpstr>
      <vt:lpstr>'第1表-1（県北）'!Print_Area</vt:lpstr>
      <vt:lpstr>'第1表-2'!Print_Area</vt:lpstr>
      <vt:lpstr>'第1表-3'!Print_Area</vt:lpstr>
      <vt:lpstr>'第1表-4'!Print_Area</vt:lpstr>
      <vt:lpstr>第2統計表!Print_Area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表紙!Print_Area</vt:lpstr>
      <vt:lpstr>別表１・２!Print_Area</vt:lpstr>
      <vt:lpstr>目次!Print_Area</vt:lpstr>
      <vt:lpstr>利用者のために!Print_Area</vt:lpstr>
      <vt:lpstr>'第1表-2'!Print_Titles</vt:lpstr>
      <vt:lpstr>'第1表-3'!Print_Titles</vt:lpstr>
      <vt:lpstr>'第1表-4'!Print_Titles</vt:lpstr>
      <vt:lpstr>第2表!Print_Titles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2020-06-29T04:45:14Z</dcterms:modified>
</cp:coreProperties>
</file>