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16_各ファイルを印刷・発行用に調整\"/>
    </mc:Choice>
  </mc:AlternateContent>
  <bookViews>
    <workbookView xWindow="0" yWindow="0" windowWidth="28800" windowHeight="12045"/>
  </bookViews>
  <sheets>
    <sheet name="06-03" sheetId="2" r:id="rId1"/>
  </sheets>
  <definedNames>
    <definedName name="_xlnm.Print_Area" localSheetId="0">'06-03'!$A$1:$G$34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" i="2" l="1"/>
  <c r="A30" i="2"/>
</calcChain>
</file>

<file path=xl/sharedStrings.xml><?xml version="1.0" encoding="utf-8"?>
<sst xmlns="http://schemas.openxmlformats.org/spreadsheetml/2006/main" count="64" uniqueCount="33">
  <si>
    <t>６－３　県債（普通会計）</t>
    <rPh sb="4" eb="5">
      <t>ケン</t>
    </rPh>
    <rPh sb="5" eb="6">
      <t>サイ</t>
    </rPh>
    <rPh sb="7" eb="8">
      <t>アマネ</t>
    </rPh>
    <rPh sb="8" eb="9">
      <t>ツウ</t>
    </rPh>
    <rPh sb="9" eb="10">
      <t>カイ</t>
    </rPh>
    <rPh sb="10" eb="11">
      <t>ケイ</t>
    </rPh>
    <phoneticPr fontId="5"/>
  </si>
  <si>
    <t>（単位：千円）</t>
    <rPh sb="1" eb="3">
      <t>タンイ</t>
    </rPh>
    <rPh sb="4" eb="6">
      <t>センエン</t>
    </rPh>
    <phoneticPr fontId="5"/>
  </si>
  <si>
    <t>区          分</t>
    <rPh sb="0" eb="1">
      <t>ク</t>
    </rPh>
    <rPh sb="11" eb="12">
      <t>ブン</t>
    </rPh>
    <phoneticPr fontId="5"/>
  </si>
  <si>
    <t>前年度末現在高</t>
    <rPh sb="0" eb="1">
      <t>ゼン</t>
    </rPh>
    <rPh sb="1" eb="4">
      <t>ネンドマツ</t>
    </rPh>
    <rPh sb="4" eb="7">
      <t>ゲンザイダカ</t>
    </rPh>
    <phoneticPr fontId="5"/>
  </si>
  <si>
    <t>今年度発行額</t>
    <rPh sb="0" eb="3">
      <t>コンネンド</t>
    </rPh>
    <rPh sb="3" eb="5">
      <t>ハッコウ</t>
    </rPh>
    <rPh sb="5" eb="6">
      <t>ガク</t>
    </rPh>
    <phoneticPr fontId="5"/>
  </si>
  <si>
    <t>今年度元利償還額</t>
    <rPh sb="0" eb="3">
      <t>コンネンド</t>
    </rPh>
    <rPh sb="3" eb="4">
      <t>モト</t>
    </rPh>
    <rPh sb="4" eb="5">
      <t>リ</t>
    </rPh>
    <rPh sb="5" eb="7">
      <t>ショウカン</t>
    </rPh>
    <rPh sb="7" eb="8">
      <t>ガク</t>
    </rPh>
    <phoneticPr fontId="5"/>
  </si>
  <si>
    <t>総額</t>
    <rPh sb="0" eb="2">
      <t>ソウガク</t>
    </rPh>
    <phoneticPr fontId="5"/>
  </si>
  <si>
    <t>元金</t>
    <rPh sb="0" eb="2">
      <t>モトキン</t>
    </rPh>
    <phoneticPr fontId="5"/>
  </si>
  <si>
    <t>利子</t>
    <rPh sb="0" eb="2">
      <t>リシ</t>
    </rPh>
    <phoneticPr fontId="5"/>
  </si>
  <si>
    <t>公共事業等債</t>
    <rPh sb="0" eb="2">
      <t>コウキョウ</t>
    </rPh>
    <rPh sb="2" eb="4">
      <t>ジギョウ</t>
    </rPh>
    <rPh sb="4" eb="5">
      <t>トウ</t>
    </rPh>
    <rPh sb="5" eb="6">
      <t>サイ</t>
    </rPh>
    <phoneticPr fontId="5"/>
  </si>
  <si>
    <t>防災・減災・国土強靱化
緊急対策事業債</t>
    <rPh sb="0" eb="2">
      <t>ボウサイ</t>
    </rPh>
    <rPh sb="3" eb="5">
      <t>ゲンサイ</t>
    </rPh>
    <rPh sb="6" eb="8">
      <t>コクド</t>
    </rPh>
    <rPh sb="8" eb="10">
      <t>キョウジン</t>
    </rPh>
    <rPh sb="10" eb="11">
      <t>カ</t>
    </rPh>
    <rPh sb="12" eb="14">
      <t>キンキュウ</t>
    </rPh>
    <rPh sb="14" eb="16">
      <t>タイサク</t>
    </rPh>
    <rPh sb="16" eb="18">
      <t>ジギョウ</t>
    </rPh>
    <rPh sb="18" eb="19">
      <t>サイ</t>
    </rPh>
    <phoneticPr fontId="5"/>
  </si>
  <si>
    <t>公営住宅建設事業債</t>
    <rPh sb="0" eb="2">
      <t>コウエイ</t>
    </rPh>
    <rPh sb="2" eb="4">
      <t>ジュウタク</t>
    </rPh>
    <rPh sb="4" eb="6">
      <t>ケンセツ</t>
    </rPh>
    <rPh sb="6" eb="8">
      <t>ジギョウ</t>
    </rPh>
    <rPh sb="8" eb="9">
      <t>サイ</t>
    </rPh>
    <phoneticPr fontId="5"/>
  </si>
  <si>
    <t>災害復旧事業債</t>
    <rPh sb="0" eb="2">
      <t>サイガイ</t>
    </rPh>
    <rPh sb="2" eb="4">
      <t>フッキュウ</t>
    </rPh>
    <rPh sb="4" eb="7">
      <t>ジギョウサイ</t>
    </rPh>
    <phoneticPr fontId="5"/>
  </si>
  <si>
    <t>緊急防災・減災事業債</t>
    <rPh sb="0" eb="2">
      <t>キンキュウ</t>
    </rPh>
    <rPh sb="2" eb="4">
      <t>ボウサイ</t>
    </rPh>
    <rPh sb="5" eb="7">
      <t>ゲンサイ</t>
    </rPh>
    <rPh sb="7" eb="9">
      <t>ジギョウ</t>
    </rPh>
    <rPh sb="9" eb="10">
      <t>サイ</t>
    </rPh>
    <phoneticPr fontId="5"/>
  </si>
  <si>
    <t>教育・福祉施設等
整備事業債</t>
    <rPh sb="0" eb="2">
      <t>キョウイク</t>
    </rPh>
    <rPh sb="3" eb="5">
      <t>フクシ</t>
    </rPh>
    <rPh sb="5" eb="8">
      <t>シセツナド</t>
    </rPh>
    <rPh sb="9" eb="11">
      <t>セイビ</t>
    </rPh>
    <rPh sb="11" eb="14">
      <t>ジギョウサイ</t>
    </rPh>
    <phoneticPr fontId="5"/>
  </si>
  <si>
    <t>一般単独事業債</t>
    <rPh sb="0" eb="2">
      <t>イッパン</t>
    </rPh>
    <rPh sb="2" eb="4">
      <t>タンドク</t>
    </rPh>
    <rPh sb="4" eb="6">
      <t>ジギョウ</t>
    </rPh>
    <rPh sb="6" eb="7">
      <t>サイ</t>
    </rPh>
    <phoneticPr fontId="5"/>
  </si>
  <si>
    <t>公共用地先行取得等事業債</t>
    <rPh sb="0" eb="2">
      <t>コウキョウ</t>
    </rPh>
    <rPh sb="2" eb="4">
      <t>ヨウチ</t>
    </rPh>
    <rPh sb="4" eb="6">
      <t>センコウ</t>
    </rPh>
    <rPh sb="6" eb="8">
      <t>シュトク</t>
    </rPh>
    <rPh sb="8" eb="9">
      <t>トウ</t>
    </rPh>
    <rPh sb="9" eb="12">
      <t>ジギョウサイ</t>
    </rPh>
    <phoneticPr fontId="5"/>
  </si>
  <si>
    <t>行政改革推進債</t>
    <rPh sb="0" eb="7">
      <t>ギョウセイカイカクスイシンサイ</t>
    </rPh>
    <phoneticPr fontId="5"/>
  </si>
  <si>
    <t>厚生福祉施設整備事業債</t>
    <rPh sb="0" eb="2">
      <t>コウセイ</t>
    </rPh>
    <rPh sb="2" eb="4">
      <t>フクシ</t>
    </rPh>
    <rPh sb="4" eb="6">
      <t>シセツ</t>
    </rPh>
    <rPh sb="6" eb="8">
      <t>セイビ</t>
    </rPh>
    <rPh sb="8" eb="11">
      <t>ジギョウサイ</t>
    </rPh>
    <phoneticPr fontId="5"/>
  </si>
  <si>
    <t>地域財政特例対策債</t>
    <rPh sb="0" eb="2">
      <t>チイキ</t>
    </rPh>
    <rPh sb="2" eb="4">
      <t>ザイセイ</t>
    </rPh>
    <rPh sb="4" eb="6">
      <t>トクレイ</t>
    </rPh>
    <rPh sb="6" eb="8">
      <t>タイサク</t>
    </rPh>
    <rPh sb="8" eb="9">
      <t>サイ</t>
    </rPh>
    <phoneticPr fontId="5"/>
  </si>
  <si>
    <t>退職手当債
（平成18年度分～）</t>
    <rPh sb="0" eb="5">
      <t>タイショクテアテサイ</t>
    </rPh>
    <rPh sb="7" eb="9">
      <t>ヘイセイ</t>
    </rPh>
    <rPh sb="11" eb="13">
      <t>ネンド</t>
    </rPh>
    <rPh sb="13" eb="14">
      <t>ブン</t>
    </rPh>
    <phoneticPr fontId="5"/>
  </si>
  <si>
    <t>国の予算貸付・
政府関係機関貸付債</t>
    <rPh sb="0" eb="1">
      <t>クニ</t>
    </rPh>
    <rPh sb="2" eb="4">
      <t>ヨサン</t>
    </rPh>
    <rPh sb="4" eb="6">
      <t>カシツケ</t>
    </rPh>
    <rPh sb="8" eb="10">
      <t>セイフ</t>
    </rPh>
    <rPh sb="10" eb="12">
      <t>カンケイ</t>
    </rPh>
    <rPh sb="12" eb="14">
      <t>キカン</t>
    </rPh>
    <rPh sb="14" eb="16">
      <t>カシツケ</t>
    </rPh>
    <rPh sb="16" eb="17">
      <t>サイ</t>
    </rPh>
    <phoneticPr fontId="5"/>
  </si>
  <si>
    <t>財源対策債</t>
    <rPh sb="0" eb="2">
      <t>ザイゲン</t>
    </rPh>
    <rPh sb="2" eb="4">
      <t>タイサク</t>
    </rPh>
    <rPh sb="4" eb="5">
      <t>サイ</t>
    </rPh>
    <phoneticPr fontId="5"/>
  </si>
  <si>
    <t>臨時財政特例債</t>
    <rPh sb="0" eb="2">
      <t>リンジ</t>
    </rPh>
    <rPh sb="2" eb="4">
      <t>ザイセイ</t>
    </rPh>
    <rPh sb="4" eb="6">
      <t>トクレイ</t>
    </rPh>
    <rPh sb="6" eb="7">
      <t>サイ</t>
    </rPh>
    <phoneticPr fontId="5"/>
  </si>
  <si>
    <t>減税補塡債</t>
    <rPh sb="0" eb="2">
      <t>ゲンゼイ</t>
    </rPh>
    <rPh sb="2" eb="3">
      <t>ホ</t>
    </rPh>
    <rPh sb="3" eb="4">
      <t>テン</t>
    </rPh>
    <rPh sb="4" eb="5">
      <t>サイ</t>
    </rPh>
    <phoneticPr fontId="5"/>
  </si>
  <si>
    <t>臨時税収補塡債</t>
    <rPh sb="0" eb="2">
      <t>リンジ</t>
    </rPh>
    <rPh sb="2" eb="4">
      <t>ゼイシュウ</t>
    </rPh>
    <rPh sb="4" eb="5">
      <t>ホ</t>
    </rPh>
    <rPh sb="5" eb="6">
      <t>テン</t>
    </rPh>
    <rPh sb="6" eb="7">
      <t>サイ</t>
    </rPh>
    <phoneticPr fontId="5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</si>
  <si>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5"/>
  </si>
  <si>
    <t>その他</t>
    <rPh sb="2" eb="3">
      <t>タ</t>
    </rPh>
    <phoneticPr fontId="5"/>
  </si>
  <si>
    <t>資料:県財政課</t>
    <rPh sb="0" eb="2">
      <t>シリョウ</t>
    </rPh>
    <rPh sb="3" eb="4">
      <t>ケン</t>
    </rPh>
    <rPh sb="4" eb="6">
      <t>ザイセイ</t>
    </rPh>
    <rPh sb="6" eb="7">
      <t>カ</t>
    </rPh>
    <phoneticPr fontId="5"/>
  </si>
  <si>
    <t>-</t>
    <phoneticPr fontId="1"/>
  </si>
  <si>
    <t>（注）「前年度末現在高＋今年度発行額－今年度元利償還額の元金」により積算しているが、端数調整等により一致しない場合がある。</t>
    <rPh sb="1" eb="2">
      <t>チュウ</t>
    </rPh>
    <rPh sb="4" eb="8">
      <t>ゼンネンドマツ</t>
    </rPh>
    <rPh sb="8" eb="11">
      <t>ゲンザイダカ</t>
    </rPh>
    <rPh sb="12" eb="14">
      <t>コンネン</t>
    </rPh>
    <rPh sb="14" eb="15">
      <t>ド</t>
    </rPh>
    <rPh sb="15" eb="18">
      <t>ハッコウガク</t>
    </rPh>
    <rPh sb="19" eb="22">
      <t>コンネンド</t>
    </rPh>
    <rPh sb="22" eb="24">
      <t>ガンリ</t>
    </rPh>
    <rPh sb="24" eb="26">
      <t>ショウカン</t>
    </rPh>
    <rPh sb="26" eb="27">
      <t>ガク</t>
    </rPh>
    <rPh sb="28" eb="30">
      <t>ガンキン</t>
    </rPh>
    <rPh sb="34" eb="36">
      <t>セキサン</t>
    </rPh>
    <rPh sb="42" eb="46">
      <t>ハスウチョウセイ</t>
    </rPh>
    <rPh sb="46" eb="47">
      <t>トウ</t>
    </rPh>
    <rPh sb="50" eb="52">
      <t>イッチ</t>
    </rPh>
    <rPh sb="55" eb="57">
      <t>バアイ</t>
    </rPh>
    <phoneticPr fontId="1"/>
  </si>
  <si>
    <t>令和3年度</t>
    <rPh sb="0" eb="2">
      <t>レイワ</t>
    </rPh>
    <rPh sb="3" eb="5">
      <t>ネンド</t>
    </rPh>
    <phoneticPr fontId="1"/>
  </si>
  <si>
    <t>今年度末現在高
（注）</t>
    <rPh sb="0" eb="1">
      <t>コン</t>
    </rPh>
    <rPh sb="1" eb="4">
      <t>ネンドマツ</t>
    </rPh>
    <rPh sb="9" eb="10">
      <t>チュウ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</si>
</sst>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\ ###\ ###\ ##0;0;&quot;-&quot;"/>
    <numFmt numFmtId="177" formatCode="#,##0_);[Red]\(#,##0\)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38">
    <xf numFmtId="0" fontId="0" fillId="0" borderId="0" xfId="0">
      <alignment vertical="center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6" fillId="0" borderId="1" xfId="1" applyFont="1" applyFill="1" applyBorder="1"/>
    <xf numFmtId="0" fontId="3" fillId="0" borderId="1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0" xfId="1" applyFont="1" applyFill="1"/>
    <xf numFmtId="0" fontId="6" fillId="0" borderId="8" xfId="1" applyFont="1" applyFill="1" applyBorder="1" applyAlignment="1">
      <alignment horizontal="distributed"/>
    </xf>
    <xf numFmtId="176" fontId="7" fillId="0" borderId="0" xfId="1" applyNumberFormat="1" applyFont="1" applyFill="1"/>
    <xf numFmtId="0" fontId="6" fillId="0" borderId="6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right"/>
    </xf>
    <xf numFmtId="0" fontId="6" fillId="0" borderId="8" xfId="1" applyFont="1" applyFill="1" applyBorder="1" applyAlignment="1">
      <alignment horizontal="distributed" vertical="center" wrapText="1"/>
    </xf>
    <xf numFmtId="0" fontId="6" fillId="0" borderId="8" xfId="1" applyFont="1" applyFill="1" applyBorder="1" applyAlignment="1">
      <alignment horizontal="distributed" wrapText="1"/>
    </xf>
    <xf numFmtId="0" fontId="9" fillId="0" borderId="8" xfId="1" applyFont="1" applyFill="1" applyBorder="1" applyAlignment="1">
      <alignment horizontal="distributed"/>
    </xf>
    <xf numFmtId="0" fontId="6" fillId="0" borderId="8" xfId="1" applyFont="1" applyFill="1" applyBorder="1" applyAlignment="1">
      <alignment horizontal="distributed" wrapText="1"/>
    </xf>
    <xf numFmtId="0" fontId="10" fillId="0" borderId="8" xfId="1" applyFont="1" applyFill="1" applyBorder="1" applyAlignment="1">
      <alignment horizontal="distributed"/>
    </xf>
    <xf numFmtId="0" fontId="6" fillId="0" borderId="10" xfId="1" applyFont="1" applyFill="1" applyBorder="1" applyAlignment="1">
      <alignment horizontal="distributed"/>
    </xf>
    <xf numFmtId="0" fontId="6" fillId="0" borderId="11" xfId="1" applyFont="1" applyFill="1" applyBorder="1" applyAlignment="1"/>
    <xf numFmtId="0" fontId="6" fillId="0" borderId="11" xfId="1" applyFont="1" applyFill="1" applyBorder="1" applyAlignment="1">
      <alignment wrapText="1"/>
    </xf>
    <xf numFmtId="0" fontId="4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177" fontId="7" fillId="0" borderId="0" xfId="1" applyNumberFormat="1" applyFont="1" applyFill="1" applyAlignment="1"/>
    <xf numFmtId="177" fontId="7" fillId="0" borderId="0" xfId="1" applyNumberFormat="1" applyFont="1" applyFill="1" applyAlignment="1">
      <alignment horizontal="right"/>
    </xf>
    <xf numFmtId="177" fontId="7" fillId="0" borderId="9" xfId="1" applyNumberFormat="1" applyFont="1" applyFill="1" applyBorder="1" applyAlignment="1"/>
    <xf numFmtId="177" fontId="7" fillId="0" borderId="0" xfId="1" applyNumberFormat="1" applyFont="1" applyFill="1" applyBorder="1" applyAlignment="1"/>
    <xf numFmtId="177" fontId="7" fillId="0" borderId="9" xfId="1" applyNumberFormat="1" applyFont="1" applyFill="1" applyBorder="1" applyAlignment="1">
      <alignment wrapText="1"/>
    </xf>
    <xf numFmtId="177" fontId="7" fillId="0" borderId="0" xfId="1" applyNumberFormat="1" applyFont="1" applyFill="1" applyAlignment="1"/>
    <xf numFmtId="177" fontId="7" fillId="0" borderId="0" xfId="1" applyNumberFormat="1" applyFont="1" applyFill="1" applyAlignment="1">
      <alignment horizontal="right"/>
    </xf>
    <xf numFmtId="177" fontId="7" fillId="0" borderId="1" xfId="1" applyNumberFormat="1" applyFont="1" applyFill="1" applyBorder="1" applyAlignment="1"/>
    <xf numFmtId="177" fontId="7" fillId="0" borderId="1" xfId="1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-2867025</xdr:colOff>
      <xdr:row>0</xdr:row>
      <xdr:rowOff>-1190625</xdr:rowOff>
    </xdr:from>
    <xdr:to>
      <xdr:col>0</xdr:col>
      <xdr:colOff>-1647825</xdr:colOff>
      <xdr:row>0</xdr:row>
      <xdr:rowOff>-933450</xdr:rowOff>
    </xdr:to>
    <xdr:grpSp>
      <xdr:nvGrpSpPr>
        <xdr:cNvPr id="2" name="グループ化 5"/>
        <xdr:cNvGrpSpPr>
          <a:grpSpLocks/>
        </xdr:cNvGrpSpPr>
      </xdr:nvGrpSpPr>
      <xdr:grpSpPr bwMode="auto">
        <a:xfrm>
          <a:off x="-2867025" y="-1190625"/>
          <a:ext cx="1219200" cy="257175"/>
          <a:chOff x="0" y="0"/>
          <a:chExt cx="1219200" cy="252000"/>
        </a:xfrm>
      </xdr:grpSpPr>
      <xdr:sp macro="" textlink="">
        <xdr:nvSpPr>
          <xdr:cNvPr id="3" name="テキスト ボックス 82"/>
          <xdr:cNvSpPr txBox="1"/>
        </xdr:nvSpPr>
        <xdr:spPr bwMode="auto">
          <a:xfrm>
            <a:off x="0" y="0"/>
            <a:ext cx="1219200" cy="2520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12700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kumimoji="1" lang="ja-JP" altLang="en-US" sz="1000"/>
              <a:t>減債基金積立額 </a:t>
            </a:r>
            <a:r>
              <a:rPr kumimoji="1" lang="en-US" altLang="ja-JP" sz="1000"/>
              <a:t>0</a:t>
            </a:r>
            <a:endParaRPr kumimoji="1" lang="ja-JP" altLang="en-US" sz="1000"/>
          </a:p>
        </xdr:txBody>
      </xdr:sp>
      <xdr:cxnSp macro="">
        <xdr:nvCxnSpPr>
          <xdr:cNvPr id="4" name="直線矢印コネクタ 7"/>
          <xdr:cNvCxnSpPr>
            <a:cxnSpLocks noChangeShapeType="1"/>
          </xdr:cNvCxnSpPr>
        </xdr:nvCxnSpPr>
        <xdr:spPr bwMode="auto">
          <a:xfrm>
            <a:off x="1228725" y="133350"/>
            <a:ext cx="342900" cy="0"/>
          </a:xfrm>
          <a:prstGeom prst="straightConnector1">
            <a:avLst/>
          </a:prstGeom>
          <a:no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arrow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0</xdr:col>
      <xdr:colOff>-2867025</xdr:colOff>
      <xdr:row>0</xdr:row>
      <xdr:rowOff>-1333500</xdr:rowOff>
    </xdr:from>
    <xdr:to>
      <xdr:col>0</xdr:col>
      <xdr:colOff>-1647825</xdr:colOff>
      <xdr:row>0</xdr:row>
      <xdr:rowOff>-1076325</xdr:rowOff>
    </xdr:to>
    <xdr:grpSp>
      <xdr:nvGrpSpPr>
        <xdr:cNvPr id="5" name="グループ化 8"/>
        <xdr:cNvGrpSpPr>
          <a:grpSpLocks/>
        </xdr:cNvGrpSpPr>
      </xdr:nvGrpSpPr>
      <xdr:grpSpPr bwMode="auto">
        <a:xfrm>
          <a:off x="-2867025" y="-1333500"/>
          <a:ext cx="1219200" cy="257175"/>
          <a:chOff x="0" y="0"/>
          <a:chExt cx="1219200" cy="252000"/>
        </a:xfrm>
      </xdr:grpSpPr>
      <xdr:cxnSp macro="">
        <xdr:nvCxnSpPr>
          <xdr:cNvPr id="6" name="直線矢印コネクタ 9"/>
          <xdr:cNvCxnSpPr>
            <a:cxnSpLocks noChangeShapeType="1"/>
          </xdr:cNvCxnSpPr>
        </xdr:nvCxnSpPr>
        <xdr:spPr bwMode="auto">
          <a:xfrm>
            <a:off x="1200150" y="57150"/>
            <a:ext cx="342900" cy="0"/>
          </a:xfrm>
          <a:prstGeom prst="straightConnector1">
            <a:avLst/>
          </a:prstGeom>
          <a:no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arrow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7" name="テキスト ボックス 86"/>
          <xdr:cNvSpPr txBox="1"/>
        </xdr:nvSpPr>
        <xdr:spPr bwMode="auto">
          <a:xfrm>
            <a:off x="0" y="0"/>
            <a:ext cx="1219200" cy="2520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12700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kumimoji="1" lang="ja-JP" altLang="en-US" sz="1000"/>
              <a:t>減債基金積立額 </a:t>
            </a:r>
            <a:r>
              <a:rPr kumimoji="1" lang="en-US" altLang="ja-JP" sz="1000"/>
              <a:t>0</a:t>
            </a:r>
            <a:endParaRPr kumimoji="1" lang="ja-JP" altLang="en-US" sz="10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5"/>
  <sheetViews>
    <sheetView tabSelected="1" view="pageBreakPreview" zoomScale="145" zoomScaleNormal="145" zoomScaleSheetLayoutView="145" workbookViewId="0"/>
  </sheetViews>
  <sheetFormatPr defaultRowHeight="12" x14ac:dyDescent="0.15"/>
  <cols>
    <col min="1" max="1" width="20.5" style="1" customWidth="1"/>
    <col min="2" max="7" width="11.875" style="1" customWidth="1"/>
    <col min="8" max="251" width="9" style="1"/>
    <col min="252" max="252" width="20.5" style="1" customWidth="1"/>
    <col min="253" max="258" width="11.875" style="1" customWidth="1"/>
    <col min="259" max="507" width="9" style="1"/>
    <col min="508" max="508" width="20.5" style="1" customWidth="1"/>
    <col min="509" max="514" width="11.875" style="1" customWidth="1"/>
    <col min="515" max="763" width="9" style="1"/>
    <col min="764" max="764" width="20.5" style="1" customWidth="1"/>
    <col min="765" max="770" width="11.875" style="1" customWidth="1"/>
    <col min="771" max="1019" width="9" style="1"/>
    <col min="1020" max="1020" width="20.5" style="1" customWidth="1"/>
    <col min="1021" max="1026" width="11.875" style="1" customWidth="1"/>
    <col min="1027" max="1275" width="9" style="1"/>
    <col min="1276" max="1276" width="20.5" style="1" customWidth="1"/>
    <col min="1277" max="1282" width="11.875" style="1" customWidth="1"/>
    <col min="1283" max="1531" width="9" style="1"/>
    <col min="1532" max="1532" width="20.5" style="1" customWidth="1"/>
    <col min="1533" max="1538" width="11.875" style="1" customWidth="1"/>
    <col min="1539" max="1787" width="9" style="1"/>
    <col min="1788" max="1788" width="20.5" style="1" customWidth="1"/>
    <col min="1789" max="1794" width="11.875" style="1" customWidth="1"/>
    <col min="1795" max="2043" width="9" style="1"/>
    <col min="2044" max="2044" width="20.5" style="1" customWidth="1"/>
    <col min="2045" max="2050" width="11.875" style="1" customWidth="1"/>
    <col min="2051" max="2299" width="9" style="1"/>
    <col min="2300" max="2300" width="20.5" style="1" customWidth="1"/>
    <col min="2301" max="2306" width="11.875" style="1" customWidth="1"/>
    <col min="2307" max="2555" width="9" style="1"/>
    <col min="2556" max="2556" width="20.5" style="1" customWidth="1"/>
    <col min="2557" max="2562" width="11.875" style="1" customWidth="1"/>
    <col min="2563" max="2811" width="9" style="1"/>
    <col min="2812" max="2812" width="20.5" style="1" customWidth="1"/>
    <col min="2813" max="2818" width="11.875" style="1" customWidth="1"/>
    <col min="2819" max="3067" width="9" style="1"/>
    <col min="3068" max="3068" width="20.5" style="1" customWidth="1"/>
    <col min="3069" max="3074" width="11.875" style="1" customWidth="1"/>
    <col min="3075" max="3323" width="9" style="1"/>
    <col min="3324" max="3324" width="20.5" style="1" customWidth="1"/>
    <col min="3325" max="3330" width="11.875" style="1" customWidth="1"/>
    <col min="3331" max="3579" width="9" style="1"/>
    <col min="3580" max="3580" width="20.5" style="1" customWidth="1"/>
    <col min="3581" max="3586" width="11.875" style="1" customWidth="1"/>
    <col min="3587" max="3835" width="9" style="1"/>
    <col min="3836" max="3836" width="20.5" style="1" customWidth="1"/>
    <col min="3837" max="3842" width="11.875" style="1" customWidth="1"/>
    <col min="3843" max="4091" width="9" style="1"/>
    <col min="4092" max="4092" width="20.5" style="1" customWidth="1"/>
    <col min="4093" max="4098" width="11.875" style="1" customWidth="1"/>
    <col min="4099" max="4347" width="9" style="1"/>
    <col min="4348" max="4348" width="20.5" style="1" customWidth="1"/>
    <col min="4349" max="4354" width="11.875" style="1" customWidth="1"/>
    <col min="4355" max="4603" width="9" style="1"/>
    <col min="4604" max="4604" width="20.5" style="1" customWidth="1"/>
    <col min="4605" max="4610" width="11.875" style="1" customWidth="1"/>
    <col min="4611" max="4859" width="9" style="1"/>
    <col min="4860" max="4860" width="20.5" style="1" customWidth="1"/>
    <col min="4861" max="4866" width="11.875" style="1" customWidth="1"/>
    <col min="4867" max="5115" width="9" style="1"/>
    <col min="5116" max="5116" width="20.5" style="1" customWidth="1"/>
    <col min="5117" max="5122" width="11.875" style="1" customWidth="1"/>
    <col min="5123" max="5371" width="9" style="1"/>
    <col min="5372" max="5372" width="20.5" style="1" customWidth="1"/>
    <col min="5373" max="5378" width="11.875" style="1" customWidth="1"/>
    <col min="5379" max="5627" width="9" style="1"/>
    <col min="5628" max="5628" width="20.5" style="1" customWidth="1"/>
    <col min="5629" max="5634" width="11.875" style="1" customWidth="1"/>
    <col min="5635" max="5883" width="9" style="1"/>
    <col min="5884" max="5884" width="20.5" style="1" customWidth="1"/>
    <col min="5885" max="5890" width="11.875" style="1" customWidth="1"/>
    <col min="5891" max="6139" width="9" style="1"/>
    <col min="6140" max="6140" width="20.5" style="1" customWidth="1"/>
    <col min="6141" max="6146" width="11.875" style="1" customWidth="1"/>
    <col min="6147" max="6395" width="9" style="1"/>
    <col min="6396" max="6396" width="20.5" style="1" customWidth="1"/>
    <col min="6397" max="6402" width="11.875" style="1" customWidth="1"/>
    <col min="6403" max="6651" width="9" style="1"/>
    <col min="6652" max="6652" width="20.5" style="1" customWidth="1"/>
    <col min="6653" max="6658" width="11.875" style="1" customWidth="1"/>
    <col min="6659" max="6907" width="9" style="1"/>
    <col min="6908" max="6908" width="20.5" style="1" customWidth="1"/>
    <col min="6909" max="6914" width="11.875" style="1" customWidth="1"/>
    <col min="6915" max="7163" width="9" style="1"/>
    <col min="7164" max="7164" width="20.5" style="1" customWidth="1"/>
    <col min="7165" max="7170" width="11.875" style="1" customWidth="1"/>
    <col min="7171" max="7419" width="9" style="1"/>
    <col min="7420" max="7420" width="20.5" style="1" customWidth="1"/>
    <col min="7421" max="7426" width="11.875" style="1" customWidth="1"/>
    <col min="7427" max="7675" width="9" style="1"/>
    <col min="7676" max="7676" width="20.5" style="1" customWidth="1"/>
    <col min="7677" max="7682" width="11.875" style="1" customWidth="1"/>
    <col min="7683" max="7931" width="9" style="1"/>
    <col min="7932" max="7932" width="20.5" style="1" customWidth="1"/>
    <col min="7933" max="7938" width="11.875" style="1" customWidth="1"/>
    <col min="7939" max="8187" width="9" style="1"/>
    <col min="8188" max="8188" width="20.5" style="1" customWidth="1"/>
    <col min="8189" max="8194" width="11.875" style="1" customWidth="1"/>
    <col min="8195" max="8443" width="9" style="1"/>
    <col min="8444" max="8444" width="20.5" style="1" customWidth="1"/>
    <col min="8445" max="8450" width="11.875" style="1" customWidth="1"/>
    <col min="8451" max="8699" width="9" style="1"/>
    <col min="8700" max="8700" width="20.5" style="1" customWidth="1"/>
    <col min="8701" max="8706" width="11.875" style="1" customWidth="1"/>
    <col min="8707" max="8955" width="9" style="1"/>
    <col min="8956" max="8956" width="20.5" style="1" customWidth="1"/>
    <col min="8957" max="8962" width="11.875" style="1" customWidth="1"/>
    <col min="8963" max="9211" width="9" style="1"/>
    <col min="9212" max="9212" width="20.5" style="1" customWidth="1"/>
    <col min="9213" max="9218" width="11.875" style="1" customWidth="1"/>
    <col min="9219" max="9467" width="9" style="1"/>
    <col min="9468" max="9468" width="20.5" style="1" customWidth="1"/>
    <col min="9469" max="9474" width="11.875" style="1" customWidth="1"/>
    <col min="9475" max="9723" width="9" style="1"/>
    <col min="9724" max="9724" width="20.5" style="1" customWidth="1"/>
    <col min="9725" max="9730" width="11.875" style="1" customWidth="1"/>
    <col min="9731" max="9979" width="9" style="1"/>
    <col min="9980" max="9980" width="20.5" style="1" customWidth="1"/>
    <col min="9981" max="9986" width="11.875" style="1" customWidth="1"/>
    <col min="9987" max="10235" width="9" style="1"/>
    <col min="10236" max="10236" width="20.5" style="1" customWidth="1"/>
    <col min="10237" max="10242" width="11.875" style="1" customWidth="1"/>
    <col min="10243" max="10491" width="9" style="1"/>
    <col min="10492" max="10492" width="20.5" style="1" customWidth="1"/>
    <col min="10493" max="10498" width="11.875" style="1" customWidth="1"/>
    <col min="10499" max="10747" width="9" style="1"/>
    <col min="10748" max="10748" width="20.5" style="1" customWidth="1"/>
    <col min="10749" max="10754" width="11.875" style="1" customWidth="1"/>
    <col min="10755" max="11003" width="9" style="1"/>
    <col min="11004" max="11004" width="20.5" style="1" customWidth="1"/>
    <col min="11005" max="11010" width="11.875" style="1" customWidth="1"/>
    <col min="11011" max="11259" width="9" style="1"/>
    <col min="11260" max="11260" width="20.5" style="1" customWidth="1"/>
    <col min="11261" max="11266" width="11.875" style="1" customWidth="1"/>
    <col min="11267" max="11515" width="9" style="1"/>
    <col min="11516" max="11516" width="20.5" style="1" customWidth="1"/>
    <col min="11517" max="11522" width="11.875" style="1" customWidth="1"/>
    <col min="11523" max="11771" width="9" style="1"/>
    <col min="11772" max="11772" width="20.5" style="1" customWidth="1"/>
    <col min="11773" max="11778" width="11.875" style="1" customWidth="1"/>
    <col min="11779" max="12027" width="9" style="1"/>
    <col min="12028" max="12028" width="20.5" style="1" customWidth="1"/>
    <col min="12029" max="12034" width="11.875" style="1" customWidth="1"/>
    <col min="12035" max="12283" width="9" style="1"/>
    <col min="12284" max="12284" width="20.5" style="1" customWidth="1"/>
    <col min="12285" max="12290" width="11.875" style="1" customWidth="1"/>
    <col min="12291" max="12539" width="9" style="1"/>
    <col min="12540" max="12540" width="20.5" style="1" customWidth="1"/>
    <col min="12541" max="12546" width="11.875" style="1" customWidth="1"/>
    <col min="12547" max="12795" width="9" style="1"/>
    <col min="12796" max="12796" width="20.5" style="1" customWidth="1"/>
    <col min="12797" max="12802" width="11.875" style="1" customWidth="1"/>
    <col min="12803" max="13051" width="9" style="1"/>
    <col min="13052" max="13052" width="20.5" style="1" customWidth="1"/>
    <col min="13053" max="13058" width="11.875" style="1" customWidth="1"/>
    <col min="13059" max="13307" width="9" style="1"/>
    <col min="13308" max="13308" width="20.5" style="1" customWidth="1"/>
    <col min="13309" max="13314" width="11.875" style="1" customWidth="1"/>
    <col min="13315" max="13563" width="9" style="1"/>
    <col min="13564" max="13564" width="20.5" style="1" customWidth="1"/>
    <col min="13565" max="13570" width="11.875" style="1" customWidth="1"/>
    <col min="13571" max="13819" width="9" style="1"/>
    <col min="13820" max="13820" width="20.5" style="1" customWidth="1"/>
    <col min="13821" max="13826" width="11.875" style="1" customWidth="1"/>
    <col min="13827" max="14075" width="9" style="1"/>
    <col min="14076" max="14076" width="20.5" style="1" customWidth="1"/>
    <col min="14077" max="14082" width="11.875" style="1" customWidth="1"/>
    <col min="14083" max="14331" width="9" style="1"/>
    <col min="14332" max="14332" width="20.5" style="1" customWidth="1"/>
    <col min="14333" max="14338" width="11.875" style="1" customWidth="1"/>
    <col min="14339" max="14587" width="9" style="1"/>
    <col min="14588" max="14588" width="20.5" style="1" customWidth="1"/>
    <col min="14589" max="14594" width="11.875" style="1" customWidth="1"/>
    <col min="14595" max="14843" width="9" style="1"/>
    <col min="14844" max="14844" width="20.5" style="1" customWidth="1"/>
    <col min="14845" max="14850" width="11.875" style="1" customWidth="1"/>
    <col min="14851" max="15099" width="9" style="1"/>
    <col min="15100" max="15100" width="20.5" style="1" customWidth="1"/>
    <col min="15101" max="15106" width="11.875" style="1" customWidth="1"/>
    <col min="15107" max="15355" width="9" style="1"/>
    <col min="15356" max="15356" width="20.5" style="1" customWidth="1"/>
    <col min="15357" max="15362" width="11.875" style="1" customWidth="1"/>
    <col min="15363" max="15611" width="9" style="1"/>
    <col min="15612" max="15612" width="20.5" style="1" customWidth="1"/>
    <col min="15613" max="15618" width="11.875" style="1" customWidth="1"/>
    <col min="15619" max="15867" width="9" style="1"/>
    <col min="15868" max="15868" width="20.5" style="1" customWidth="1"/>
    <col min="15869" max="15874" width="11.875" style="1" customWidth="1"/>
    <col min="15875" max="16123" width="9" style="1"/>
    <col min="16124" max="16124" width="20.5" style="1" customWidth="1"/>
    <col min="16125" max="16130" width="11.875" style="1" customWidth="1"/>
    <col min="16131" max="16384" width="9" style="1"/>
  </cols>
  <sheetData>
    <row r="1" spans="1:7" ht="18.75" x14ac:dyDescent="0.15">
      <c r="A1" s="27"/>
      <c r="B1" s="28"/>
      <c r="C1" s="28"/>
      <c r="D1" s="28"/>
      <c r="E1" s="28"/>
      <c r="F1" s="28"/>
      <c r="G1" s="2"/>
    </row>
    <row r="2" spans="1:7" s="3" customFormat="1" ht="33" customHeight="1" x14ac:dyDescent="0.4">
      <c r="A2" s="11" t="s">
        <v>0</v>
      </c>
      <c r="B2" s="11"/>
      <c r="C2" s="11"/>
      <c r="D2" s="11"/>
      <c r="E2" s="11"/>
      <c r="F2" s="11"/>
      <c r="G2" s="11"/>
    </row>
    <row r="3" spans="1:7" ht="12.75" thickBot="1" x14ac:dyDescent="0.2">
      <c r="A3" s="4"/>
      <c r="B3" s="4"/>
      <c r="C3" s="4"/>
      <c r="D3" s="4"/>
      <c r="E3" s="5"/>
      <c r="F3" s="6" t="s">
        <v>1</v>
      </c>
      <c r="G3" s="18" t="s">
        <v>31</v>
      </c>
    </row>
    <row r="4" spans="1:7" s="7" customFormat="1" ht="15.75" customHeight="1" x14ac:dyDescent="0.15">
      <c r="A4" s="12" t="s">
        <v>2</v>
      </c>
      <c r="B4" s="12" t="s">
        <v>3</v>
      </c>
      <c r="C4" s="14" t="s">
        <v>4</v>
      </c>
      <c r="D4" s="14" t="s">
        <v>5</v>
      </c>
      <c r="E4" s="14"/>
      <c r="F4" s="14"/>
      <c r="G4" s="16" t="s">
        <v>32</v>
      </c>
    </row>
    <row r="5" spans="1:7" s="7" customFormat="1" ht="15.75" customHeight="1" x14ac:dyDescent="0.15">
      <c r="A5" s="13"/>
      <c r="B5" s="13"/>
      <c r="C5" s="15"/>
      <c r="D5" s="10" t="s">
        <v>6</v>
      </c>
      <c r="E5" s="10" t="s">
        <v>7</v>
      </c>
      <c r="F5" s="10" t="s">
        <v>8</v>
      </c>
      <c r="G5" s="17"/>
    </row>
    <row r="6" spans="1:7" ht="18.75" customHeight="1" x14ac:dyDescent="0.15">
      <c r="A6" s="21" t="s">
        <v>6</v>
      </c>
      <c r="B6" s="29">
        <v>1343469240</v>
      </c>
      <c r="C6" s="29">
        <v>83221033</v>
      </c>
      <c r="D6" s="29">
        <v>101627478</v>
      </c>
      <c r="E6" s="29">
        <v>93013157</v>
      </c>
      <c r="F6" s="29">
        <v>8614321</v>
      </c>
      <c r="G6" s="29">
        <v>1333677122</v>
      </c>
    </row>
    <row r="7" spans="1:7" ht="18.75" customHeight="1" x14ac:dyDescent="0.15">
      <c r="A7" s="8" t="s">
        <v>9</v>
      </c>
      <c r="B7" s="29">
        <v>185288201</v>
      </c>
      <c r="C7" s="29">
        <v>13840900</v>
      </c>
      <c r="D7" s="29">
        <v>18330214</v>
      </c>
      <c r="E7" s="29">
        <v>16969972</v>
      </c>
      <c r="F7" s="29">
        <v>1360242</v>
      </c>
      <c r="G7" s="29">
        <v>182159129</v>
      </c>
    </row>
    <row r="8" spans="1:7" ht="22.5" x14ac:dyDescent="0.15">
      <c r="A8" s="22" t="s">
        <v>10</v>
      </c>
      <c r="B8" s="29">
        <v>24330000</v>
      </c>
      <c r="C8" s="29">
        <v>13711000</v>
      </c>
      <c r="D8" s="30">
        <v>71247</v>
      </c>
      <c r="E8" s="30" t="s">
        <v>29</v>
      </c>
      <c r="F8" s="29">
        <v>71247</v>
      </c>
      <c r="G8" s="29">
        <v>38041000</v>
      </c>
    </row>
    <row r="9" spans="1:7" ht="18.75" customHeight="1" x14ac:dyDescent="0.15">
      <c r="A9" s="8" t="s">
        <v>11</v>
      </c>
      <c r="B9" s="29">
        <v>11726513</v>
      </c>
      <c r="C9" s="29">
        <v>160400</v>
      </c>
      <c r="D9" s="29">
        <v>717901</v>
      </c>
      <c r="E9" s="29">
        <v>621018</v>
      </c>
      <c r="F9" s="29">
        <v>96883</v>
      </c>
      <c r="G9" s="29">
        <v>11265895</v>
      </c>
    </row>
    <row r="10" spans="1:7" ht="18.75" customHeight="1" x14ac:dyDescent="0.15">
      <c r="A10" s="8" t="s">
        <v>12</v>
      </c>
      <c r="B10" s="29">
        <v>19167321</v>
      </c>
      <c r="C10" s="29">
        <v>1945200</v>
      </c>
      <c r="D10" s="29">
        <v>1692218</v>
      </c>
      <c r="E10" s="29">
        <v>1680637</v>
      </c>
      <c r="F10" s="29">
        <v>11581</v>
      </c>
      <c r="G10" s="29">
        <v>19431884</v>
      </c>
    </row>
    <row r="11" spans="1:7" ht="18.75" customHeight="1" x14ac:dyDescent="0.15">
      <c r="A11" s="8" t="s">
        <v>13</v>
      </c>
      <c r="B11" s="29">
        <v>200882</v>
      </c>
      <c r="C11" s="30" t="s">
        <v>29</v>
      </c>
      <c r="D11" s="29">
        <v>68907</v>
      </c>
      <c r="E11" s="29">
        <v>68172</v>
      </c>
      <c r="F11" s="29">
        <v>735</v>
      </c>
      <c r="G11" s="29">
        <v>132710</v>
      </c>
    </row>
    <row r="12" spans="1:7" ht="15" customHeight="1" x14ac:dyDescent="0.15">
      <c r="A12" s="20" t="s">
        <v>14</v>
      </c>
      <c r="B12" s="31">
        <v>32552168</v>
      </c>
      <c r="C12" s="32">
        <v>3853800</v>
      </c>
      <c r="D12" s="32">
        <v>1617650</v>
      </c>
      <c r="E12" s="32">
        <v>1465184</v>
      </c>
      <c r="F12" s="32">
        <v>152466</v>
      </c>
      <c r="G12" s="32">
        <v>34940784</v>
      </c>
    </row>
    <row r="13" spans="1:7" ht="15" customHeight="1" x14ac:dyDescent="0.15">
      <c r="A13" s="20"/>
      <c r="B13" s="31"/>
      <c r="C13" s="32"/>
      <c r="D13" s="32"/>
      <c r="E13" s="32"/>
      <c r="F13" s="32"/>
      <c r="G13" s="32"/>
    </row>
    <row r="14" spans="1:7" ht="18.75" customHeight="1" x14ac:dyDescent="0.15">
      <c r="A14" s="8" t="s">
        <v>15</v>
      </c>
      <c r="B14" s="29">
        <v>279507560</v>
      </c>
      <c r="C14" s="29">
        <v>9435000</v>
      </c>
      <c r="D14" s="29">
        <v>24829412</v>
      </c>
      <c r="E14" s="29">
        <v>22893221</v>
      </c>
      <c r="F14" s="29">
        <v>1936191</v>
      </c>
      <c r="G14" s="29">
        <v>266049339</v>
      </c>
    </row>
    <row r="15" spans="1:7" ht="18.75" customHeight="1" x14ac:dyDescent="0.15">
      <c r="A15" s="8" t="s">
        <v>16</v>
      </c>
      <c r="B15" s="30" t="s">
        <v>29</v>
      </c>
      <c r="C15" s="30" t="s">
        <v>29</v>
      </c>
      <c r="D15" s="30" t="s">
        <v>29</v>
      </c>
      <c r="E15" s="30" t="s">
        <v>29</v>
      </c>
      <c r="F15" s="30" t="s">
        <v>29</v>
      </c>
      <c r="G15" s="30" t="s">
        <v>29</v>
      </c>
    </row>
    <row r="16" spans="1:7" ht="18.75" customHeight="1" x14ac:dyDescent="0.15">
      <c r="A16" s="8" t="s">
        <v>17</v>
      </c>
      <c r="B16" s="29">
        <v>41805310</v>
      </c>
      <c r="C16" s="29">
        <v>3189000</v>
      </c>
      <c r="D16" s="29">
        <v>2075768</v>
      </c>
      <c r="E16" s="29">
        <v>1874236</v>
      </c>
      <c r="F16" s="29">
        <v>201532</v>
      </c>
      <c r="G16" s="29">
        <v>43120073</v>
      </c>
    </row>
    <row r="17" spans="1:7" ht="18.75" customHeight="1" x14ac:dyDescent="0.15">
      <c r="A17" s="8" t="s">
        <v>18</v>
      </c>
      <c r="B17" s="29">
        <v>1605</v>
      </c>
      <c r="C17" s="30" t="s">
        <v>29</v>
      </c>
      <c r="D17" s="29">
        <v>1618</v>
      </c>
      <c r="E17" s="29">
        <v>1605</v>
      </c>
      <c r="F17" s="29">
        <v>13</v>
      </c>
      <c r="G17" s="30" t="s">
        <v>29</v>
      </c>
    </row>
    <row r="18" spans="1:7" ht="18.75" customHeight="1" x14ac:dyDescent="0.15">
      <c r="A18" s="8" t="s">
        <v>19</v>
      </c>
      <c r="B18" s="30" t="s">
        <v>29</v>
      </c>
      <c r="C18" s="30" t="s">
        <v>29</v>
      </c>
      <c r="D18" s="30" t="s">
        <v>29</v>
      </c>
      <c r="E18" s="30" t="s">
        <v>29</v>
      </c>
      <c r="F18" s="30" t="s">
        <v>29</v>
      </c>
      <c r="G18" s="30" t="s">
        <v>29</v>
      </c>
    </row>
    <row r="19" spans="1:7" ht="15" customHeight="1" x14ac:dyDescent="0.15">
      <c r="A19" s="20" t="s">
        <v>20</v>
      </c>
      <c r="B19" s="33">
        <v>37463308</v>
      </c>
      <c r="C19" s="32">
        <v>2200000</v>
      </c>
      <c r="D19" s="32">
        <v>3369882</v>
      </c>
      <c r="E19" s="32">
        <v>3025600</v>
      </c>
      <c r="F19" s="32">
        <v>344282</v>
      </c>
      <c r="G19" s="32">
        <v>36637713</v>
      </c>
    </row>
    <row r="20" spans="1:7" ht="15" customHeight="1" x14ac:dyDescent="0.15">
      <c r="A20" s="20"/>
      <c r="B20" s="31"/>
      <c r="C20" s="32"/>
      <c r="D20" s="32"/>
      <c r="E20" s="32"/>
      <c r="F20" s="32"/>
      <c r="G20" s="32"/>
    </row>
    <row r="21" spans="1:7" ht="15" customHeight="1" x14ac:dyDescent="0.15">
      <c r="A21" s="20" t="s">
        <v>21</v>
      </c>
      <c r="B21" s="31">
        <v>92209184</v>
      </c>
      <c r="C21" s="32">
        <v>4333</v>
      </c>
      <c r="D21" s="32">
        <v>4371887</v>
      </c>
      <c r="E21" s="32">
        <v>3148112</v>
      </c>
      <c r="F21" s="32">
        <v>1223775</v>
      </c>
      <c r="G21" s="32">
        <v>89065405</v>
      </c>
    </row>
    <row r="22" spans="1:7" ht="15" customHeight="1" x14ac:dyDescent="0.15">
      <c r="A22" s="23"/>
      <c r="B22" s="31"/>
      <c r="C22" s="32"/>
      <c r="D22" s="32"/>
      <c r="E22" s="32"/>
      <c r="F22" s="32"/>
      <c r="G22" s="32"/>
    </row>
    <row r="23" spans="1:7" ht="18.75" customHeight="1" x14ac:dyDescent="0.15">
      <c r="A23" s="8" t="s">
        <v>22</v>
      </c>
      <c r="B23" s="29">
        <v>69963655</v>
      </c>
      <c r="C23" s="30">
        <v>6590400</v>
      </c>
      <c r="D23" s="29">
        <v>3731984</v>
      </c>
      <c r="E23" s="29">
        <v>3425095</v>
      </c>
      <c r="F23" s="29">
        <v>306889</v>
      </c>
      <c r="G23" s="29">
        <v>73128960</v>
      </c>
    </row>
    <row r="24" spans="1:7" ht="18.75" customHeight="1" x14ac:dyDescent="0.15">
      <c r="A24" s="19" t="str">
        <f>"減収補塡債
(昭和61・平成5～7･9～30、
 "&amp;"令和元～"&amp;G3&amp;"分） "</f>
        <v xml:space="preserve">減収補塡債
(昭和61・平成5～7･9～30、
 令和元～令和3年度分） </v>
      </c>
      <c r="B24" s="31">
        <v>1732675</v>
      </c>
      <c r="C24" s="30"/>
      <c r="D24" s="34">
        <v>32016</v>
      </c>
      <c r="E24" s="34">
        <v>27850</v>
      </c>
      <c r="F24" s="34">
        <v>4166</v>
      </c>
      <c r="G24" s="34">
        <v>1704825</v>
      </c>
    </row>
    <row r="25" spans="1:7" ht="18.75" customHeight="1" x14ac:dyDescent="0.15">
      <c r="A25" s="19"/>
      <c r="B25" s="31"/>
      <c r="C25" s="30" t="s">
        <v>29</v>
      </c>
      <c r="D25" s="34"/>
      <c r="E25" s="34"/>
      <c r="F25" s="34"/>
      <c r="G25" s="34"/>
    </row>
    <row r="26" spans="1:7" ht="18.75" customHeight="1" x14ac:dyDescent="0.15">
      <c r="A26" s="8" t="s">
        <v>23</v>
      </c>
      <c r="B26" s="30" t="s">
        <v>29</v>
      </c>
      <c r="C26" s="30" t="s">
        <v>29</v>
      </c>
      <c r="D26" s="30" t="s">
        <v>29</v>
      </c>
      <c r="E26" s="30" t="s">
        <v>29</v>
      </c>
      <c r="F26" s="30" t="s">
        <v>29</v>
      </c>
      <c r="G26" s="30" t="s">
        <v>29</v>
      </c>
    </row>
    <row r="27" spans="1:7" ht="18.75" customHeight="1" x14ac:dyDescent="0.15">
      <c r="A27" s="8" t="s">
        <v>24</v>
      </c>
      <c r="B27" s="29">
        <v>4308185</v>
      </c>
      <c r="C27" s="30" t="s">
        <v>29</v>
      </c>
      <c r="D27" s="29">
        <v>584033</v>
      </c>
      <c r="E27" s="29">
        <v>546711</v>
      </c>
      <c r="F27" s="29">
        <v>37322</v>
      </c>
      <c r="G27" s="29">
        <v>3761474</v>
      </c>
    </row>
    <row r="28" spans="1:7" ht="18.75" customHeight="1" x14ac:dyDescent="0.15">
      <c r="A28" s="8" t="s">
        <v>25</v>
      </c>
      <c r="B28" s="30" t="s">
        <v>29</v>
      </c>
      <c r="C28" s="30" t="s">
        <v>29</v>
      </c>
      <c r="D28" s="30" t="s">
        <v>29</v>
      </c>
      <c r="E28" s="30" t="s">
        <v>29</v>
      </c>
      <c r="F28" s="30" t="s">
        <v>29</v>
      </c>
      <c r="G28" s="30" t="s">
        <v>29</v>
      </c>
    </row>
    <row r="29" spans="1:7" ht="18.75" customHeight="1" x14ac:dyDescent="0.15">
      <c r="A29" s="8" t="s">
        <v>26</v>
      </c>
      <c r="B29" s="29">
        <v>515152582</v>
      </c>
      <c r="C29" s="29">
        <v>28251000</v>
      </c>
      <c r="D29" s="29">
        <v>38991211</v>
      </c>
      <c r="E29" s="29">
        <v>36233151</v>
      </c>
      <c r="F29" s="29">
        <v>2758060</v>
      </c>
      <c r="G29" s="29">
        <v>507170434</v>
      </c>
    </row>
    <row r="30" spans="1:7" ht="18.75" customHeight="1" x14ac:dyDescent="0.15">
      <c r="A30" s="20" t="str">
        <f>"減収補塡債特例分
(平成14・19～30、"&amp;"
 令和元～"&amp;G3&amp;"分） "</f>
        <v xml:space="preserve">減収補塡債特例分
(平成14・19～30、
 令和元～令和3年度分） </v>
      </c>
      <c r="B30" s="31">
        <v>25413366</v>
      </c>
      <c r="C30" s="35" t="s">
        <v>29</v>
      </c>
      <c r="D30" s="34">
        <v>764769</v>
      </c>
      <c r="E30" s="34">
        <v>682590</v>
      </c>
      <c r="F30" s="34">
        <v>82179</v>
      </c>
      <c r="G30" s="34">
        <v>24730775</v>
      </c>
    </row>
    <row r="31" spans="1:7" ht="18.75" customHeight="1" x14ac:dyDescent="0.15">
      <c r="A31" s="20"/>
      <c r="B31" s="31"/>
      <c r="C31" s="35"/>
      <c r="D31" s="34"/>
      <c r="E31" s="34"/>
      <c r="F31" s="34"/>
      <c r="G31" s="34"/>
    </row>
    <row r="32" spans="1:7" ht="18.75" customHeight="1" thickBot="1" x14ac:dyDescent="0.2">
      <c r="A32" s="24" t="s">
        <v>27</v>
      </c>
      <c r="B32" s="36">
        <v>2646725</v>
      </c>
      <c r="C32" s="37">
        <v>40000</v>
      </c>
      <c r="D32" s="36">
        <v>376761</v>
      </c>
      <c r="E32" s="36">
        <v>350003</v>
      </c>
      <c r="F32" s="36">
        <v>26758</v>
      </c>
      <c r="G32" s="36">
        <v>2336722</v>
      </c>
    </row>
    <row r="33" spans="1:7" ht="18.600000000000001" customHeight="1" x14ac:dyDescent="0.15">
      <c r="A33" s="25" t="s">
        <v>30</v>
      </c>
      <c r="B33" s="26"/>
      <c r="C33" s="26"/>
      <c r="D33" s="26"/>
      <c r="E33" s="26"/>
      <c r="F33" s="26"/>
      <c r="G33" s="26"/>
    </row>
    <row r="34" spans="1:7" s="7" customFormat="1" ht="18.75" customHeight="1" x14ac:dyDescent="0.15">
      <c r="A34" s="7" t="s">
        <v>28</v>
      </c>
    </row>
    <row r="35" spans="1:7" x14ac:dyDescent="0.15">
      <c r="B35" s="9"/>
      <c r="C35" s="9"/>
      <c r="D35" s="9"/>
      <c r="E35" s="9"/>
      <c r="F35" s="9"/>
      <c r="G35" s="9"/>
    </row>
  </sheetData>
  <mergeCells count="40">
    <mergeCell ref="G30:G31"/>
    <mergeCell ref="A30:A31"/>
    <mergeCell ref="B30:B31"/>
    <mergeCell ref="C30:C31"/>
    <mergeCell ref="D30:D31"/>
    <mergeCell ref="E30:E31"/>
    <mergeCell ref="F30:F31"/>
    <mergeCell ref="G21:G22"/>
    <mergeCell ref="A24:A25"/>
    <mergeCell ref="B24:B25"/>
    <mergeCell ref="D24:D25"/>
    <mergeCell ref="E24:E25"/>
    <mergeCell ref="F24:F25"/>
    <mergeCell ref="G24:G25"/>
    <mergeCell ref="A21:A22"/>
    <mergeCell ref="B21:B22"/>
    <mergeCell ref="C21:C22"/>
    <mergeCell ref="D21:D22"/>
    <mergeCell ref="E21:E22"/>
    <mergeCell ref="F21:F22"/>
    <mergeCell ref="G12:G13"/>
    <mergeCell ref="A19:A20"/>
    <mergeCell ref="B19:B20"/>
    <mergeCell ref="C19:C20"/>
    <mergeCell ref="D19:D20"/>
    <mergeCell ref="E19:E20"/>
    <mergeCell ref="F19:F20"/>
    <mergeCell ref="G19:G20"/>
    <mergeCell ref="A12:A13"/>
    <mergeCell ref="B12:B13"/>
    <mergeCell ref="C12:C13"/>
    <mergeCell ref="D12:D13"/>
    <mergeCell ref="E12:E13"/>
    <mergeCell ref="F12:F13"/>
    <mergeCell ref="A2:G2"/>
    <mergeCell ref="A4:A5"/>
    <mergeCell ref="B4:B5"/>
    <mergeCell ref="C4:C5"/>
    <mergeCell ref="D4:F4"/>
    <mergeCell ref="G4:G5"/>
  </mergeCells>
  <phoneticPr fontId="1"/>
  <pageMargins left="0.59055118110236227" right="0.59055118110236227" top="0.28999999999999998" bottom="0.26" header="0.38" footer="0.23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06-03</vt:lpstr>
      <vt:lpstr>'06-03'!Print_Area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003170</cp:lastModifiedBy>
  <cp:lastPrinted>2023-04-16T12:22:43Z</cp:lastPrinted>
  <dcterms:created xsi:type="dcterms:W3CDTF">2021-11-30T06:21:38Z</dcterms:created>
  <dcterms:modified xsi:type="dcterms:W3CDTF">2023-04-23T14:13:57Z</dcterms:modified>
</cp:coreProperties>
</file>