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backupFile="1" codeName="ThisWorkbook"/>
  <mc:AlternateContent xmlns:mc="http://schemas.openxmlformats.org/markup-compatibility/2006">
    <mc:Choice Requires="x15">
      <x15ac:absPath xmlns:x15ac="http://schemas.microsoft.com/office/spreadsheetml/2010/11/ac" url="Y:\107 ＣＩ、景況\◆最近の景況\"/>
    </mc:Choice>
  </mc:AlternateContent>
  <bookViews>
    <workbookView xWindow="0" yWindow="0" windowWidth="21135" windowHeight="8640" activeTab="3"/>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r:id="rId13"/>
  </sheets>
  <externalReferences>
    <externalReference r:id="rId14"/>
  </externalReferences>
  <definedNames>
    <definedName name="_Fill" hidden="1">[1]グラフデータ!$A$68:$A$70</definedName>
    <definedName name="_xlnm._FilterDatabase" localSheetId="2" hidden="1">'P1-2.'!$A$7:$W$89</definedName>
    <definedName name="_xlnm._FilterDatabase" localSheetId="12" hidden="1">'P2～5.元データ'!$AE$7:$AL$187</definedName>
    <definedName name="_xlnm.Print_Area" localSheetId="1">'P1'!$A$1:$S$59</definedName>
    <definedName name="_xlnm.Print_Area" localSheetId="10">'P12.'!$A$1:$S$64</definedName>
    <definedName name="_xlnm.Print_Area" localSheetId="3">'P2～5.'!$A$1:$AC$197</definedName>
    <definedName name="_xlnm.Print_Area" localSheetId="4">'P6.'!$A$1:$R$67</definedName>
    <definedName name="_xlnm.Print_Area" localSheetId="0">表紙!$A$1:$M$44</definedName>
  </definedNames>
  <calcPr calcId="162913"/>
</workbook>
</file>

<file path=xl/calcChain.xml><?xml version="1.0" encoding="utf-8"?>
<calcChain xmlns="http://schemas.openxmlformats.org/spreadsheetml/2006/main">
  <c r="BI192" i="45" l="1"/>
  <c r="BI191" i="45"/>
  <c r="BI190" i="45" l="1"/>
  <c r="BI189" i="45"/>
  <c r="BI188" i="45"/>
  <c r="BI187" i="45"/>
  <c r="BI186" i="45"/>
  <c r="D188" i="45" l="1"/>
  <c r="D189" i="45"/>
  <c r="D190" i="45"/>
  <c r="D191" i="45"/>
  <c r="D192" i="45"/>
  <c r="D193" i="45"/>
  <c r="D194" i="45"/>
  <c r="D195" i="45"/>
  <c r="D176" i="45"/>
  <c r="D167" i="45"/>
  <c r="D166" i="45"/>
  <c r="D165" i="45"/>
  <c r="D164" i="45"/>
  <c r="D163" i="45"/>
  <c r="D162" i="45"/>
  <c r="D161" i="45"/>
  <c r="D160" i="45"/>
  <c r="D159" i="45"/>
  <c r="D158" i="45"/>
  <c r="D157" i="45"/>
  <c r="D156" i="45"/>
  <c r="D155" i="45"/>
  <c r="D154" i="45"/>
  <c r="D153" i="45"/>
  <c r="D152" i="45"/>
  <c r="D143" i="45"/>
  <c r="D142" i="45"/>
  <c r="D141" i="45"/>
  <c r="D140" i="45"/>
  <c r="D139" i="45"/>
  <c r="D138" i="45"/>
  <c r="D137" i="45"/>
  <c r="D136" i="45"/>
  <c r="D135" i="45"/>
  <c r="D134" i="45"/>
  <c r="D133" i="45"/>
  <c r="D132" i="45"/>
  <c r="D131" i="45"/>
  <c r="D130" i="45"/>
  <c r="D129" i="45"/>
  <c r="D128" i="45"/>
  <c r="D116" i="45"/>
  <c r="D104" i="45"/>
  <c r="F211" i="45" l="1"/>
  <c r="D211" i="45"/>
  <c r="F210" i="45"/>
  <c r="D210" i="45"/>
  <c r="F209" i="45"/>
  <c r="D209" i="45"/>
  <c r="F208" i="45"/>
  <c r="D208" i="45"/>
  <c r="F207" i="45"/>
  <c r="D207" i="45"/>
  <c r="F206" i="45"/>
  <c r="D206" i="45"/>
  <c r="F205" i="45"/>
  <c r="D205" i="45"/>
  <c r="F204" i="45"/>
  <c r="D204" i="45"/>
  <c r="F203" i="45"/>
  <c r="D203" i="45"/>
  <c r="F202" i="45"/>
  <c r="D202" i="45"/>
  <c r="F201" i="45"/>
  <c r="D201" i="45"/>
  <c r="BI185" i="45" l="1"/>
  <c r="AL178" i="45" l="1"/>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F199" i="45" l="1"/>
  <c r="D199" i="45"/>
  <c r="F198" i="45"/>
  <c r="D198" i="45"/>
  <c r="F197" i="45"/>
  <c r="D197" i="45"/>
  <c r="F196" i="45"/>
  <c r="D196" i="45"/>
  <c r="F195" i="45"/>
  <c r="F194" i="45"/>
  <c r="F193" i="45"/>
  <c r="F192" i="45"/>
  <c r="F191" i="45"/>
  <c r="F190" i="45"/>
  <c r="F189" i="45"/>
  <c r="AJ178" i="45" l="1"/>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F166" i="45"/>
  <c r="F165" i="45"/>
  <c r="F163" i="45"/>
  <c r="F162" i="45"/>
  <c r="F161" i="45"/>
  <c r="F160" i="45"/>
  <c r="F159" i="45"/>
  <c r="F158" i="45"/>
  <c r="F157" i="45"/>
  <c r="F156" i="45"/>
  <c r="F155" i="45"/>
  <c r="F154" i="45"/>
  <c r="F153" i="45"/>
  <c r="F151" i="45"/>
  <c r="D151" i="45"/>
  <c r="F150" i="45"/>
  <c r="D150" i="45"/>
  <c r="F149" i="45"/>
  <c r="D149" i="45"/>
  <c r="F148" i="45"/>
  <c r="D148" i="45"/>
  <c r="F147" i="45"/>
  <c r="D147" i="45"/>
  <c r="F146" i="45"/>
  <c r="D146" i="45"/>
  <c r="F145" i="45"/>
  <c r="D145" i="45"/>
  <c r="F144" i="45"/>
  <c r="D144" i="45"/>
  <c r="F143" i="45"/>
  <c r="F142" i="45"/>
  <c r="F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F129" i="45"/>
  <c r="F130" i="45"/>
  <c r="F131" i="45"/>
  <c r="F132" i="45"/>
  <c r="F133" i="45"/>
  <c r="F134" i="45"/>
  <c r="F135" i="45"/>
  <c r="F136" i="45"/>
  <c r="F137" i="45"/>
  <c r="F138" i="45"/>
  <c r="F139" i="45"/>
</calcChain>
</file>

<file path=xl/comments1.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<sst xmlns="http://schemas.openxmlformats.org/spreadsheetml/2006/main" count="2653" uniqueCount="530">
  <si>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</si>
  <si>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</si>
  <si>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</si>
  <si>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</si>
  <si>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</si>
  <si>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</si>
  <si>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</si>
  <si>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</si>
  <si>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</si>
  <si>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</si>
  <si>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</si>
  <si>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</si>
  <si>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</si>
  <si>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</si>
  <si>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</si>
  <si>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</si>
  <si>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</si>
  <si>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</si>
  <si>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</si>
  <si>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</si>
  <si>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</si>
  <si>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</si>
  <si>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</si>
  <si>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</si>
  <si>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</si>
  <si>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</si>
  <si>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</si>
  <si>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</si>
  <si>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</si>
  <si>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</si>
  <si>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</si>
  <si>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</si>
  <si>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</si>
  <si>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</si>
  <si>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</si>
  <si>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</si>
  <si>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</si>
  <si>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</si>
  <si>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</si>
  <si>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</si>
  <si>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</si>
  <si>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</si>
  <si>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</si>
  <si>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</si>
  <si>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</si>
  <si>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</si>
  <si>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</si>
  <si>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</si>
  <si>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</si>
  <si>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</si>
  <si>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</si>
  <si>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</si>
  <si>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</si>
  <si>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</si>
  <si>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</si>
  <si>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</si>
  <si>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</si>
  <si>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</si>
  <si>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</si>
  <si>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</si>
  <si>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</si>
  <si>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</si>
  <si>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</si>
  <si>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</si>
  <si>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</si>
  <si>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</si>
  <si>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</si>
  <si>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</si>
  <si>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</si>
  <si>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</si>
  <si>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</si>
  <si>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</si>
  <si>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</si>
  <si>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</si>
  <si>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</si>
  <si>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</si>
  <si>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</si>
  <si>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</si>
  <si>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</si>
  <si>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</si>
  <si>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</si>
  <si>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</si>
  <si>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</si>
  <si>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</si>
  <si>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</si>
  <si>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</si>
  <si>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</si>
  <si>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</si>
  <si>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</si>
  <si>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</si>
  <si>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</si>
  <si>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</si>
  <si>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</si>
  <si>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</si>
  <si>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</si>
  <si>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</si>
  <si>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</si>
  <si>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</si>
  <si>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</si>
  <si>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</si>
  <si>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</si>
  <si>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</si>
  <si>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</si>
  <si>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</si>
  <si>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</si>
  <si>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</si>
  <si>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</si>
  <si>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</si>
  <si>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</si>
  <si>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</si>
  <si>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</si>
  <si>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</si>
  <si>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</si>
  <si>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</si>
  <si>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</si>
  <si>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</si>
  <si>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</si>
  <si>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</si>
  <si>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</si>
  <si>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</si>
  <si>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</si>
  <si>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</si>
  <si>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</si>
  <si>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</si>
  <si>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</si>
  <si>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</si>
  <si>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</si>
  <si>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</si>
  <si>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</si>
  <si>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</si>
  <si>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</si>
  <si>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</si>
  <si>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</si>
  <si>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</si>
  <si>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</si>
  <si>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</si>
  <si>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</si>
  <si>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</si>
  <si>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</si>
  <si>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</si>
  <si>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</si>
  <si>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</si>
  <si>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</si>
  <si>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</si>
  <si>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</si>
  <si>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</si>
  <si>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</si>
  <si>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</si>
  <si>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</si>
  <si>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</si>
  <si>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</si>
  <si>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</si>
  <si>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</si>
  <si>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</si>
  <si>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</si>
  <si>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</si>
  <si>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</si>
  <si>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</si>
  <si>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</si>
  <si>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</si>
  <si>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</si>
  <si>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</si>
  <si>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</si>
  <si>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</si>
  <si>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</si>
  <si>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</si>
  <si>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</si>
  <si>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</si>
  <si>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</si>
  <si>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</si>
  <si>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</si>
  <si>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</si>
  <si>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</si>
  <si>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</si>
  <si>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</si>
  <si>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</si>
  <si>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</si>
  <si>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</si>
  <si>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</si>
  <si>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</si>
  <si>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</si>
  <si>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</si>
  <si>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</si>
  <si>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</si>
  <si>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</si>
  <si>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</si>
  <si>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</si>
  <si>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</si>
  <si>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</si>
  <si>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</si>
  <si>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</si>
  <si>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</si>
  <si>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</si>
  <si>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</si>
  <si>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</si>
  <si>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</si>
  <si>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</si>
  <si>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</si>
  <si>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</si>
  <si>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</si>
  <si>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</si>
  <si>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</si>
  <si>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</si>
  <si>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</si>
  <si>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</si>
  <si>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</si>
  <si>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</si>
  <si>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</si>
  <si>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</si>
  <si>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</si>
  <si>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</si>
  <si>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</si>
  <si>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</si>
  <si>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</si>
  <si>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</si>
  <si>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</si>
  <si>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</si>
  <si>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</si>
  <si>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</si>
  <si>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</si>
  <si>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</si>
  <si>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</si>
  <si>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</si>
  <si>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</si>
  <si>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</si>
  <si>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</si>
  <si>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</si>
  <si>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</si>
  <si>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5"/>
  </si>
  <si>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</si>
  <si>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</si>
  <si>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</si>
  <si>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</si>
  <si>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</si>
  <si>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</si>
  <si>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</si>
  <si>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</si>
  <si>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</si>
  <si>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</si>
  <si>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</si>
  <si>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</si>
  <si>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</si>
  <si>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</si>
  <si>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</si>
  <si>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</si>
  <si>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</si>
  <si>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</si>
  <si>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</si>
  <si>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</si>
  <si>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5"/>
  </si>
  <si>
    <t>年</t>
    <rPh sb="0" eb="1">
      <t>ネン</t>
    </rPh>
    <phoneticPr fontId="45"/>
  </si>
  <si>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</si>
  <si>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</si>
  <si>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</si>
  <si>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</si>
  <si>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</si>
  <si>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</si>
  <si>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</si>
  <si>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</si>
  <si>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</si>
  <si>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</si>
  <si>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</si>
  <si>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</si>
  <si>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</si>
  <si>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</si>
  <si>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</si>
  <si>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</si>
  <si>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</si>
  <si>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</si>
  <si>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</si>
  <si>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</si>
  <si>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</si>
  <si>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</si>
  <si>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</si>
  <si>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</si>
  <si>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</si>
  <si>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</si>
  <si>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</si>
  <si>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</si>
  <si>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</si>
  <si>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</si>
  <si>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</si>
  <si>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</si>
  <si>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</si>
  <si>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</si>
  <si>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</si>
  <si>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</si>
  <si>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5"/>
  </si>
  <si>
    <t>製造
工業</t>
    <rPh sb="0" eb="2">
      <t>セイゾウ</t>
    </rPh>
    <rPh sb="3" eb="5">
      <t>コウギョウ</t>
    </rPh>
    <phoneticPr fontId="2"/>
  </si>
  <si>
    <t>度</t>
    <rPh sb="0" eb="1">
      <t>ド</t>
    </rPh>
    <phoneticPr fontId="45"/>
  </si>
  <si>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</si>
  <si>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</si>
  <si>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</si>
  <si>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</si>
  <si>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</si>
  <si>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</si>
  <si>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</si>
  <si>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</si>
  <si>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</si>
  <si>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</si>
  <si>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5"/>
  </si>
  <si>
    <t>季節調整済指数</t>
    <rPh sb="0" eb="2">
      <t>キセツ</t>
    </rPh>
    <rPh sb="2" eb="4">
      <t>チョウセイ</t>
    </rPh>
    <rPh sb="4" eb="5">
      <t>ズ</t>
    </rPh>
    <rPh sb="5" eb="7">
      <t>シスウ</t>
    </rPh>
    <phoneticPr fontId="45"/>
  </si>
  <si>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</si>
  <si>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</si>
  <si>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</si>
  <si>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</si>
  <si>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</si>
  <si>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</si>
  <si>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</si>
  <si>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</si>
  <si>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</si>
  <si>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</si>
  <si>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5"/>
  </si>
  <si>
    <t xml:space="preserve"> ・ 商品別の年及び四半期の前年同月比については公表されていない。</t>
    <phoneticPr fontId="45"/>
  </si>
  <si>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</si>
  <si>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</si>
  <si>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</si>
  <si>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</si>
  <si>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</si>
  <si>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</si>
  <si>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</si>
  <si>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</si>
  <si>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5"/>
  </si>
  <si>
    <t xml:space="preserve"> ・ 求人、求職は、新規学卒及びパートを除く。</t>
    <phoneticPr fontId="45"/>
  </si>
  <si>
    <t>/</t>
  </si>
  <si>
    <t>前月比</t>
    <rPh sb="0" eb="1">
      <t>ゼン</t>
    </rPh>
    <phoneticPr fontId="7"/>
  </si>
  <si>
    <t>岩手労働局職業安定部職業安定課「岩手県の労働市場」、総務省「労働力調査」</t>
    <phoneticPr fontId="45"/>
  </si>
  <si>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</si>
  <si>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</si>
  <si>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</si>
  <si>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</si>
  <si>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</si>
  <si>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</si>
  <si>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</si>
  <si>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</si>
  <si>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</si>
  <si>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</si>
  <si>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</si>
  <si>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</si>
  <si>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5"/>
  </si>
  <si>
    <t>-</t>
    <phoneticPr fontId="2"/>
  </si>
  <si>
    <t>－</t>
    <phoneticPr fontId="2"/>
  </si>
  <si>
    <t>前年同月比
既存店(％)</t>
    <rPh sb="3" eb="4">
      <t>ツキ</t>
    </rPh>
    <rPh sb="4" eb="5">
      <t>ヒ</t>
    </rPh>
    <phoneticPr fontId="45"/>
  </si>
  <si>
    <t>（％）</t>
    <phoneticPr fontId="2"/>
  </si>
  <si>
    <t>月比(％)</t>
    <phoneticPr fontId="45"/>
  </si>
  <si>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</si>
  <si>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</si>
  <si>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</si>
  <si>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</si>
  <si>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</si>
  <si>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</si>
  <si>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</si>
  <si>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5"/>
  </si>
  <si>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</si>
  <si>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</si>
  <si>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</si>
  <si>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</si>
  <si>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</si>
  <si>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</si>
  <si>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0"/>
  </si>
  <si>
    <t>生産用
機械工業</t>
    <rPh sb="0" eb="2">
      <t>セイサン</t>
    </rPh>
    <rPh sb="2" eb="3">
      <t>ヨウ</t>
    </rPh>
    <rPh sb="4" eb="6">
      <t>キカイ</t>
    </rPh>
    <rPh sb="6" eb="8">
      <t>コウギョウ</t>
    </rPh>
    <phoneticPr fontId="60"/>
  </si>
  <si>
    <t>前月比
（％）</t>
    <phoneticPr fontId="45"/>
  </si>
  <si>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</si>
  <si>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</si>
  <si>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</si>
  <si>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</si>
  <si>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</si>
  <si>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</si>
  <si>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</si>
  <si>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</si>
  <si>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</si>
  <si>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</si>
  <si>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</si>
  <si>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t>
    <phoneticPr fontId="45"/>
  </si>
  <si>
    <t>１月</t>
    <rPh sb="1" eb="2">
      <t>ガツ</t>
    </rPh>
    <phoneticPr fontId="45"/>
  </si>
  <si>
    <t>２月</t>
  </si>
  <si>
    <t>３月</t>
  </si>
  <si>
    <t>４月</t>
  </si>
  <si>
    <t>５月</t>
  </si>
  <si>
    <t>６月</t>
  </si>
  <si>
    <t>７月</t>
  </si>
  <si>
    <t>８月</t>
  </si>
  <si>
    <t>９月</t>
  </si>
  <si>
    <t>10月</t>
    <phoneticPr fontId="45"/>
  </si>
  <si>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</si>
  <si>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</si>
  <si>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</si>
  <si>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</si>
  <si>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</si>
  <si>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5"/>
  </si>
  <si>
    <t>国内</t>
    <rPh sb="0" eb="2">
      <t>コクナイ</t>
    </rPh>
    <phoneticPr fontId="45"/>
  </si>
  <si>
    <t>・</t>
    <phoneticPr fontId="2"/>
  </si>
  <si>
    <t>・</t>
    <phoneticPr fontId="2"/>
  </si>
  <si>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</si>
  <si>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</si>
  <si>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</si>
  <si>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5"/>
  </si>
  <si>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</si>
  <si>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</si>
  <si>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</si>
  <si>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5"/>
  </si>
  <si>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</si>
  <si>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</si>
  <si>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5"/>
  </si>
  <si>
    <t>除新規学卒、
含パートタイム</t>
    <phoneticPr fontId="45"/>
  </si>
  <si>
    <t>4</t>
    <phoneticPr fontId="2"/>
  </si>
  <si>
    <t>1</t>
    <phoneticPr fontId="2"/>
  </si>
  <si>
    <t>印刷業</t>
    <rPh sb="0" eb="2">
      <t>インサツ</t>
    </rPh>
    <rPh sb="2" eb="3">
      <t>ギョウ</t>
    </rPh>
    <phoneticPr fontId="2"/>
  </si>
  <si>
    <t>備考</t>
    <phoneticPr fontId="2"/>
  </si>
  <si>
    <t>年</t>
    <rPh sb="0" eb="1">
      <t>ネン</t>
    </rPh>
    <phoneticPr fontId="4"/>
  </si>
  <si>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</si>
  <si>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5"/>
  </si>
  <si>
    <t>総務省統計局、岩手県ふるさと振興部 調査統計課</t>
    <rPh sb="14" eb="16">
      <t>シンコウ</t>
    </rPh>
    <phoneticPr fontId="45"/>
  </si>
  <si>
    <t>・</t>
    <phoneticPr fontId="45"/>
  </si>
  <si>
    <t>・</t>
    <phoneticPr fontId="45"/>
  </si>
  <si>
    <t>・</t>
    <phoneticPr fontId="45"/>
  </si>
  <si>
    <t>度</t>
    <rPh sb="0" eb="1">
      <t>ド</t>
    </rPh>
    <phoneticPr fontId="4"/>
  </si>
  <si>
    <t>・　年度平均は原数値</t>
    <rPh sb="2" eb="4">
      <t>ネンド</t>
    </rPh>
    <rPh sb="4" eb="6">
      <t>ヘイキン</t>
    </rPh>
    <rPh sb="7" eb="8">
      <t>ゲン</t>
    </rPh>
    <rPh sb="8" eb="10">
      <t>スウチ</t>
    </rPh>
    <phoneticPr fontId="45"/>
  </si>
  <si>
    <t xml:space="preserve">総合指数
</t>
    <rPh sb="0" eb="2">
      <t>ソウゴウ</t>
    </rPh>
    <rPh sb="2" eb="4">
      <t>シスウ</t>
    </rPh>
    <phoneticPr fontId="2"/>
  </si>
  <si>
    <t>R２年＝100</t>
    <rPh sb="2" eb="3">
      <t>ネン</t>
    </rPh>
    <phoneticPr fontId="45"/>
  </si>
  <si>
    <t>-</t>
    <phoneticPr fontId="45"/>
  </si>
  <si>
    <t>［2,714］</t>
    <phoneticPr fontId="45"/>
  </si>
  <si>
    <t>［1,837］</t>
    <phoneticPr fontId="45"/>
  </si>
  <si>
    <t>［913］</t>
    <phoneticPr fontId="45"/>
  </si>
  <si>
    <t>［369］</t>
    <phoneticPr fontId="45"/>
  </si>
  <si>
    <t>［347］</t>
    <phoneticPr fontId="2"/>
  </si>
  <si>
    <t>［484］</t>
    <phoneticPr fontId="2"/>
  </si>
  <si>
    <t>前年</t>
    <phoneticPr fontId="45"/>
  </si>
  <si>
    <t>［1,598］</t>
    <phoneticPr fontId="2"/>
  </si>
  <si>
    <t>［247］</t>
    <phoneticPr fontId="2"/>
  </si>
  <si>
    <t>［868］</t>
    <phoneticPr fontId="2"/>
  </si>
  <si>
    <t>［622］</t>
    <phoneticPr fontId="2"/>
  </si>
  <si>
    <t>貿易・サービス収支は、赤字となっている</t>
    <rPh sb="0" eb="2">
      <t>ボウエキ</t>
    </rPh>
    <rPh sb="7" eb="9">
      <t>シュウシ</t>
    </rPh>
    <rPh sb="11" eb="13">
      <t>アカジ</t>
    </rPh>
    <phoneticPr fontId="45"/>
  </si>
  <si>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</si>
  <si>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</si>
  <si>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</si>
  <si>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</si>
  <si>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</si>
  <si>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5"/>
  </si>
  <si>
    <t>https://www3.pref.iwate.jp/webdb/view/outside/s14Tokei/top.html</t>
    <phoneticPr fontId="2"/>
  </si>
  <si>
    <t>　</t>
    <phoneticPr fontId="45"/>
  </si>
  <si>
    <t>.</t>
    <phoneticPr fontId="2"/>
  </si>
  <si>
    <t>年</t>
    <rPh sb="0" eb="1">
      <t>トシ</t>
    </rPh>
    <phoneticPr fontId="45"/>
  </si>
  <si>
    <t>2024年</t>
  </si>
  <si>
    <t>設備投資は、持ち直しの動きがみられる</t>
    <rPh sb="11" eb="12">
      <t>ウゴ</t>
    </rPh>
    <phoneticPr fontId="45"/>
  </si>
  <si>
    <t>雇用情勢は、改善の動きがみられる</t>
    <rPh sb="6" eb="8">
      <t>カイゼン</t>
    </rPh>
    <rPh sb="9" eb="10">
      <t>ウゴ</t>
    </rPh>
    <phoneticPr fontId="45"/>
  </si>
  <si>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</si>
  <si>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</si>
  <si>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</si>
  <si>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</si>
  <si>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</si>
  <si>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5"/>
  </si>
  <si>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</si>
  <si>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</si>
  <si>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</si>
  <si>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</si>
  <si>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</si>
  <si>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</si>
  <si>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住宅建設は、おおむね横ばいとなっている</t>
    <rPh sb="0" eb="2">
      <t>ジュウタク</t>
    </rPh>
    <rPh sb="2" eb="4">
      <t>ケンセツ</t>
    </rPh>
    <rPh sb="10" eb="11">
      <t>ヨコ</t>
    </rPh>
    <phoneticPr fontId="45"/>
  </si>
  <si>
    <t>○公共工事請負金額</t>
    <phoneticPr fontId="2"/>
  </si>
  <si>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2"/>
  </si>
  <si>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</si>
  <si>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</si>
  <si>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</si>
  <si>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</si>
  <si>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t xml:space="preserve"> </t>
    <phoneticPr fontId="2"/>
  </si>
  <si>
    <t>R07</t>
    <phoneticPr fontId="2"/>
  </si>
  <si>
    <t>R6</t>
    <phoneticPr fontId="2"/>
  </si>
  <si>
    <t>R5</t>
    <phoneticPr fontId="2"/>
  </si>
  <si>
    <t>R4</t>
    <phoneticPr fontId="2"/>
  </si>
  <si>
    <t>R3</t>
    <phoneticPr fontId="2"/>
  </si>
  <si>
    <t>R2</t>
    <phoneticPr fontId="2"/>
  </si>
  <si>
    <t>H31</t>
    <phoneticPr fontId="2"/>
  </si>
  <si>
    <t>R元</t>
    <rPh sb="1" eb="2">
      <t>ゲン</t>
    </rPh>
    <phoneticPr fontId="2"/>
  </si>
  <si>
    <t>H30</t>
    <phoneticPr fontId="2"/>
  </si>
  <si>
    <t>H29</t>
    <phoneticPr fontId="2"/>
  </si>
  <si>
    <t>公共投資は、底堅く推移している</t>
    <rPh sb="0" eb="1">
      <t>コウキョウ</t>
    </rPh>
    <rPh sb="1" eb="3">
      <t>トウシ</t>
    </rPh>
    <rPh sb="5" eb="7">
      <t>ソコガタ</t>
    </rPh>
    <rPh sb="8" eb="10">
      <t>スイイ</t>
    </rPh>
    <phoneticPr fontId="45"/>
  </si>
  <si>
    <t>年</t>
    <rPh sb="0" eb="1">
      <t>ネン</t>
    </rPh>
    <phoneticPr fontId="3"/>
  </si>
  <si>
    <t>生産は、横ばいとなっている</t>
    <phoneticPr fontId="45"/>
  </si>
  <si>
    <t>年</t>
    <rPh sb="0" eb="1">
      <t>ネン</t>
    </rPh>
    <phoneticPr fontId="6"/>
  </si>
  <si>
    <t>・</t>
    <phoneticPr fontId="2"/>
  </si>
  <si>
    <t>窯業・土石
製品工業</t>
    <rPh sb="6" eb="8">
      <t>セイヒン</t>
    </rPh>
    <rPh sb="8" eb="10">
      <t>コウギョウ</t>
    </rPh>
    <phoneticPr fontId="2"/>
  </si>
  <si>
    <t>パルプ・紙
・紙加工品
工業</t>
    <rPh sb="4" eb="5">
      <t>カミ</t>
    </rPh>
    <phoneticPr fontId="2"/>
  </si>
  <si>
    <t>消費者物価は、上昇している</t>
    <rPh sb="7" eb="9">
      <t>ジョウショウ</t>
    </rPh>
    <phoneticPr fontId="45"/>
  </si>
  <si>
    <t>前年
同月比</t>
    <rPh sb="1" eb="2">
      <t>ネン</t>
    </rPh>
    <rPh sb="3" eb="4">
      <t>ドウ</t>
    </rPh>
    <phoneticPr fontId="2"/>
  </si>
  <si>
    <t>（注）下線部は前月から変更した部分。</t>
    <phoneticPr fontId="45"/>
  </si>
  <si>
    <t>（岩手）求人</t>
    <rPh sb="1" eb="3">
      <t>イワテ</t>
    </rPh>
    <phoneticPr fontId="2"/>
  </si>
  <si>
    <t>（岩手）求職</t>
    <rPh sb="1" eb="3">
      <t>イワテ</t>
    </rPh>
    <rPh sb="5" eb="6">
      <t>ショク</t>
    </rPh>
    <phoneticPr fontId="2"/>
  </si>
  <si>
    <t>（岩手）産業別新規求人数（前年同月比）</t>
    <rPh sb="1" eb="3">
      <t>イワテ</t>
    </rPh>
    <phoneticPr fontId="2"/>
  </si>
  <si>
    <t>2025年</t>
  </si>
  <si>
    <t xml:space="preserve"> ・ 完全失業率、有効求人倍率（新規学卒を除き、パートタイムを含む）は、季節調整値である。</t>
    <phoneticPr fontId="45"/>
  </si>
  <si>
    <t>度</t>
    <rPh sb="0" eb="1">
      <t>ド</t>
    </rPh>
    <phoneticPr fontId="3"/>
  </si>
  <si>
    <t xml:space="preserve"> ・ 国内企業物価指数（総平均）（令和２年＝100）</t>
    <rPh sb="17" eb="19">
      <t>レイワ</t>
    </rPh>
    <phoneticPr fontId="45"/>
  </si>
  <si>
    <t xml:space="preserve"> ・ ［　　　］内は、盛岡市のウェイト　（2020年＝100）</t>
    <phoneticPr fontId="45"/>
  </si>
  <si>
    <t>倒産件数は、おおむね横ばいとなっている</t>
    <rPh sb="0" eb="2">
      <t>トウサン</t>
    </rPh>
    <rPh sb="2" eb="4">
      <t>ケンスウ</t>
    </rPh>
    <phoneticPr fontId="45"/>
  </si>
  <si>
    <t xml:space="preserve">    本表の前年同月比とは一致しない。</t>
    <phoneticPr fontId="45"/>
  </si>
  <si>
    <t>・</t>
    <phoneticPr fontId="2"/>
  </si>
  <si>
    <t xml:space="preserve"> ・ 原指数による前年同月比である。ただし、前月比欄は季節調整済指数による。</t>
    <phoneticPr fontId="2"/>
  </si>
  <si>
    <t xml:space="preserve"> ・ [　　　 ]内は、ウェイトである。 </t>
    <phoneticPr fontId="2"/>
  </si>
  <si>
    <t>北海道建設業信用保証㈱
東日本建設業保証㈱
西日本建設業保証㈱</t>
    <rPh sb="0" eb="3">
      <t>ホッカイドウ</t>
    </rPh>
    <rPh sb="2" eb="5">
      <t>ケンセツギョウ</t>
    </rPh>
    <rPh sb="5" eb="7">
      <t>シンヨウ</t>
    </rPh>
    <rPh sb="7" eb="9">
      <t>ホショウ</t>
    </rPh>
    <rPh sb="12" eb="14">
      <t>ニホン</t>
    </rPh>
    <rPh sb="14" eb="17">
      <t>ケンセツギョウ</t>
    </rPh>
    <rPh sb="17" eb="19">
      <t>ホショウ</t>
    </rPh>
    <rPh sb="22" eb="24">
      <t>ニホン</t>
    </rPh>
    <rPh sb="24" eb="27">
      <t>ケンセツギョウ</t>
    </rPh>
    <rPh sb="27" eb="29">
      <t>ホショウ</t>
    </rPh>
    <phoneticPr fontId="2"/>
  </si>
  <si>
    <t>－　</t>
  </si>
  <si>
    <t>年</t>
    <rPh sb="0" eb="1">
      <t>ネン</t>
    </rPh>
    <phoneticPr fontId="8"/>
  </si>
  <si>
    <t>～令和７年５月・６月の指標を中心として～</t>
    <rPh sb="0" eb="1">
      <t>レイワ</t>
    </rPh>
    <rPh sb="2" eb="3">
      <t>ネン</t>
    </rPh>
    <rPh sb="6" eb="7">
      <t>ガツ</t>
    </rPh>
    <rPh sb="9" eb="10">
      <t>ガツ</t>
    </rPh>
    <rPh sb="11" eb="13">
      <t>シヒョウ</t>
    </rPh>
    <rPh sb="12" eb="14">
      <t>チュウシン</t>
    </rPh>
    <phoneticPr fontId="2"/>
  </si>
  <si>
    <t>１２　～　５月分</t>
    <rPh sb="6" eb="7">
      <t>ツキ</t>
    </rPh>
    <phoneticPr fontId="45"/>
  </si>
  <si>
    <t xml:space="preserve"> ・ 12～5月計は、2024年12月～2025年5月までの累計と前年同期比である。</t>
    <rPh sb="24" eb="25">
      <t>ネン</t>
    </rPh>
    <phoneticPr fontId="45"/>
  </si>
  <si>
    <t>-</t>
    <phoneticPr fontId="45"/>
  </si>
  <si>
    <t>１　～　６月分</t>
    <phoneticPr fontId="45"/>
  </si>
  <si>
    <t xml:space="preserve"> ・ 1～6月計は、2025年1月～6月までの累計と前年同期比である。</t>
    <phoneticPr fontId="2"/>
  </si>
  <si>
    <t xml:space="preserve"> ・ 1～6月計は、2025年1月～6月までの累計と前年同期比である。</t>
    <phoneticPr fontId="45"/>
  </si>
  <si>
    <t>業態別では、百貨店が９か月連続で前年を下回っており、スーパーは７か月ぶりに前年を下回った。</t>
    <rPh sb="40" eb="41">
      <t>シタ</t>
    </rPh>
    <phoneticPr fontId="2"/>
  </si>
  <si>
    <t>商品別では、飲食料品は前年を上回ったが、衣料品と身の回り品、家具・家電・家庭用品等は前年を下回った。</t>
    <rPh sb="6" eb="8">
      <t>インショク</t>
    </rPh>
    <rPh sb="8" eb="9">
      <t>リョウ</t>
    </rPh>
    <rPh sb="9" eb="10">
      <t>ヒン</t>
    </rPh>
    <rPh sb="14" eb="15">
      <t>ウエ</t>
    </rPh>
    <rPh sb="24" eb="25">
      <t>ミ</t>
    </rPh>
    <rPh sb="26" eb="27">
      <t>マワ</t>
    </rPh>
    <rPh sb="42" eb="44">
      <t>ゼンネン</t>
    </rPh>
    <rPh sb="45" eb="46">
      <t>シタ</t>
    </rPh>
    <phoneticPr fontId="2"/>
  </si>
  <si>
    <r>
      <t>６月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前年同月比3.7％増</t>
    </r>
    <r>
      <rPr>
        <sz val="11"/>
        <rFont val="HGSｺﾞｼｯｸM"/>
        <family val="3"/>
        <charset val="128"/>
      </rPr>
      <t>となり、</t>
    </r>
    <r>
      <rPr>
        <b/>
        <sz val="11"/>
        <rFont val="HGSｺﾞｼｯｸE"/>
        <family val="3"/>
        <charset val="128"/>
      </rPr>
      <t>６か月連続</t>
    </r>
    <r>
      <rPr>
        <sz val="11"/>
        <rFont val="HGSｺﾞｼｯｸM"/>
        <family val="3"/>
        <charset val="128"/>
      </rPr>
      <t>で前年を</t>
    </r>
    <r>
      <rPr>
        <b/>
        <sz val="11"/>
        <rFont val="HGSｺﾞｼｯｸE"/>
        <family val="3"/>
        <charset val="128"/>
      </rPr>
      <t>上回</t>
    </r>
    <r>
      <rPr>
        <sz val="11"/>
        <rFont val="HGSｺﾞｼｯｸM"/>
        <family val="3"/>
        <charset val="128"/>
      </rPr>
      <t xml:space="preserve">
</t>
    </r>
    <r>
      <rPr>
        <b/>
        <sz val="11"/>
        <rFont val="HGSｺﾞｼｯｸE"/>
        <family val="3"/>
        <charset val="128"/>
      </rPr>
      <t>っている。</t>
    </r>
    <rPh sb="0" eb="1">
      <t>ガツ</t>
    </rPh>
    <rPh sb="20" eb="21">
      <t>ゲン</t>
    </rPh>
    <rPh sb="21" eb="22">
      <t>ゾウ</t>
    </rPh>
    <rPh sb="29" eb="30">
      <t>ゲツ</t>
    </rPh>
    <rPh sb="30" eb="32">
      <t>レンゾク</t>
    </rPh>
    <rPh sb="33" eb="34">
      <t>ウエ</t>
    </rPh>
    <phoneticPr fontId="2"/>
  </si>
  <si>
    <t>普通乗用車は前年を下回ったが、小型乗用車、軽乗用車が前年を上回った。</t>
    <rPh sb="0" eb="1">
      <t>フツウ</t>
    </rPh>
    <rPh sb="2" eb="3">
      <t>ジョウ</t>
    </rPh>
    <rPh sb="3" eb="4">
      <t>ヨウ</t>
    </rPh>
    <rPh sb="6" eb="8">
      <t>ゼンネン</t>
    </rPh>
    <rPh sb="8" eb="10">
      <t>シタマワ</t>
    </rPh>
    <rPh sb="14" eb="16">
      <t>コガタ</t>
    </rPh>
    <rPh sb="16" eb="17">
      <t>シャ</t>
    </rPh>
    <rPh sb="17" eb="19">
      <t>ジョウヨウ</t>
    </rPh>
    <rPh sb="20" eb="21">
      <t>ケイ</t>
    </rPh>
    <rPh sb="21" eb="22">
      <t>ケイ</t>
    </rPh>
    <rPh sb="22" eb="25">
      <t>ジョウヨウシャ</t>
    </rPh>
    <rPh sb="26" eb="28">
      <t>ゼンネン</t>
    </rPh>
    <rPh sb="28" eb="29">
      <t>ウエ</t>
    </rPh>
    <phoneticPr fontId="2"/>
  </si>
  <si>
    <r>
      <t>５月の新設住宅着工戸数</t>
    </r>
    <r>
      <rPr>
        <sz val="11"/>
        <rFont val="HGSｺﾞｼｯｸM"/>
        <family val="3"/>
        <charset val="128"/>
      </rPr>
      <t>は、</t>
    </r>
    <r>
      <rPr>
        <b/>
        <sz val="11"/>
        <rFont val="HGSｺﾞｼｯｸE"/>
        <family val="3"/>
        <charset val="128"/>
      </rPr>
      <t>前年同月比43.8％減</t>
    </r>
    <r>
      <rPr>
        <sz val="11"/>
        <rFont val="HGSｺﾞｼｯｸM"/>
        <family val="3"/>
        <charset val="128"/>
      </rPr>
      <t>となり</t>
    </r>
    <r>
      <rPr>
        <b/>
        <sz val="11"/>
        <rFont val="HGSｺﾞｼｯｸE"/>
        <family val="3"/>
        <charset val="128"/>
      </rPr>
      <t>２か月連続</t>
    </r>
    <r>
      <rPr>
        <sz val="11"/>
        <rFont val="HGSｺﾞｼｯｸM"/>
        <family val="3"/>
        <charset val="128"/>
      </rPr>
      <t xml:space="preserve">で前年を
</t>
    </r>
    <r>
      <rPr>
        <b/>
        <sz val="11"/>
        <rFont val="HGSｺﾞｼｯｸE"/>
        <family val="3"/>
        <charset val="128"/>
      </rPr>
      <t>下回っている。</t>
    </r>
    <rPh sb="1" eb="2">
      <t>ガツ</t>
    </rPh>
    <rPh sb="3" eb="5">
      <t>シンセツ</t>
    </rPh>
    <rPh sb="5" eb="6">
      <t>ヒ</t>
    </rPh>
    <rPh sb="22" eb="23">
      <t>ゾウ</t>
    </rPh>
    <rPh sb="23" eb="24">
      <t>ゲン</t>
    </rPh>
    <rPh sb="28" eb="29">
      <t>レンゾク</t>
    </rPh>
    <rPh sb="30" eb="32">
      <t>レンゾク</t>
    </rPh>
    <rPh sb="37" eb="38">
      <t>シタ</t>
    </rPh>
    <phoneticPr fontId="2"/>
  </si>
  <si>
    <t xml:space="preserve"> ・ 年度、四半期、1～6月計の請負金額は、単位未満四捨五入の関係から、各月の合計とは一致しない。</t>
    <phoneticPr fontId="45"/>
  </si>
  <si>
    <t xml:space="preserve">　百貨店・スーパー販売額（既存店、速報値）は７か月ぶりに前年水準を下回ったが、乗用車新車登録台数は６か月連続で前年水準を上回っている。
　新設住宅着工戸数は２か月連続で前年水準を下回っているが、公共工事請負金額は２か月連続で前年水準を上回っている。
　鉱工業生産指数（季節調整済）は２か月ぶりに前月水準を上回ったが、原指数は２か月連続で前年水準を下回っている。
　有効求人倍率（季節調整値）は1.19倍と前月と同水準となった。消費者物価指数は前年同月比3.3％の上昇となり、７か月連続で３％を上回っている。
</t>
    <phoneticPr fontId="45"/>
  </si>
  <si>
    <r>
      <t>５月の鉱工業生産指数（速報値）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 xml:space="preserve">124.0（前月比0.1％増）
</t>
    </r>
    <r>
      <rPr>
        <sz val="11"/>
        <rFont val="HGSｺﾞｼｯｸM"/>
        <family val="3"/>
        <charset val="128"/>
      </rPr>
      <t>となり、</t>
    </r>
    <r>
      <rPr>
        <b/>
        <sz val="11"/>
        <rFont val="HGSｺﾞｼｯｸE"/>
        <family val="3"/>
        <charset val="128"/>
      </rPr>
      <t>２か月ぶり</t>
    </r>
    <r>
      <rPr>
        <sz val="11"/>
        <rFont val="HGPｺﾞｼｯｸM"/>
        <family val="3"/>
        <charset val="128"/>
      </rPr>
      <t>に</t>
    </r>
    <r>
      <rPr>
        <b/>
        <sz val="11"/>
        <rFont val="HGSｺﾞｼｯｸE"/>
        <family val="3"/>
        <charset val="128"/>
      </rPr>
      <t>前月水準</t>
    </r>
    <r>
      <rPr>
        <sz val="11"/>
        <rFont val="HGSｺﾞｼｯｸM"/>
        <family val="3"/>
        <charset val="128"/>
      </rPr>
      <t>を</t>
    </r>
    <r>
      <rPr>
        <b/>
        <sz val="11"/>
        <rFont val="HGSｺﾞｼｯｸE"/>
        <family val="3"/>
        <charset val="128"/>
      </rPr>
      <t>上回った</t>
    </r>
    <r>
      <rPr>
        <sz val="11"/>
        <rFont val="HGSｺﾞｼｯｸM"/>
        <family val="3"/>
        <charset val="128"/>
      </rPr>
      <t>が、</t>
    </r>
    <r>
      <rPr>
        <b/>
        <sz val="11"/>
        <rFont val="HGSｺﾞｼｯｸE"/>
        <family val="3"/>
        <charset val="128"/>
      </rPr>
      <t>原指数</t>
    </r>
    <r>
      <rPr>
        <sz val="11"/>
        <rFont val="HGSｺﾞｼｯｸM"/>
        <family val="3"/>
        <charset val="128"/>
      </rPr>
      <t>は</t>
    </r>
    <r>
      <rPr>
        <b/>
        <sz val="11"/>
        <rFont val="HGSｺﾞｼｯｸE"/>
        <family val="3"/>
        <charset val="128"/>
      </rPr>
      <t>122.6（前年同月比 3.2％減）</t>
    </r>
    <r>
      <rPr>
        <sz val="11"/>
        <rFont val="HGSｺﾞｼｯｸM"/>
        <family val="3"/>
        <charset val="128"/>
      </rPr>
      <t>となり、</t>
    </r>
    <r>
      <rPr>
        <b/>
        <sz val="11"/>
        <rFont val="HGSｺﾞｼｯｸE"/>
        <family val="3"/>
        <charset val="128"/>
      </rPr>
      <t>２か月連続</t>
    </r>
    <r>
      <rPr>
        <sz val="11"/>
        <rFont val="HGSｺﾞｼｯｸM"/>
        <family val="3"/>
        <charset val="128"/>
      </rPr>
      <t>で</t>
    </r>
    <r>
      <rPr>
        <b/>
        <sz val="11"/>
        <rFont val="HGSｺﾞｼｯｸE"/>
        <family val="3"/>
        <charset val="128"/>
      </rPr>
      <t>前年水準</t>
    </r>
    <r>
      <rPr>
        <sz val="11"/>
        <rFont val="HGSｺﾞｼｯｸM"/>
        <family val="3"/>
        <charset val="128"/>
      </rPr>
      <t>を</t>
    </r>
    <r>
      <rPr>
        <b/>
        <sz val="11"/>
        <rFont val="HGSｺﾞｼｯｸE"/>
        <family val="3"/>
        <charset val="128"/>
      </rPr>
      <t>下回っている。</t>
    </r>
    <rPh sb="37" eb="38">
      <t>ゾウ</t>
    </rPh>
    <rPh sb="38" eb="39">
      <t>ゾウ</t>
    </rPh>
    <rPh sb="47" eb="48">
      <t>ゲツ</t>
    </rPh>
    <rPh sb="53" eb="54">
      <t>ウワ</t>
    </rPh>
    <rPh sb="55" eb="56">
      <t>ウエ</t>
    </rPh>
    <rPh sb="56" eb="57">
      <t>ウエ</t>
    </rPh>
    <rPh sb="72" eb="73">
      <t>ツキ</t>
    </rPh>
    <rPh sb="73" eb="74">
      <t>ヒ</t>
    </rPh>
    <rPh sb="82" eb="83">
      <t>ゲン</t>
    </rPh>
    <phoneticPr fontId="2"/>
  </si>
  <si>
    <t xml:space="preserve"> ・ 岩手（令和２/2020年＝100） </t>
    <phoneticPr fontId="45"/>
  </si>
  <si>
    <t>（参考）国内景気の動向（内閣府「月例経済報告」令和７年７月29日公表）</t>
    <rPh sb="23" eb="24">
      <t>レイ</t>
    </rPh>
    <rPh sb="24" eb="25">
      <t>ワ</t>
    </rPh>
    <rPh sb="26" eb="27">
      <t>ネン</t>
    </rPh>
    <rPh sb="28" eb="29">
      <t>ガツ</t>
    </rPh>
    <phoneticPr fontId="2"/>
  </si>
  <si>
    <r>
      <t>　　　景気は、</t>
    </r>
    <r>
      <rPr>
        <b/>
        <u/>
        <sz val="11"/>
        <rFont val="HGSｺﾞｼｯｸE"/>
        <family val="3"/>
        <charset val="128"/>
      </rPr>
      <t>米国の通商政策等による影響が一部にみられるものの、</t>
    </r>
    <r>
      <rPr>
        <b/>
        <sz val="11"/>
        <rFont val="HGSｺﾞｼｯｸE"/>
        <family val="3"/>
        <charset val="128"/>
      </rPr>
      <t>緩やかに回復している。</t>
    </r>
    <phoneticPr fontId="45"/>
  </si>
  <si>
    <r>
      <t>　先行きについては、雇用・所得環境の改善や各種政策の効果が緩やかな回復を支えることが期待されるが、米国の通商政策の影響による景気の下振れリスク</t>
    </r>
    <r>
      <rPr>
        <u/>
        <sz val="11"/>
        <rFont val="HGSｺﾞｼｯｸM"/>
        <family val="3"/>
        <charset val="128"/>
      </rPr>
      <t>には留意が必要である</t>
    </r>
    <r>
      <rPr>
        <sz val="11"/>
        <rFont val="HGSｺﾞｼｯｸM"/>
        <family val="3"/>
        <charset val="128"/>
      </rPr>
      <t>。加えて、物価上昇の継続が消費者マインドの下振れ等を通じて個人消費に及ぼす影響なども、我が国の景気を下押しするリスクとなっている。また、金融資本市場の変動等の影響に</t>
    </r>
    <r>
      <rPr>
        <u/>
        <sz val="11"/>
        <rFont val="HGSｺﾞｼｯｸM"/>
        <family val="3"/>
        <charset val="128"/>
      </rPr>
      <t>引き続き</t>
    </r>
    <r>
      <rPr>
        <sz val="11"/>
        <rFont val="HGSｺﾞｼｯｸM"/>
        <family val="3"/>
        <charset val="128"/>
      </rPr>
      <t>注意する必要がある。</t>
    </r>
    <phoneticPr fontId="45"/>
  </si>
  <si>
    <r>
      <t>個人消費は、消費者マインド</t>
    </r>
    <r>
      <rPr>
        <u/>
        <sz val="11"/>
        <rFont val="HGSｺﾞｼｯｸM"/>
        <family val="3"/>
        <charset val="128"/>
      </rPr>
      <t>の改善に遅れがみらるれる</t>
    </r>
    <r>
      <rPr>
        <sz val="11"/>
        <rFont val="HGSｺﾞｼｯｸM"/>
        <family val="3"/>
        <charset val="128"/>
      </rPr>
      <t>ものの、雇用・所得環境の改善の動きが続く中で、持ち直しの動きがみられる</t>
    </r>
    <rPh sb="14" eb="16">
      <t>カイゼン</t>
    </rPh>
    <rPh sb="17" eb="18">
      <t>オク</t>
    </rPh>
    <phoneticPr fontId="45"/>
  </si>
  <si>
    <r>
      <t>輸出は、</t>
    </r>
    <r>
      <rPr>
        <u/>
        <sz val="11"/>
        <rFont val="HGSｺﾞｼｯｸM"/>
        <family val="3"/>
        <charset val="128"/>
      </rPr>
      <t>おおむね横ばいとなっている</t>
    </r>
    <phoneticPr fontId="45"/>
  </si>
  <si>
    <r>
      <t>国内企業物価は、</t>
    </r>
    <r>
      <rPr>
        <u/>
        <sz val="11"/>
        <rFont val="HGSｺﾞｼｯｸM"/>
        <family val="3"/>
        <charset val="128"/>
      </rPr>
      <t>このところ上昇テンポが鈍化している</t>
    </r>
    <rPh sb="0" eb="1">
      <t>コクナイ</t>
    </rPh>
    <rPh sb="1" eb="3">
      <t>キギョウ</t>
    </rPh>
    <rPh sb="3" eb="5">
      <t>ブッカ</t>
    </rPh>
    <rPh sb="13" eb="15">
      <t>ジョウショウ</t>
    </rPh>
    <rPh sb="19" eb="21">
      <t>ドンカ</t>
    </rPh>
    <phoneticPr fontId="45"/>
  </si>
  <si>
    <r>
      <t>業況判断は、おおむね横ばいとなっている</t>
    </r>
    <r>
      <rPr>
        <u/>
        <sz val="11"/>
        <rFont val="HGSｺﾞｼｯｸM"/>
        <family val="3"/>
        <charset val="128"/>
      </rPr>
      <t>（「このところ」を削除）</t>
    </r>
    <rPh sb="0" eb="2">
      <t>ギョウキョウ</t>
    </rPh>
    <rPh sb="2" eb="4">
      <t>ハンダン</t>
    </rPh>
    <phoneticPr fontId="45"/>
  </si>
  <si>
    <r>
      <t>輸入は、持ち直しの動きがみられる</t>
    </r>
    <r>
      <rPr>
        <u/>
        <sz val="11"/>
        <rFont val="HGSｺﾞｼｯｸM"/>
        <family val="3"/>
        <charset val="128"/>
      </rPr>
      <t>（「このところ」を削除）</t>
    </r>
    <rPh sb="0" eb="1">
      <t>ユニュウ</t>
    </rPh>
    <phoneticPr fontId="45"/>
  </si>
  <si>
    <t>企業収益は、改善しているが、通商問題が及ぼす影響等に留意する必要がある</t>
    <rPh sb="6" eb="8">
      <t>カイゼン</t>
    </rPh>
    <phoneticPr fontId="45"/>
  </si>
  <si>
    <t>　令和７年５月・６月の指標を中心に判断すると、県内景気は、緩やかに持ち直しの動きが続いている。</t>
    <rPh sb="6" eb="7">
      <t>ガツ</t>
    </rPh>
    <rPh sb="18" eb="19">
      <t>ユル</t>
    </rPh>
    <phoneticPr fontId="45"/>
  </si>
  <si>
    <r>
      <t>５月の百貨店・スーパー販売額（既存店、速報）</t>
    </r>
    <r>
      <rPr>
        <sz val="11"/>
        <rFont val="HGSｺﾞｼｯｸM"/>
        <family val="3"/>
        <charset val="128"/>
      </rPr>
      <t>は、</t>
    </r>
    <r>
      <rPr>
        <b/>
        <sz val="11"/>
        <rFont val="HGSｺﾞｼｯｸE"/>
        <family val="3"/>
        <charset val="128"/>
      </rPr>
      <t>前年同月比1.3％減</t>
    </r>
    <r>
      <rPr>
        <sz val="11"/>
        <rFont val="HGSｺﾞｼｯｸM"/>
        <family val="3"/>
        <charset val="128"/>
      </rPr>
      <t xml:space="preserve">となり
</t>
    </r>
    <r>
      <rPr>
        <b/>
        <sz val="11"/>
        <rFont val="HGSｺﾞｼｯｸE"/>
        <family val="3"/>
        <charset val="128"/>
      </rPr>
      <t>７か月ぶり</t>
    </r>
    <r>
      <rPr>
        <sz val="11"/>
        <rFont val="HGSｺﾞｼｯｸM"/>
        <family val="3"/>
        <charset val="128"/>
      </rPr>
      <t>に前年を</t>
    </r>
    <r>
      <rPr>
        <b/>
        <sz val="11"/>
        <rFont val="HGSｺﾞｼｯｸE"/>
        <family val="3"/>
        <charset val="128"/>
      </rPr>
      <t>下回った。</t>
    </r>
    <rPh sb="1" eb="2">
      <t>ガツ</t>
    </rPh>
    <rPh sb="6" eb="8">
      <t>ソクホウ</t>
    </rPh>
    <rPh sb="15" eb="18">
      <t>キソンテン</t>
    </rPh>
    <rPh sb="22" eb="23">
      <t>ゲン</t>
    </rPh>
    <rPh sb="33" eb="34">
      <t>ゲン</t>
    </rPh>
    <phoneticPr fontId="2"/>
  </si>
  <si>
    <t>利用関係別では持家、貸家、分譲住宅いずれも前年を下回った。</t>
    <rPh sb="7" eb="8">
      <t>モ</t>
    </rPh>
    <rPh sb="8" eb="9">
      <t>イエ</t>
    </rPh>
    <rPh sb="10" eb="11">
      <t>カシ</t>
    </rPh>
    <rPh sb="13" eb="15">
      <t>ブンジョウ</t>
    </rPh>
    <rPh sb="15" eb="17">
      <t>ジュウタク</t>
    </rPh>
    <rPh sb="21" eb="23">
      <t>ゼンネン</t>
    </rPh>
    <rPh sb="24" eb="26">
      <t>シタマワ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</si>
</sst>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0">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 &quot;0.0;&quot;▲&quot;0.0"/>
    <numFmt numFmtId="195" formatCode="&quot;&quot;\ 0.0;&quot; ▲ &quot;0.0"/>
    <numFmt numFmtId="196" formatCode="&quot; &quot;0.0;&quot; ▲ &quot;0.0"/>
    <numFmt numFmtId="197" formatCode="&quot;&quot;0.0;&quot; ▲ &quot;0.0"/>
    <numFmt numFmtId="198" formatCode="&quot;&quot;0.0;&quot;&quot;&quot;▲&quot;0.0\ "/>
    <numFmt numFmtId="199" formatCode="\▲0.0"/>
    <numFmt numFmtId="200" formatCode="&quot;&quot;0.00;&quot; ▲&quot;0.00"/>
    <numFmt numFmtId="201" formatCode="&quot;&quot;&quot; &quot;0.00"/>
    <numFmt numFmtId="202" formatCode="0.00;&quot;▲ &quot;0.00"/>
    <numFmt numFmtId="203" formatCode="&quot;p&quot;#,##0.0;&quot;p▲&quot;#,##0.0"/>
    <numFmt numFmtId="204" formatCode="&quot;&quot;0.0;&quot;▲&quot;0.0"/>
    <numFmt numFmtId="205" formatCode="&quot;r &quot;0.0;&quot;ｒ ▲&quot;0.0"/>
    <numFmt numFmtId="206" formatCode="#,##0.00;&quot;▲ &quot;#,##0.00"/>
    <numFmt numFmtId="207" formatCode="&quot; &quot;#,##0;&quot;p ▲ &quot;#,##0."/>
    <numFmt numFmtId="208" formatCode="&quot;&quot;\ 0.0;&quot;▲ &quot;0.0"/>
    <numFmt numFmtId="209" formatCode="0.0_ "/>
    <numFmt numFmtId="210" formatCode="&quot;〔&quot;0.0&quot;〕&quot;"/>
    <numFmt numFmtId="211" formatCode="[$-411]ggge&quot;年&quot;m&quot;月&quot;d&quot;日&quot;;@"/>
    <numFmt numFmtId="212" formatCode="&quot;r &quot;0.0;&quot;r ▲&quot;0.0"/>
    <numFmt numFmtId="213" formatCode="&quot;ｒ &quot;0.0;&quot;ｒ ▲&quot;0.0"/>
    <numFmt numFmtId="214" formatCode="&quot;ｐ &quot;0.0;&quot;ｐ ▲ &quot;0.0"/>
    <numFmt numFmtId="215" formatCode="&quot;ｒ &quot;#,##0;&quot;ｒ ▲&quot;#,##0"/>
    <numFmt numFmtId="216" formatCode="&quot;p &quot;#,##0.0;&quot;p ▲&quot;#,##0.0"/>
    <numFmt numFmtId="217" formatCode="&quot;p &quot;#,##0;&quot;p▲&quot;#,##0"/>
    <numFmt numFmtId="218" formatCode="&quot;p &quot;0.0;&quot;p ▲&quot;0.0"/>
    <numFmt numFmtId="219" formatCode="&quot;ｐ &quot;0.0;&quot;ｐ▲&quot;0.0"/>
    <numFmt numFmtId="220" formatCode="&quot;r &quot;0.0;&quot;r ▲ &quot;0.0"/>
    <numFmt numFmtId="221" formatCode="&quot;r &quot;0.00;&quot;r ▲&quot;0.00"/>
    <numFmt numFmtId="222" formatCode="&quot;&quot;\ #,##0;\-#,##0"/>
    <numFmt numFmtId="223" formatCode="&quot;p &quot;0;&quot;p ▲&quot;0"/>
    <numFmt numFmtId="224" formatCode="0.0;&quot;r ▲&quot;0.0"/>
    <numFmt numFmtId="225" formatCode="#,##0.0;[Red]\-#,##0.0"/>
    <numFmt numFmtId="226" formatCode="0.0;&quot; ▲&quot;0.0"/>
    <numFmt numFmtId="227" formatCode="&quot;r &quot;#,##0;&quot;r▲&quot;#,##0"/>
    <numFmt numFmtId="228" formatCode="&quot; &quot;#,##0;&quot;▲&quot;#,##0"/>
    <numFmt numFmtId="229" formatCode="&quot; &quot;0;&quot; ▲&quot;0"/>
    <numFmt numFmtId="230" formatCode="#,##0;&quot; ▲&quot;#,##0"/>
    <numFmt numFmtId="231" formatCode="&quot;ｒ &quot;0.0;&quot;ｒ▲&quot;0.0"/>
    <numFmt numFmtId="232" formatCode="&quot;r&quot;#,##0.0;&quot;r▲ &quot;#,##0.0"/>
    <numFmt numFmtId="233" formatCode="#,##0;&quot;▲&quot;#,##0"/>
    <numFmt numFmtId="234" formatCode="0.0;&quot; ▲ &quot;0.0"/>
    <numFmt numFmtId="235" formatCode="&quot;r &quot;#,##0.0;&quot;r ▲&quot;#,##0.0"/>
  </numFmts>
  <fonts count="96">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b/>
      <sz val="9"/>
      <name val="ＭＳ Ｐゴシック"/>
      <family val="3"/>
      <charset val="128"/>
    </font>
    <font>
      <sz val="11"/>
      <name val="HGPｺﾞｼｯｸM"/>
      <family val="3"/>
      <charset val="128"/>
    </font>
    <font>
      <sz val="10.5"/>
      <name val="HGSｺﾞｼｯｸM"/>
      <family val="3"/>
      <charset val="128"/>
    </font>
    <font>
      <i/>
      <sz val="11"/>
      <name val="HGSｺﾞｼｯｸE"/>
      <family val="3"/>
      <charset val="128"/>
    </font>
    <font>
      <u/>
      <sz val="11"/>
      <name val="HGSｺﾞｼｯｸM"/>
      <family val="3"/>
      <charset val="128"/>
    </font>
    <font>
      <i/>
      <sz val="11"/>
      <name val="HGSｺﾞｼｯｸM"/>
      <family val="3"/>
      <charset val="128"/>
    </font>
    <font>
      <b/>
      <u/>
      <sz val="11"/>
      <name val="HGSｺﾞｼｯｸE"/>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53">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8"/>
      </left>
      <right style="thin">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8"/>
      </right>
      <top/>
      <bottom style="medium">
        <color indexed="64"/>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style="medium">
        <color indexed="64"/>
      </left>
      <right style="medium">
        <color indexed="64"/>
      </right>
      <top style="medium">
        <color indexed="64"/>
      </top>
      <bottom style="dotted">
        <color indexed="64"/>
      </bottom>
      <diagonal/>
    </border>
    <border>
      <left/>
      <right/>
      <top style="hair">
        <color indexed="64"/>
      </top>
      <bottom style="hair">
        <color indexed="64"/>
      </bottom>
      <diagonal/>
    </border>
    <border>
      <left style="thin">
        <color indexed="64"/>
      </left>
      <right style="medium">
        <color indexed="8"/>
      </right>
      <top style="medium">
        <color indexed="64"/>
      </top>
      <bottom/>
      <diagonal/>
    </border>
    <border>
      <left style="medium">
        <color indexed="8"/>
      </left>
      <right style="thin">
        <color indexed="64"/>
      </right>
      <top style="medium">
        <color indexed="64"/>
      </top>
      <bottom/>
      <diagonal/>
    </border>
    <border>
      <left/>
      <right style="medium">
        <color indexed="8"/>
      </right>
      <top style="medium">
        <color indexed="64"/>
      </top>
      <bottom/>
      <diagonal/>
    </border>
    <border>
      <left style="thin">
        <color indexed="64"/>
      </left>
      <right style="medium">
        <color indexed="8"/>
      </right>
      <top style="dotted">
        <color indexed="64"/>
      </top>
      <bottom style="dotted">
        <color indexed="64"/>
      </bottom>
      <diagonal/>
    </border>
    <border>
      <left style="medium">
        <color indexed="8"/>
      </left>
      <right style="thin">
        <color indexed="64"/>
      </right>
      <top style="dotted">
        <color indexed="64"/>
      </top>
      <bottom style="dotted">
        <color indexed="64"/>
      </bottom>
      <diagonal/>
    </border>
    <border>
      <left/>
      <right style="medium">
        <color indexed="8"/>
      </right>
      <top style="dotted">
        <color indexed="64"/>
      </top>
      <bottom style="dotted">
        <color indexed="64"/>
      </bottom>
      <diagonal/>
    </border>
    <border>
      <left/>
      <right style="medium">
        <color indexed="8"/>
      </right>
      <top/>
      <bottom style="medium">
        <color indexed="64"/>
      </bottom>
      <diagonal/>
    </border>
    <border>
      <left style="thin">
        <color indexed="64"/>
      </left>
      <right style="medium">
        <color indexed="8"/>
      </right>
      <top/>
      <bottom style="thin">
        <color indexed="64"/>
      </bottom>
      <diagonal/>
    </border>
    <border>
      <left style="medium">
        <color indexed="8"/>
      </left>
      <right style="thin">
        <color indexed="64"/>
      </right>
      <top/>
      <bottom style="thin">
        <color indexed="64"/>
      </bottom>
      <diagonal/>
    </border>
    <border>
      <left/>
      <right style="medium">
        <color indexed="8"/>
      </right>
      <top/>
      <bottom style="thin">
        <color indexed="64"/>
      </bottom>
      <diagonal/>
    </border>
    <border>
      <left style="thin">
        <color indexed="8"/>
      </left>
      <right style="thin">
        <color indexed="64"/>
      </right>
      <top style="medium">
        <color indexed="64"/>
      </top>
      <bottom/>
      <diagonal/>
    </border>
    <border>
      <left style="thin">
        <color indexed="8"/>
      </left>
      <right style="thin">
        <color indexed="64"/>
      </right>
      <top/>
      <bottom style="medium">
        <color indexed="64"/>
      </bottom>
      <diagonal/>
    </border>
    <border>
      <left style="thin">
        <color indexed="8"/>
      </left>
      <right style="thin">
        <color indexed="64"/>
      </right>
      <top style="dotted">
        <color indexed="64"/>
      </top>
      <bottom style="thin">
        <color indexed="64"/>
      </bottom>
      <diagonal/>
    </border>
    <border>
      <left style="thin">
        <color indexed="8"/>
      </left>
      <right style="thin">
        <color indexed="64"/>
      </right>
      <top style="medium">
        <color indexed="64"/>
      </top>
      <bottom style="dotted">
        <color indexed="64"/>
      </bottom>
      <diagonal/>
    </border>
  </borders>
  <cellStyleXfs count="12">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3" fillId="0" borderId="0"/>
    <xf numFmtId="0" fontId="67" fillId="10" borderId="207" applyNumberFormat="0" applyAlignment="0" applyProtection="0">
      <alignment vertical="center"/>
    </xf>
    <xf numFmtId="0" fontId="68" fillId="0" borderId="0" applyNumberFormat="0" applyFill="0" applyBorder="0" applyAlignment="0" applyProtection="0">
      <alignment vertical="center"/>
    </xf>
    <xf numFmtId="0" fontId="69" fillId="0" borderId="208" applyNumberFormat="0" applyFill="0" applyAlignment="0" applyProtection="0">
      <alignment vertical="center"/>
    </xf>
    <xf numFmtId="0" fontId="70" fillId="12" borderId="0" applyNumberFormat="0" applyBorder="0" applyAlignment="0" applyProtection="0">
      <alignment vertical="center"/>
    </xf>
    <xf numFmtId="9" fontId="41" fillId="0" borderId="0" applyFont="0" applyFill="0" applyBorder="0" applyAlignment="0" applyProtection="0">
      <alignment vertical="center"/>
    </xf>
    <xf numFmtId="9" fontId="1" fillId="0" borderId="0" applyFont="0" applyFill="0" applyBorder="0" applyAlignment="0" applyProtection="0"/>
  </cellStyleXfs>
  <cellXfs count="2836">
    <xf numFmtId="0" fontId="0" fillId="0" borderId="0" xfId="0">
      <alignment horizontal="justify" vertical="top"/>
    </xf>
    <xf numFmtId="0" fontId="0" fillId="0" borderId="0" xfId="0">
      <alignment horizontal="justify" vertical="top"/>
    </xf>
    <xf numFmtId="3" fontId="9" fillId="2" borderId="102" xfId="0" applyNumberFormat="1" applyFont="1" applyFill="1" applyBorder="1" applyAlignment="1">
      <alignment vertical="center"/>
    </xf>
    <xf numFmtId="3" fontId="9" fillId="3" borderId="102" xfId="0" applyNumberFormat="1" applyFont="1" applyFill="1" applyBorder="1" applyAlignment="1">
      <alignment vertical="center"/>
    </xf>
    <xf numFmtId="0" fontId="1" fillId="0" borderId="232" xfId="0" applyFont="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1" fillId="0" borderId="0" xfId="0" applyFont="1">
      <alignment horizontal="justify" vertical="top"/>
    </xf>
    <xf numFmtId="0" fontId="9" fillId="0" borderId="0" xfId="0" applyFont="1">
      <alignment horizontal="justify" vertical="top"/>
    </xf>
    <xf numFmtId="0" fontId="11" fillId="0" borderId="0" xfId="0" applyFont="1" applyAlignment="1">
      <alignment vertical="center"/>
    </xf>
    <xf numFmtId="0" fontId="5" fillId="0" borderId="0" xfId="0" applyFont="1">
      <alignment horizontal="justify" vertical="top"/>
    </xf>
    <xf numFmtId="0" fontId="11" fillId="0" borderId="0" xfId="0" applyFont="1" applyBorder="1">
      <alignment horizontal="justify" vertical="top"/>
    </xf>
    <xf numFmtId="0" fontId="15" fillId="0" borderId="0" xfId="0" applyFont="1">
      <alignment horizontal="justify" vertical="top"/>
    </xf>
    <xf numFmtId="0" fontId="12" fillId="0" borderId="0" xfId="0" applyFont="1">
      <alignment horizontal="justify" vertical="top"/>
    </xf>
    <xf numFmtId="0" fontId="19" fillId="0" borderId="0" xfId="0" applyFont="1" applyFill="1" applyAlignment="1">
      <alignment horizontal="distributed" vertical="top"/>
    </xf>
    <xf numFmtId="0" fontId="9" fillId="0" borderId="0" xfId="0" applyFont="1" applyFill="1">
      <alignment horizontal="justify" vertical="top"/>
    </xf>
    <xf numFmtId="0" fontId="12" fillId="0" borderId="2" xfId="0" applyFont="1" applyFill="1" applyBorder="1" applyAlignment="1">
      <alignment horizontal="distributed" vertical="center" justifyLastLine="1"/>
    </xf>
    <xf numFmtId="0" fontId="18" fillId="0" borderId="0" xfId="0" applyFont="1">
      <alignment horizontal="justify" vertical="top"/>
    </xf>
    <xf numFmtId="3" fontId="18" fillId="0" borderId="0" xfId="0" applyNumberFormat="1" applyFont="1">
      <alignment horizontal="justify" vertical="top"/>
    </xf>
    <xf numFmtId="3" fontId="11" fillId="0" borderId="0" xfId="0" applyNumberFormat="1" applyFont="1">
      <alignment horizontal="justify" vertical="top"/>
    </xf>
    <xf numFmtId="0" fontId="12" fillId="3" borderId="4" xfId="0" applyFont="1" applyFill="1" applyBorder="1" applyAlignment="1">
      <alignment horizontal="distributed" vertical="center" justifyLastLine="1"/>
    </xf>
    <xf numFmtId="0" fontId="12" fillId="3" borderId="5" xfId="0" applyFont="1" applyFill="1" applyBorder="1" applyAlignment="1">
      <alignment horizontal="distributed" vertical="center" justifyLastLine="1"/>
    </xf>
    <xf numFmtId="0" fontId="13" fillId="0" borderId="0" xfId="0" applyFont="1" applyFill="1" applyAlignment="1">
      <alignment vertical="center"/>
    </xf>
    <xf numFmtId="0" fontId="9" fillId="0" borderId="0" xfId="0" applyFont="1" applyFill="1" applyAlignment="1">
      <alignment vertical="center"/>
    </xf>
    <xf numFmtId="0" fontId="16" fillId="0" borderId="0" xfId="0" applyFont="1" applyFill="1" applyAlignment="1">
      <alignment vertical="center"/>
    </xf>
    <xf numFmtId="38" fontId="16" fillId="0" borderId="0" xfId="2" applyFont="1" applyFill="1" applyAlignment="1">
      <alignment vertical="center"/>
    </xf>
    <xf numFmtId="38" fontId="13" fillId="0" borderId="0" xfId="2" applyFont="1" applyFill="1" applyAlignment="1">
      <alignment vertical="center"/>
    </xf>
    <xf numFmtId="38" fontId="9"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1" fillId="0" borderId="7" xfId="0" applyFont="1" applyFill="1" applyBorder="1" applyAlignment="1">
      <alignment horizontal="left" vertical="center"/>
    </xf>
    <xf numFmtId="0" fontId="21" fillId="0" borderId="2" xfId="0" applyFont="1" applyFill="1" applyBorder="1" applyAlignment="1">
      <alignment horizontal="center" vertical="center"/>
    </xf>
    <xf numFmtId="0" fontId="21" fillId="0" borderId="2" xfId="0" applyFont="1" applyFill="1" applyBorder="1" applyAlignment="1">
      <alignment vertical="center"/>
    </xf>
    <xf numFmtId="0" fontId="21" fillId="0" borderId="2" xfId="0" applyFont="1" applyFill="1" applyBorder="1" applyAlignment="1">
      <alignment horizontal="left" vertical="center"/>
    </xf>
    <xf numFmtId="38" fontId="21" fillId="0" borderId="2" xfId="2" applyFont="1" applyFill="1" applyBorder="1" applyAlignment="1">
      <alignment vertical="center"/>
    </xf>
    <xf numFmtId="38" fontId="21" fillId="0" borderId="2" xfId="2" applyFont="1" applyFill="1" applyBorder="1" applyAlignment="1">
      <alignment horizontal="left" vertical="center"/>
    </xf>
    <xf numFmtId="0" fontId="21" fillId="0" borderId="8" xfId="0" applyFont="1" applyFill="1" applyBorder="1" applyAlignment="1">
      <alignment vertical="center"/>
    </xf>
    <xf numFmtId="0" fontId="21" fillId="0" borderId="9" xfId="0" applyFont="1" applyFill="1" applyBorder="1" applyAlignment="1">
      <alignment vertical="center"/>
    </xf>
    <xf numFmtId="0" fontId="21" fillId="0" borderId="10" xfId="0" applyFont="1" applyFill="1" applyBorder="1" applyAlignment="1">
      <alignment horizontal="center" vertical="center"/>
    </xf>
    <xf numFmtId="0" fontId="21" fillId="0" borderId="10" xfId="0" applyFont="1" applyFill="1" applyBorder="1" applyAlignment="1">
      <alignment vertical="center"/>
    </xf>
    <xf numFmtId="0" fontId="21" fillId="0" borderId="10" xfId="0" applyFont="1" applyFill="1" applyBorder="1" applyAlignment="1">
      <alignment horizontal="left" vertical="center"/>
    </xf>
    <xf numFmtId="0" fontId="21" fillId="0" borderId="10" xfId="0" applyNumberFormat="1" applyFont="1" applyFill="1" applyBorder="1" applyAlignment="1">
      <alignment horizontal="left" vertical="center"/>
    </xf>
    <xf numFmtId="38" fontId="21" fillId="0" borderId="10" xfId="2" applyFont="1" applyFill="1" applyBorder="1" applyAlignment="1">
      <alignment vertical="center"/>
    </xf>
    <xf numFmtId="0" fontId="27"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28"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5" fillId="0" borderId="0" xfId="0" applyFont="1" applyFill="1" applyBorder="1" applyAlignment="1">
      <alignment vertical="center"/>
    </xf>
    <xf numFmtId="0" fontId="30" fillId="0" borderId="0" xfId="0" applyFont="1">
      <alignment horizontal="justify" vertical="top"/>
    </xf>
    <xf numFmtId="0" fontId="26" fillId="0" borderId="0" xfId="0" applyFont="1">
      <alignment horizontal="justify" vertical="top"/>
    </xf>
    <xf numFmtId="0" fontId="31" fillId="0" borderId="0" xfId="0" applyFont="1">
      <alignment horizontal="justify" vertical="top"/>
    </xf>
    <xf numFmtId="0" fontId="32" fillId="0" borderId="0" xfId="0" applyFont="1" applyAlignment="1">
      <alignment vertical="center"/>
    </xf>
    <xf numFmtId="0" fontId="12"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3" fillId="0" borderId="6" xfId="0" applyFont="1" applyFill="1" applyBorder="1" applyAlignment="1">
      <alignment horizontal="distributed" vertical="center" justifyLastLine="1"/>
    </xf>
    <xf numFmtId="0" fontId="23" fillId="0" borderId="22" xfId="0" applyFont="1" applyFill="1" applyBorder="1" applyAlignment="1">
      <alignment horizontal="distributed" vertical="center" justifyLastLine="1"/>
    </xf>
    <xf numFmtId="0" fontId="37" fillId="0" borderId="23" xfId="0" applyFont="1" applyFill="1" applyBorder="1" applyAlignment="1">
      <alignment horizontal="distributed" vertical="center" justifyLastLine="1"/>
    </xf>
    <xf numFmtId="0" fontId="23" fillId="0" borderId="23" xfId="0" applyFont="1" applyFill="1" applyBorder="1" applyAlignment="1">
      <alignment horizontal="distributed" vertical="center" justifyLastLine="1"/>
    </xf>
    <xf numFmtId="0" fontId="23"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3"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1" fillId="0" borderId="32" xfId="0" applyFont="1" applyFill="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3"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3" fillId="0" borderId="31"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38" fillId="0" borderId="34" xfId="0" applyFont="1" applyFill="1" applyBorder="1" applyAlignment="1">
      <alignment horizontal="distributed" vertical="center" justifyLastLine="1" shrinkToFit="1"/>
    </xf>
    <xf numFmtId="0" fontId="23"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6" fillId="0" borderId="0" xfId="0" applyFont="1" applyAlignment="1">
      <alignment horizontal="right" vertical="top"/>
    </xf>
    <xf numFmtId="190" fontId="9" fillId="3" borderId="51" xfId="0" applyNumberFormat="1" applyFont="1" applyFill="1" applyBorder="1" applyAlignment="1">
      <alignment horizontal="right" vertical="center"/>
    </xf>
    <xf numFmtId="190" fontId="9" fillId="3" borderId="51" xfId="0" applyNumberFormat="1" applyFont="1" applyFill="1" applyBorder="1" applyAlignment="1">
      <alignment vertical="center"/>
    </xf>
    <xf numFmtId="190" fontId="9" fillId="2" borderId="51" xfId="0" applyNumberFormat="1" applyFont="1" applyFill="1" applyBorder="1" applyAlignment="1">
      <alignment vertical="center"/>
    </xf>
    <xf numFmtId="2" fontId="9" fillId="2" borderId="51" xfId="0" applyNumberFormat="1" applyFont="1" applyFill="1" applyBorder="1" applyAlignment="1">
      <alignment vertical="center"/>
    </xf>
    <xf numFmtId="2" fontId="9" fillId="3" borderId="51" xfId="0" applyNumberFormat="1" applyFont="1" applyFill="1" applyBorder="1" applyAlignment="1">
      <alignment vertical="center"/>
    </xf>
    <xf numFmtId="2" fontId="24" fillId="3" borderId="51" xfId="0" applyNumberFormat="1" applyFont="1" applyFill="1" applyBorder="1" applyAlignment="1">
      <alignment vertical="center"/>
    </xf>
    <xf numFmtId="3" fontId="9" fillId="2" borderId="51" xfId="0" applyNumberFormat="1" applyFont="1" applyFill="1" applyBorder="1" applyAlignment="1">
      <alignment vertical="center"/>
    </xf>
    <xf numFmtId="3" fontId="9" fillId="3" borderId="51" xfId="0" applyNumberFormat="1" applyFont="1" applyFill="1" applyBorder="1" applyAlignment="1">
      <alignment vertical="center"/>
    </xf>
    <xf numFmtId="3" fontId="9" fillId="3" borderId="52" xfId="0" applyNumberFormat="1" applyFont="1" applyFill="1" applyBorder="1" applyAlignment="1">
      <alignment vertical="center"/>
    </xf>
    <xf numFmtId="190" fontId="9" fillId="2" borderId="53" xfId="0" applyNumberFormat="1" applyFont="1" applyFill="1" applyBorder="1" applyAlignment="1">
      <alignment vertical="center"/>
    </xf>
    <xf numFmtId="178" fontId="9" fillId="3" borderId="53" xfId="0" applyNumberFormat="1" applyFont="1" applyFill="1" applyBorder="1" applyAlignment="1">
      <alignment vertical="center"/>
    </xf>
    <xf numFmtId="190" fontId="9" fillId="3" borderId="53" xfId="0" applyNumberFormat="1" applyFont="1" applyFill="1" applyBorder="1" applyAlignment="1">
      <alignment vertical="center"/>
    </xf>
    <xf numFmtId="2" fontId="9" fillId="2" borderId="53" xfId="0" applyNumberFormat="1" applyFont="1" applyFill="1" applyBorder="1" applyAlignment="1">
      <alignment vertical="center"/>
    </xf>
    <xf numFmtId="2" fontId="9" fillId="3" borderId="53" xfId="0" applyNumberFormat="1" applyFont="1" applyFill="1" applyBorder="1" applyAlignment="1">
      <alignment vertical="center"/>
    </xf>
    <xf numFmtId="2" fontId="24" fillId="3" borderId="53" xfId="0" applyNumberFormat="1" applyFont="1" applyFill="1" applyBorder="1" applyAlignment="1">
      <alignment vertical="center"/>
    </xf>
    <xf numFmtId="3" fontId="9" fillId="2" borderId="53" xfId="0" applyNumberFormat="1" applyFont="1" applyFill="1" applyBorder="1" applyAlignment="1">
      <alignment vertical="center"/>
    </xf>
    <xf numFmtId="3" fontId="9" fillId="3" borderId="53" xfId="0" applyNumberFormat="1" applyFont="1" applyFill="1" applyBorder="1" applyAlignment="1">
      <alignment vertical="center"/>
    </xf>
    <xf numFmtId="3" fontId="9" fillId="3" borderId="54" xfId="0" applyNumberFormat="1" applyFont="1" applyFill="1" applyBorder="1" applyAlignment="1">
      <alignment vertical="center"/>
    </xf>
    <xf numFmtId="0" fontId="9" fillId="3" borderId="51" xfId="0" applyFont="1" applyFill="1" applyBorder="1" applyAlignment="1">
      <alignment vertical="center"/>
    </xf>
    <xf numFmtId="0" fontId="9" fillId="2" borderId="51" xfId="0" applyFont="1" applyFill="1" applyBorder="1" applyAlignment="1">
      <alignment vertical="center"/>
    </xf>
    <xf numFmtId="190" fontId="9" fillId="3" borderId="55" xfId="0" applyNumberFormat="1" applyFont="1" applyFill="1" applyBorder="1" applyAlignment="1">
      <alignment vertical="center"/>
    </xf>
    <xf numFmtId="0" fontId="9" fillId="2" borderId="55" xfId="0" applyFont="1" applyFill="1" applyBorder="1" applyAlignment="1">
      <alignment vertical="center"/>
    </xf>
    <xf numFmtId="0" fontId="9" fillId="3" borderId="55" xfId="0" applyFont="1" applyFill="1" applyBorder="1" applyAlignment="1">
      <alignment vertical="center"/>
    </xf>
    <xf numFmtId="3" fontId="9" fillId="3" borderId="55" xfId="0" applyNumberFormat="1" applyFont="1" applyFill="1" applyBorder="1" applyAlignment="1">
      <alignment vertical="center"/>
    </xf>
    <xf numFmtId="0" fontId="9" fillId="2" borderId="53" xfId="0" applyFont="1" applyFill="1" applyBorder="1" applyAlignment="1">
      <alignment vertical="center"/>
    </xf>
    <xf numFmtId="0" fontId="9" fillId="3" borderId="53" xfId="0" applyFont="1" applyFill="1" applyBorder="1" applyAlignment="1">
      <alignment vertical="center"/>
    </xf>
    <xf numFmtId="0" fontId="3" fillId="0" borderId="1" xfId="0" applyFont="1" applyBorder="1" applyAlignment="1">
      <alignment horizontal="distributed" vertical="center" justifyLastLine="1"/>
    </xf>
    <xf numFmtId="0" fontId="46" fillId="0" borderId="0" xfId="0"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29" fillId="0" borderId="0" xfId="0" applyFont="1" applyAlignment="1">
      <alignment horizontal="distributed" vertical="center"/>
    </xf>
    <xf numFmtId="0" fontId="5" fillId="0" borderId="0" xfId="0" applyFont="1" applyFill="1" applyAlignment="1">
      <alignment horizontal="distributed" vertical="center" justifyLastLine="1"/>
    </xf>
    <xf numFmtId="0" fontId="44" fillId="0" borderId="0" xfId="0" applyFont="1" applyBorder="1" applyAlignment="1">
      <alignment horizontal="center" vertical="center" shrinkToFit="1"/>
    </xf>
    <xf numFmtId="0" fontId="44" fillId="0" borderId="0" xfId="0" applyFont="1" applyBorder="1" applyAlignment="1">
      <alignment horizontal="center" vertical="center"/>
    </xf>
    <xf numFmtId="176" fontId="44" fillId="0" borderId="0" xfId="0" applyNumberFormat="1" applyFont="1" applyBorder="1" applyAlignment="1">
      <alignment vertical="center"/>
    </xf>
    <xf numFmtId="0" fontId="47" fillId="0" borderId="0" xfId="0" applyFont="1" applyBorder="1">
      <alignment horizontal="justify" vertical="top"/>
    </xf>
    <xf numFmtId="0" fontId="47" fillId="0" borderId="0" xfId="0" applyFont="1" applyBorder="1" applyAlignment="1">
      <alignment horizontal="justify" vertical="center"/>
    </xf>
    <xf numFmtId="0" fontId="47"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4"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9" fillId="2" borderId="55" xfId="0" applyNumberFormat="1" applyFont="1" applyFill="1" applyBorder="1" applyAlignment="1">
      <alignment vertical="center"/>
    </xf>
    <xf numFmtId="3" fontId="9" fillId="3" borderId="57" xfId="0" applyNumberFormat="1" applyFont="1" applyFill="1" applyBorder="1" applyAlignment="1">
      <alignment vertical="center"/>
    </xf>
    <xf numFmtId="2" fontId="9" fillId="3" borderId="58" xfId="0" applyNumberFormat="1" applyFont="1" applyFill="1" applyBorder="1" applyAlignment="1">
      <alignment vertical="center"/>
    </xf>
    <xf numFmtId="0" fontId="9" fillId="3" borderId="58" xfId="0" applyFont="1" applyFill="1" applyBorder="1" applyAlignment="1">
      <alignment vertical="center"/>
    </xf>
    <xf numFmtId="0" fontId="9" fillId="3" borderId="59" xfId="0" applyFont="1" applyFill="1" applyBorder="1" applyAlignment="1">
      <alignment vertical="center"/>
    </xf>
    <xf numFmtId="0" fontId="9" fillId="3" borderId="60" xfId="0" applyFont="1" applyFill="1" applyBorder="1" applyAlignment="1">
      <alignment vertical="center"/>
    </xf>
    <xf numFmtId="2" fontId="9" fillId="3" borderId="61" xfId="0" applyNumberFormat="1" applyFont="1" applyFill="1" applyBorder="1" applyAlignment="1">
      <alignment vertical="center"/>
    </xf>
    <xf numFmtId="2" fontId="9" fillId="3" borderId="62" xfId="0" applyNumberFormat="1" applyFont="1" applyFill="1" applyBorder="1" applyAlignment="1">
      <alignment vertical="center"/>
    </xf>
    <xf numFmtId="0" fontId="9" fillId="3" borderId="61" xfId="0" applyFont="1" applyFill="1" applyBorder="1" applyAlignment="1">
      <alignment vertical="center"/>
    </xf>
    <xf numFmtId="0" fontId="9" fillId="3" borderId="63" xfId="0" applyFont="1" applyFill="1" applyBorder="1" applyAlignment="1">
      <alignment vertical="center"/>
    </xf>
    <xf numFmtId="0" fontId="9" fillId="3" borderId="62" xfId="0" applyFont="1" applyFill="1" applyBorder="1" applyAlignment="1">
      <alignment vertical="center"/>
    </xf>
    <xf numFmtId="0" fontId="9" fillId="3" borderId="51" xfId="0" applyFont="1" applyFill="1" applyBorder="1" applyAlignment="1">
      <alignment horizontal="right" vertical="center"/>
    </xf>
    <xf numFmtId="0" fontId="46" fillId="0" borderId="0" xfId="0" applyFont="1">
      <alignment horizontal="justify" vertical="top"/>
    </xf>
    <xf numFmtId="0" fontId="46" fillId="0" borderId="0" xfId="0" applyFont="1" applyAlignment="1">
      <alignment vertical="center"/>
    </xf>
    <xf numFmtId="0" fontId="53" fillId="0" borderId="0" xfId="0" applyFont="1" applyFill="1" applyAlignment="1">
      <alignment vertical="center"/>
    </xf>
    <xf numFmtId="0" fontId="53" fillId="0" borderId="0" xfId="0" applyFont="1" applyFill="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0" fontId="53" fillId="0" borderId="0" xfId="0" applyFont="1" applyFill="1" applyBorder="1" applyAlignment="1">
      <alignment horizontal="centerContinuous" vertical="center"/>
    </xf>
    <xf numFmtId="0" fontId="54" fillId="0" borderId="0" xfId="0" applyFont="1" applyFill="1" applyAlignment="1">
      <alignment vertical="center"/>
    </xf>
    <xf numFmtId="0" fontId="55" fillId="0" borderId="0" xfId="0" applyFont="1" applyFill="1" applyAlignment="1">
      <alignment vertical="center"/>
    </xf>
    <xf numFmtId="0" fontId="53" fillId="0" borderId="0" xfId="0" applyNumberFormat="1" applyFont="1" applyFill="1" applyAlignment="1">
      <alignment vertical="center"/>
    </xf>
    <xf numFmtId="0" fontId="46" fillId="0" borderId="0" xfId="0" applyFont="1" applyFill="1" applyAlignment="1">
      <alignment vertical="center"/>
    </xf>
    <xf numFmtId="0" fontId="41" fillId="0" borderId="2" xfId="0" applyFont="1" applyFill="1" applyBorder="1" applyAlignment="1">
      <alignment vertical="center"/>
    </xf>
    <xf numFmtId="0" fontId="41" fillId="0" borderId="8" xfId="0" applyFont="1" applyFill="1" applyBorder="1" applyAlignment="1">
      <alignment vertical="center"/>
    </xf>
    <xf numFmtId="0" fontId="41" fillId="0" borderId="0" xfId="0" applyFont="1" applyFill="1" applyBorder="1" applyAlignment="1">
      <alignment vertical="center"/>
    </xf>
    <xf numFmtId="0" fontId="41" fillId="0" borderId="11" xfId="0" applyFont="1" applyFill="1" applyBorder="1" applyAlignment="1">
      <alignment vertical="center"/>
    </xf>
    <xf numFmtId="0" fontId="41" fillId="0" borderId="10" xfId="0" applyFont="1" applyFill="1" applyBorder="1" applyAlignment="1">
      <alignment vertical="center"/>
    </xf>
    <xf numFmtId="0" fontId="41" fillId="0" borderId="18" xfId="0" applyFont="1" applyFill="1" applyBorder="1" applyAlignment="1">
      <alignment vertical="center"/>
    </xf>
    <xf numFmtId="0" fontId="46" fillId="0" borderId="0" xfId="0" applyFont="1" applyAlignment="1">
      <alignment vertical="distributed" wrapText="1"/>
    </xf>
    <xf numFmtId="0" fontId="46" fillId="0" borderId="0" xfId="0" applyFont="1" applyBorder="1" applyAlignment="1">
      <alignment horizontal="center" vertical="center"/>
    </xf>
    <xf numFmtId="0" fontId="53" fillId="0" borderId="34" xfId="0" applyFont="1" applyBorder="1" applyAlignment="1">
      <alignment horizontal="center" vertical="center"/>
    </xf>
    <xf numFmtId="0" fontId="53" fillId="0" borderId="0" xfId="0" applyFont="1" applyBorder="1" applyAlignment="1">
      <alignment horizontal="center" vertical="center"/>
    </xf>
    <xf numFmtId="0" fontId="46" fillId="0" borderId="48" xfId="0" applyFont="1" applyBorder="1" applyAlignment="1">
      <alignment horizontal="center" vertical="center"/>
    </xf>
    <xf numFmtId="0" fontId="46" fillId="0" borderId="34" xfId="0" applyFont="1" applyBorder="1" applyAlignment="1">
      <alignment horizontal="center" vertical="center"/>
    </xf>
    <xf numFmtId="0" fontId="26" fillId="0" borderId="0" xfId="0" applyFont="1" applyBorder="1">
      <alignment horizontal="justify" vertical="top"/>
    </xf>
    <xf numFmtId="0" fontId="15" fillId="0" borderId="34" xfId="0" applyFont="1" applyBorder="1" applyAlignment="1">
      <alignment horizontal="distributed" vertical="center" justifyLastLine="1" shrinkToFit="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9" fillId="3" borderId="55" xfId="0" applyNumberFormat="1" applyFont="1" applyFill="1" applyBorder="1" applyAlignment="1">
      <alignment vertical="center"/>
    </xf>
    <xf numFmtId="0" fontId="13" fillId="4" borderId="37"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21" fillId="0" borderId="1" xfId="0" applyFont="1" applyFill="1" applyBorder="1" applyAlignment="1">
      <alignment vertical="center"/>
    </xf>
    <xf numFmtId="0" fontId="21" fillId="0" borderId="0" xfId="0" applyFont="1" applyFill="1" applyBorder="1" applyAlignment="1">
      <alignment horizontal="center" vertical="center"/>
    </xf>
    <xf numFmtId="0" fontId="21" fillId="0" borderId="0" xfId="0" applyFont="1" applyFill="1" applyBorder="1" applyAlignment="1">
      <alignment vertical="center"/>
    </xf>
    <xf numFmtId="0" fontId="21" fillId="0" borderId="11" xfId="0" applyFont="1" applyFill="1" applyBorder="1" applyAlignment="1">
      <alignment vertical="center"/>
    </xf>
    <xf numFmtId="0" fontId="21" fillId="0" borderId="4" xfId="0" applyFont="1" applyFill="1" applyBorder="1" applyAlignment="1">
      <alignment horizontal="center" vertical="center"/>
    </xf>
    <xf numFmtId="0" fontId="21" fillId="0" borderId="4" xfId="0" applyFont="1" applyFill="1" applyBorder="1" applyAlignment="1">
      <alignment vertical="center"/>
    </xf>
    <xf numFmtId="0" fontId="21" fillId="0" borderId="13" xfId="0" applyFont="1" applyFill="1" applyBorder="1" applyAlignment="1">
      <alignment vertical="center"/>
    </xf>
    <xf numFmtId="3" fontId="4" fillId="0" borderId="42"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3"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1" fillId="0" borderId="9" xfId="0" applyFont="1" applyFill="1" applyBorder="1" applyAlignment="1">
      <alignment horizontal="distributed" vertical="center" justifyLastLine="1"/>
    </xf>
    <xf numFmtId="0" fontId="21" fillId="0" borderId="30" xfId="0" applyFont="1" applyFill="1" applyBorder="1" applyAlignment="1">
      <alignment horizontal="distributed" vertical="center" justifyLastLine="1"/>
    </xf>
    <xf numFmtId="0" fontId="21" fillId="0" borderId="37" xfId="0" applyFont="1" applyFill="1" applyBorder="1" applyAlignment="1">
      <alignment vertical="center"/>
    </xf>
    <xf numFmtId="0" fontId="21" fillId="0" borderId="36" xfId="0" applyFont="1" applyFill="1" applyBorder="1" applyAlignment="1">
      <alignment vertical="center"/>
    </xf>
    <xf numFmtId="0" fontId="21" fillId="0" borderId="41" xfId="0" applyFont="1" applyFill="1" applyBorder="1" applyAlignment="1">
      <alignment vertical="center"/>
    </xf>
    <xf numFmtId="0" fontId="21" fillId="0" borderId="31" xfId="0" applyFont="1" applyFill="1" applyBorder="1" applyAlignment="1">
      <alignment horizontal="distributed" vertical="center" justifyLastLine="1"/>
    </xf>
    <xf numFmtId="0" fontId="21" fillId="0" borderId="29"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21" fillId="0" borderId="9" xfId="0" applyFont="1" applyFill="1" applyBorder="1" applyAlignment="1">
      <alignment horizontal="distributed" vertical="center" justifyLastLine="1" shrinkToFit="1"/>
    </xf>
    <xf numFmtId="0" fontId="21" fillId="0" borderId="31" xfId="0" applyFont="1" applyFill="1" applyBorder="1" applyAlignment="1">
      <alignment horizontal="distributed" vertical="center" justifyLastLine="1" shrinkToFit="1"/>
    </xf>
    <xf numFmtId="0" fontId="21" fillId="0" borderId="35" xfId="0" applyFont="1" applyFill="1" applyBorder="1" applyAlignment="1">
      <alignment horizontal="distributed" vertical="center" justifyLastLine="1" shrinkToFit="1"/>
    </xf>
    <xf numFmtId="0" fontId="21" fillId="0" borderId="30" xfId="0" applyFont="1" applyFill="1" applyBorder="1" applyAlignment="1">
      <alignment horizontal="distributed" vertical="center" justifyLastLine="1" shrinkToFit="1"/>
    </xf>
    <xf numFmtId="0" fontId="21"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190" fontId="9" fillId="3" borderId="55" xfId="0" applyNumberFormat="1" applyFont="1" applyFill="1" applyBorder="1" applyAlignment="1">
      <alignment horizontal="right" vertical="center"/>
    </xf>
    <xf numFmtId="190" fontId="50" fillId="3" borderId="55" xfId="0" applyNumberFormat="1" applyFont="1" applyFill="1" applyBorder="1" applyAlignment="1">
      <alignment vertical="center"/>
    </xf>
    <xf numFmtId="0" fontId="46" fillId="0" borderId="0" xfId="0" applyFont="1" applyAlignment="1">
      <alignment horizontal="justify" vertical="distributed" wrapText="1"/>
    </xf>
    <xf numFmtId="0" fontId="11" fillId="0" borderId="0" xfId="0" applyFont="1" applyAlignment="1">
      <alignment horizontal="center" vertical="center"/>
    </xf>
    <xf numFmtId="0" fontId="23" fillId="0" borderId="72" xfId="0" applyFont="1" applyFill="1" applyBorder="1" applyAlignment="1">
      <alignment horizontal="distributed" vertical="center" justifyLastLine="1"/>
    </xf>
    <xf numFmtId="3" fontId="9" fillId="3" borderId="0" xfId="0" applyNumberFormat="1" applyFont="1" applyFill="1" applyAlignment="1">
      <alignment vertical="center"/>
    </xf>
    <xf numFmtId="0" fontId="9" fillId="0" borderId="0" xfId="0" applyFont="1" applyAlignment="1">
      <alignment vertical="center"/>
    </xf>
    <xf numFmtId="190" fontId="9" fillId="2" borderId="55" xfId="0" applyNumberFormat="1" applyFont="1" applyFill="1" applyBorder="1" applyAlignment="1">
      <alignment vertical="center"/>
    </xf>
    <xf numFmtId="2" fontId="9" fillId="2" borderId="55" xfId="0" applyNumberFormat="1" applyFont="1" applyFill="1" applyBorder="1" applyAlignment="1">
      <alignment vertical="center"/>
    </xf>
    <xf numFmtId="190" fontId="9" fillId="0" borderId="51" xfId="0" applyNumberFormat="1" applyFont="1" applyFill="1" applyBorder="1" applyAlignment="1">
      <alignment vertical="center"/>
    </xf>
    <xf numFmtId="190" fontId="9" fillId="0" borderId="55" xfId="0" applyNumberFormat="1" applyFont="1" applyFill="1" applyBorder="1" applyAlignment="1">
      <alignment vertical="center"/>
    </xf>
    <xf numFmtId="190" fontId="9" fillId="0" borderId="53" xfId="0" applyNumberFormat="1" applyFont="1" applyFill="1" applyBorder="1" applyAlignment="1">
      <alignment vertical="center"/>
    </xf>
    <xf numFmtId="0" fontId="12" fillId="0" borderId="6" xfId="0" applyFont="1" applyFill="1" applyBorder="1" applyAlignment="1">
      <alignment horizontal="distributed" vertical="center" justifyLastLine="1"/>
    </xf>
    <xf numFmtId="2" fontId="9" fillId="0" borderId="51" xfId="0" applyNumberFormat="1" applyFont="1" applyFill="1" applyBorder="1" applyAlignment="1">
      <alignment vertical="center"/>
    </xf>
    <xf numFmtId="2" fontId="9" fillId="0" borderId="53" xfId="0" applyNumberFormat="1" applyFont="1" applyFill="1" applyBorder="1" applyAlignment="1">
      <alignment vertical="center"/>
    </xf>
    <xf numFmtId="2" fontId="9"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7" fillId="0" borderId="5" xfId="0" applyFont="1" applyFill="1" applyBorder="1" applyAlignment="1">
      <alignment horizontal="distributed" vertical="center" justifyLastLine="1"/>
    </xf>
    <xf numFmtId="0" fontId="37" fillId="0" borderId="73" xfId="0" applyFont="1" applyFill="1" applyBorder="1" applyAlignment="1">
      <alignment horizontal="distributed" vertical="center" justifyLastLine="1"/>
    </xf>
    <xf numFmtId="0" fontId="23"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6" fillId="0" borderId="0" xfId="0" applyFont="1" applyAlignment="1">
      <alignment horizontal="justify" vertical="top"/>
    </xf>
    <xf numFmtId="0" fontId="46" fillId="0" borderId="0" xfId="0" applyFont="1">
      <alignment horizontal="justify" vertical="top"/>
    </xf>
    <xf numFmtId="0" fontId="46" fillId="0" borderId="0" xfId="0" applyFont="1" applyBorder="1" applyAlignment="1">
      <alignment horizontal="distributed" vertical="center"/>
    </xf>
    <xf numFmtId="0" fontId="49" fillId="0" borderId="0" xfId="0" applyFont="1">
      <alignment horizontal="justify" vertical="top"/>
    </xf>
    <xf numFmtId="14" fontId="15" fillId="0" borderId="0" xfId="0" applyNumberFormat="1" applyFont="1">
      <alignment horizontal="justify" vertical="top"/>
    </xf>
    <xf numFmtId="0" fontId="53" fillId="0" borderId="74" xfId="0" applyFont="1" applyBorder="1" applyAlignment="1">
      <alignment horizontal="center" vertical="center"/>
    </xf>
    <xf numFmtId="0" fontId="26" fillId="0" borderId="40" xfId="0" applyFont="1" applyBorder="1">
      <alignment horizontal="justify" vertical="top"/>
    </xf>
    <xf numFmtId="0" fontId="53" fillId="0" borderId="40" xfId="0" applyFont="1" applyBorder="1" applyAlignment="1">
      <alignment horizontal="center" vertical="center"/>
    </xf>
    <xf numFmtId="0" fontId="46" fillId="0" borderId="41" xfId="0" applyFont="1" applyBorder="1" applyAlignment="1">
      <alignment horizontal="center" vertical="center"/>
    </xf>
    <xf numFmtId="192" fontId="3" fillId="0" borderId="34"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192" fontId="3" fillId="0" borderId="43"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92" fontId="3" fillId="0" borderId="28" xfId="0" applyNumberFormat="1" applyFont="1" applyFill="1" applyBorder="1" applyAlignment="1">
      <alignment horizontal="right" vertical="center"/>
    </xf>
    <xf numFmtId="192" fontId="3" fillId="0" borderId="69" xfId="0" applyNumberFormat="1" applyFont="1" applyFill="1" applyBorder="1" applyAlignment="1">
      <alignment horizontal="right" vertical="center"/>
    </xf>
    <xf numFmtId="192" fontId="3" fillId="0" borderId="24" xfId="0" applyNumberFormat="1" applyFont="1" applyFill="1" applyBorder="1" applyAlignment="1">
      <alignment horizontal="right" vertical="center"/>
    </xf>
    <xf numFmtId="192" fontId="3" fillId="0" borderId="48"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9" fillId="3" borderId="51" xfId="0" applyNumberFormat="1" applyFont="1" applyFill="1" applyBorder="1" applyAlignment="1">
      <alignment vertical="center"/>
    </xf>
    <xf numFmtId="0" fontId="0" fillId="0" borderId="0" xfId="0"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178" fontId="9" fillId="3" borderId="55" xfId="0" applyNumberFormat="1" applyFont="1" applyFill="1" applyBorder="1" applyAlignment="1">
      <alignment vertical="center"/>
    </xf>
    <xf numFmtId="0" fontId="20" fillId="4" borderId="0" xfId="0" applyFont="1" applyFill="1" applyAlignment="1">
      <alignment horizontal="center" vertical="center"/>
    </xf>
    <xf numFmtId="0" fontId="21" fillId="4" borderId="0" xfId="0" applyFont="1" applyFill="1" applyAlignment="1">
      <alignment horizontal="center" vertical="center"/>
    </xf>
    <xf numFmtId="0" fontId="9" fillId="0" borderId="0" xfId="0" applyFont="1" applyAlignment="1">
      <alignment horizontal="center" vertical="center"/>
    </xf>
    <xf numFmtId="0" fontId="18" fillId="0" borderId="0" xfId="0" applyFont="1" applyAlignment="1">
      <alignment horizontal="center" vertical="center"/>
    </xf>
    <xf numFmtId="0" fontId="5" fillId="0" borderId="0" xfId="0" applyFont="1" applyAlignment="1">
      <alignment horizontal="center" vertical="center"/>
    </xf>
    <xf numFmtId="178" fontId="9" fillId="2" borderId="51" xfId="0" applyNumberFormat="1" applyFont="1" applyFill="1" applyBorder="1" applyAlignment="1">
      <alignment vertical="center"/>
    </xf>
    <xf numFmtId="178" fontId="9"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9" fillId="2" borderId="55" xfId="0" applyNumberFormat="1" applyFont="1" applyFill="1" applyBorder="1" applyAlignment="1">
      <alignment vertical="center"/>
    </xf>
    <xf numFmtId="178" fontId="9" fillId="3" borderId="55" xfId="0" applyNumberFormat="1" applyFont="1" applyFill="1" applyBorder="1" applyAlignment="1">
      <alignment horizontal="right" vertical="center"/>
    </xf>
    <xf numFmtId="178" fontId="9" fillId="0" borderId="55" xfId="0" applyNumberFormat="1" applyFont="1" applyFill="1" applyBorder="1" applyAlignment="1">
      <alignment vertical="center"/>
    </xf>
    <xf numFmtId="178" fontId="9" fillId="3" borderId="51" xfId="0" applyNumberFormat="1" applyFont="1" applyFill="1" applyBorder="1" applyAlignment="1">
      <alignment horizontal="right" vertical="center"/>
    </xf>
    <xf numFmtId="178" fontId="9" fillId="0" borderId="51" xfId="0" applyNumberFormat="1" applyFont="1" applyFill="1" applyBorder="1" applyAlignment="1">
      <alignment vertical="center"/>
    </xf>
    <xf numFmtId="178" fontId="9" fillId="0" borderId="53" xfId="0" applyNumberFormat="1" applyFont="1" applyFill="1" applyBorder="1" applyAlignment="1">
      <alignment vertical="center"/>
    </xf>
    <xf numFmtId="192" fontId="1" fillId="0" borderId="81" xfId="0" applyNumberFormat="1" applyFont="1" applyFill="1" applyBorder="1" applyAlignment="1">
      <alignment horizontal="right" vertical="center" shrinkToFit="1"/>
    </xf>
    <xf numFmtId="192" fontId="1" fillId="0" borderId="82" xfId="0" applyNumberFormat="1" applyFont="1" applyFill="1" applyBorder="1" applyAlignment="1">
      <alignment horizontal="right" vertical="center" shrinkToFit="1"/>
    </xf>
    <xf numFmtId="192" fontId="1" fillId="0" borderId="81" xfId="0" quotePrefix="1" applyNumberFormat="1" applyFont="1" applyFill="1" applyBorder="1" applyAlignment="1">
      <alignment horizontal="right" vertical="center" shrinkToFit="1"/>
    </xf>
    <xf numFmtId="192" fontId="1"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shrinkToFit="1"/>
    </xf>
    <xf numFmtId="192" fontId="1" fillId="0" borderId="85" xfId="0" applyNumberFormat="1" applyFont="1" applyFill="1" applyBorder="1" applyAlignment="1">
      <alignment horizontal="right" vertical="center" shrinkToFit="1"/>
    </xf>
    <xf numFmtId="192" fontId="1" fillId="0" borderId="88" xfId="0" applyNumberFormat="1" applyFont="1" applyFill="1" applyBorder="1" applyAlignment="1">
      <alignment horizontal="right" vertical="center" shrinkToFit="1"/>
    </xf>
    <xf numFmtId="192" fontId="1" fillId="0" borderId="89"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xf>
    <xf numFmtId="192" fontId="1" fillId="0" borderId="84" xfId="0"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2"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192" fontId="3" fillId="0" borderId="80" xfId="0" applyNumberFormat="1" applyFont="1" applyFill="1" applyBorder="1" applyAlignment="1">
      <alignment horizontal="right" vertical="center"/>
    </xf>
    <xf numFmtId="192" fontId="3" fillId="0" borderId="81" xfId="0" applyNumberFormat="1" applyFont="1" applyFill="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Fill="1" applyBorder="1" applyAlignment="1">
      <alignment horizontal="right" vertical="center"/>
    </xf>
    <xf numFmtId="192" fontId="3" fillId="0" borderId="90" xfId="0" applyNumberFormat="1" applyFont="1" applyFill="1" applyBorder="1" applyAlignment="1">
      <alignment horizontal="right" vertical="center"/>
    </xf>
    <xf numFmtId="192"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5"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Fill="1" applyBorder="1" applyAlignment="1">
      <alignment horizontal="right" vertical="center"/>
    </xf>
    <xf numFmtId="177" fontId="1" fillId="0" borderId="83" xfId="5"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3" fillId="0" borderId="10" xfId="0" applyFont="1" applyFill="1" applyBorder="1" applyAlignment="1">
      <alignment horizontal="distributed" vertical="center" justifyLastLine="1"/>
    </xf>
    <xf numFmtId="0" fontId="0" fillId="0" borderId="0" xfId="0" applyBorder="1">
      <alignment horizontal="justify" vertical="top"/>
    </xf>
    <xf numFmtId="0" fontId="41" fillId="0" borderId="0" xfId="0" applyFont="1" applyFill="1" applyAlignment="1">
      <alignment horizontal="left" vertical="top" wrapText="1"/>
    </xf>
    <xf numFmtId="0" fontId="4" fillId="0" borderId="2" xfId="0" applyFont="1" applyBorder="1" applyAlignment="1">
      <alignment horizontal="distributed" vertical="center" justifyLastLine="1"/>
    </xf>
    <xf numFmtId="192" fontId="3" fillId="0" borderId="98" xfId="0" applyNumberFormat="1" applyFont="1" applyFill="1" applyBorder="1" applyAlignment="1">
      <alignment horizontal="right" vertical="center"/>
    </xf>
    <xf numFmtId="192"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0" xfId="0" applyNumberFormat="1" applyFont="1" applyFill="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0" fontId="0" fillId="0" borderId="0" xfId="0" applyAlignment="1">
      <alignment horizontal="left" vertical="top"/>
    </xf>
    <xf numFmtId="0" fontId="5" fillId="0" borderId="65" xfId="0" quotePrefix="1" applyNumberFormat="1" applyFont="1" applyFill="1" applyBorder="1" applyAlignment="1">
      <alignment horizontal="distributed" vertical="center" justifyLastLine="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2"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shrinkToFit="1"/>
    </xf>
    <xf numFmtId="0" fontId="5" fillId="0" borderId="108" xfId="0" quotePrefix="1" applyNumberFormat="1" applyFont="1" applyFill="1" applyBorder="1" applyAlignment="1">
      <alignment horizontal="distributed" vertical="center" justifyLastLine="1"/>
    </xf>
    <xf numFmtId="192" fontId="1" fillId="0" borderId="90" xfId="0" applyNumberFormat="1" applyFont="1" applyFill="1" applyBorder="1" applyAlignment="1">
      <alignment horizontal="right" vertical="center" shrinkToFit="1"/>
    </xf>
    <xf numFmtId="0" fontId="21" fillId="0" borderId="18" xfId="0" applyFont="1" applyFill="1" applyBorder="1" applyAlignment="1">
      <alignment horizontal="center" vertical="center"/>
    </xf>
    <xf numFmtId="192" fontId="3" fillId="0" borderId="113" xfId="0" applyNumberFormat="1" applyFont="1" applyFill="1" applyBorder="1" applyAlignment="1">
      <alignment horizontal="right" vertical="center"/>
    </xf>
    <xf numFmtId="192" fontId="3" fillId="0" borderId="95" xfId="0" applyNumberFormat="1" applyFont="1" applyFill="1" applyBorder="1" applyAlignment="1">
      <alignment horizontal="right" vertical="center"/>
    </xf>
    <xf numFmtId="192" fontId="3" fillId="0" borderId="41" xfId="0" applyNumberFormat="1" applyFont="1" applyFill="1" applyBorder="1" applyAlignment="1">
      <alignment horizontal="right" vertical="center"/>
    </xf>
    <xf numFmtId="192" fontId="3" fillId="0" borderId="114" xfId="0" applyNumberFormat="1" applyFont="1" applyFill="1" applyBorder="1" applyAlignment="1">
      <alignment horizontal="right" vertical="center"/>
    </xf>
    <xf numFmtId="192" fontId="1" fillId="0" borderId="115" xfId="0" applyNumberFormat="1" applyFont="1" applyFill="1" applyBorder="1" applyAlignment="1">
      <alignment horizontal="right" vertical="center"/>
    </xf>
    <xf numFmtId="192" fontId="3" fillId="0" borderId="74"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xf>
    <xf numFmtId="177" fontId="1" fillId="0" borderId="109" xfId="5" applyNumberFormat="1" applyFont="1" applyFill="1" applyBorder="1" applyAlignment="1">
      <alignment horizontal="right" vertical="center"/>
    </xf>
    <xf numFmtId="192" fontId="1" fillId="0" borderId="110" xfId="0" applyNumberFormat="1" applyFont="1" applyFill="1" applyBorder="1" applyAlignment="1">
      <alignment horizontal="right" vertical="center"/>
    </xf>
    <xf numFmtId="0" fontId="23"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0" fontId="46" fillId="0" borderId="0" xfId="0" applyFont="1" applyAlignment="1">
      <alignment vertical="distributed"/>
    </xf>
    <xf numFmtId="192" fontId="1" fillId="0" borderId="116" xfId="2" applyNumberFormat="1" applyFont="1" applyFill="1" applyBorder="1" applyAlignment="1">
      <alignment horizontal="right" vertical="center"/>
    </xf>
    <xf numFmtId="192"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9" fillId="11" borderId="51" xfId="0" applyNumberFormat="1" applyFont="1" applyFill="1" applyBorder="1" applyAlignment="1">
      <alignment vertical="center"/>
    </xf>
    <xf numFmtId="0" fontId="21" fillId="0" borderId="19" xfId="0" applyFont="1" applyFill="1" applyBorder="1" applyAlignment="1">
      <alignment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2" fontId="1" fillId="0" borderId="25" xfId="0" applyNumberFormat="1" applyFont="1" applyFill="1" applyBorder="1" applyAlignment="1">
      <alignment horizontal="right" vertical="center" shrinkToFit="1"/>
    </xf>
    <xf numFmtId="192" fontId="1" fillId="0" borderId="26" xfId="0" applyNumberFormat="1" applyFont="1" applyFill="1" applyBorder="1" applyAlignment="1">
      <alignment horizontal="right" vertical="center" shrinkToFit="1"/>
    </xf>
    <xf numFmtId="192" fontId="1" fillId="0" borderId="38" xfId="0" applyNumberFormat="1" applyFont="1" applyFill="1" applyBorder="1" applyAlignment="1">
      <alignment horizontal="right" vertical="center" shrinkToFit="1"/>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64" fillId="0" borderId="0" xfId="0" applyFont="1">
      <alignment horizontal="justify" vertical="top"/>
    </xf>
    <xf numFmtId="0" fontId="1" fillId="0" borderId="119" xfId="0" applyFont="1" applyBorder="1" applyAlignment="1"/>
    <xf numFmtId="194" fontId="1" fillId="0" borderId="48" xfId="0" applyNumberFormat="1" applyFont="1" applyFill="1" applyBorder="1" applyAlignment="1">
      <alignment horizontal="right"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7" fillId="0" borderId="120" xfId="0" applyFont="1" applyFill="1" applyBorder="1" applyAlignment="1">
      <alignment horizontal="distributed" vertical="center" justifyLastLine="1"/>
    </xf>
    <xf numFmtId="0" fontId="37" fillId="0" borderId="121" xfId="0" applyFont="1" applyFill="1" applyBorder="1" applyAlignment="1">
      <alignment horizontal="distributed" vertical="center" justifyLastLine="1"/>
    </xf>
    <xf numFmtId="0" fontId="0" fillId="0" borderId="2" xfId="0" applyBorder="1" applyAlignment="1">
      <alignment horizontal="justify" vertical="top"/>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1" fillId="0" borderId="0" xfId="0" applyFont="1" applyAlignment="1">
      <alignment vertical="center"/>
    </xf>
    <xf numFmtId="192"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2" fontId="3" fillId="0" borderId="18" xfId="0" applyNumberFormat="1" applyFont="1" applyFill="1" applyBorder="1" applyAlignment="1">
      <alignment horizontal="right" vertical="center"/>
    </xf>
    <xf numFmtId="192" fontId="1" fillId="0" borderId="25" xfId="0" applyNumberFormat="1" applyFont="1" applyFill="1" applyBorder="1" applyAlignment="1">
      <alignment horizontal="right" vertical="center"/>
    </xf>
    <xf numFmtId="192" fontId="1" fillId="0" borderId="36" xfId="0" applyNumberFormat="1" applyFont="1" applyFill="1" applyBorder="1" applyAlignment="1">
      <alignment horizontal="right" vertical="center" shrinkToFit="1"/>
    </xf>
    <xf numFmtId="177" fontId="1" fillId="0" borderId="6" xfId="5" applyNumberFormat="1" applyFont="1" applyFill="1" applyBorder="1" applyAlignment="1">
      <alignment horizontal="right" vertical="center"/>
    </xf>
    <xf numFmtId="192" fontId="1" fillId="0" borderId="26"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198" fontId="3" fillId="0" borderId="22"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0" fontId="48" fillId="0" borderId="128" xfId="0" applyFont="1" applyBorder="1" applyAlignment="1">
      <alignment horizontal="center" vertical="center"/>
    </xf>
    <xf numFmtId="0" fontId="48" fillId="0" borderId="129" xfId="0" applyFont="1" applyBorder="1">
      <alignment horizontal="justify" vertical="top"/>
    </xf>
    <xf numFmtId="0" fontId="48" fillId="0" borderId="130" xfId="0" applyFont="1" applyBorder="1" applyAlignment="1">
      <alignment horizontal="center" vertical="center"/>
    </xf>
    <xf numFmtId="0" fontId="48" fillId="0" borderId="131" xfId="0" applyFont="1" applyBorder="1" applyAlignment="1">
      <alignment horizontal="center" vertical="center"/>
    </xf>
    <xf numFmtId="0" fontId="48" fillId="0" borderId="132" xfId="0" applyFont="1" applyBorder="1" applyAlignment="1">
      <alignment horizontal="center" vertical="center"/>
    </xf>
    <xf numFmtId="0" fontId="61" fillId="0" borderId="22" xfId="0" applyFont="1" applyBorder="1" applyAlignment="1">
      <alignment horizontal="center" vertical="center"/>
    </xf>
    <xf numFmtId="0" fontId="61" fillId="0" borderId="106" xfId="0" applyFont="1" applyBorder="1" applyAlignment="1">
      <alignment horizontal="center" vertical="center"/>
    </xf>
    <xf numFmtId="0" fontId="61" fillId="0" borderId="87" xfId="0" applyFont="1" applyBorder="1" applyAlignment="1">
      <alignment horizontal="center" vertical="center"/>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38" xfId="0" applyFont="1" applyBorder="1" applyAlignment="1">
      <alignment horizontal="center" vertical="center"/>
    </xf>
    <xf numFmtId="0" fontId="61" fillId="0" borderId="6" xfId="0" applyFont="1" applyBorder="1" applyAlignment="1">
      <alignment horizontal="center" vertical="center"/>
    </xf>
    <xf numFmtId="0" fontId="61" fillId="0" borderId="26" xfId="0" applyFont="1" applyBorder="1" applyAlignment="1">
      <alignment horizontal="center" vertical="center"/>
    </xf>
    <xf numFmtId="0" fontId="61" fillId="0" borderId="105" xfId="0" applyFont="1" applyFill="1" applyBorder="1" applyAlignment="1">
      <alignment horizontal="center" vertical="center"/>
    </xf>
    <xf numFmtId="0" fontId="61" fillId="0" borderId="45" xfId="0" applyFont="1" applyFill="1" applyBorder="1" applyAlignment="1">
      <alignment horizontal="center" vertical="center"/>
    </xf>
    <xf numFmtId="0" fontId="61" fillId="0" borderId="41" xfId="0" applyFont="1" applyFill="1" applyBorder="1" applyAlignment="1">
      <alignment horizontal="center" vertical="center"/>
    </xf>
    <xf numFmtId="0" fontId="61" fillId="0" borderId="87" xfId="0" applyFont="1" applyFill="1" applyBorder="1" applyAlignment="1">
      <alignment horizontal="center" vertical="center"/>
    </xf>
    <xf numFmtId="0" fontId="61" fillId="0" borderId="95" xfId="0" applyFont="1" applyFill="1" applyBorder="1" applyAlignment="1">
      <alignment horizontal="center" vertical="center"/>
    </xf>
    <xf numFmtId="0" fontId="61" fillId="0" borderId="133" xfId="0" applyFont="1" applyFill="1" applyBorder="1" applyAlignment="1">
      <alignment horizontal="center" vertical="center"/>
    </xf>
    <xf numFmtId="0" fontId="43" fillId="0" borderId="134" xfId="0" applyFont="1" applyBorder="1" applyAlignment="1">
      <alignment horizontal="center" vertical="center"/>
    </xf>
    <xf numFmtId="0" fontId="43" fillId="0" borderId="135" xfId="0" applyFont="1" applyBorder="1" applyAlignment="1">
      <alignment horizontal="center" vertical="center"/>
    </xf>
    <xf numFmtId="0" fontId="43" fillId="0" borderId="136" xfId="0" applyFont="1" applyBorder="1" applyAlignment="1">
      <alignment horizontal="center" vertical="center"/>
    </xf>
    <xf numFmtId="0" fontId="43" fillId="0" borderId="137" xfId="0" applyFont="1" applyBorder="1" applyAlignment="1">
      <alignment horizontal="center" vertical="center"/>
    </xf>
    <xf numFmtId="0" fontId="43" fillId="0" borderId="138" xfId="0" applyFont="1" applyBorder="1" applyAlignment="1">
      <alignment horizontal="center" vertical="center"/>
    </xf>
    <xf numFmtId="0" fontId="43" fillId="0" borderId="139" xfId="0" applyFont="1" applyBorder="1" applyAlignment="1">
      <alignment horizontal="center" vertical="center"/>
    </xf>
    <xf numFmtId="0" fontId="43" fillId="0" borderId="140" xfId="0" applyFont="1" applyBorder="1" applyAlignment="1">
      <alignment horizontal="center" vertical="center"/>
    </xf>
    <xf numFmtId="0" fontId="61" fillId="0" borderId="75" xfId="0" applyFont="1" applyFill="1" applyBorder="1" applyAlignment="1">
      <alignment horizontal="center" vertical="center"/>
    </xf>
    <xf numFmtId="0" fontId="61" fillId="0" borderId="88" xfId="0" applyFont="1" applyFill="1" applyBorder="1" applyAlignment="1">
      <alignment horizontal="center" vertical="center"/>
    </xf>
    <xf numFmtId="0" fontId="61" fillId="0" borderId="141" xfId="0" applyFont="1" applyFill="1" applyBorder="1" applyAlignment="1">
      <alignment horizontal="center" vertical="center"/>
    </xf>
    <xf numFmtId="0" fontId="5" fillId="0" borderId="36" xfId="0" applyNumberFormat="1" applyFont="1" applyFill="1" applyBorder="1" applyAlignment="1">
      <alignment horizontal="distributed" vertical="center" justifyLastLine="1"/>
    </xf>
    <xf numFmtId="0" fontId="41" fillId="0" borderId="0" xfId="0" applyFont="1">
      <alignment horizontal="justify" vertical="top"/>
    </xf>
    <xf numFmtId="199" fontId="9"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178" fontId="9" fillId="2" borderId="102" xfId="0" applyNumberFormat="1" applyFont="1" applyFill="1" applyBorder="1" applyAlignment="1">
      <alignment vertical="center"/>
    </xf>
    <xf numFmtId="0" fontId="46" fillId="0" borderId="0" xfId="0" applyFont="1" applyAlignment="1">
      <alignment horizontal="right" vertical="center"/>
    </xf>
    <xf numFmtId="194" fontId="1" fillId="0" borderId="86" xfId="0" applyNumberFormat="1" applyFont="1" applyFill="1" applyBorder="1" applyAlignment="1">
      <alignment horizontal="right" vertical="center"/>
    </xf>
    <xf numFmtId="0" fontId="61" fillId="0" borderId="145" xfId="0" applyFont="1" applyFill="1" applyBorder="1" applyAlignment="1">
      <alignment horizontal="center" vertical="center"/>
    </xf>
    <xf numFmtId="0" fontId="61" fillId="0" borderId="109" xfId="0" applyFont="1" applyFill="1" applyBorder="1" applyAlignment="1">
      <alignment horizontal="center" vertical="center"/>
    </xf>
    <xf numFmtId="0" fontId="61" fillId="0" borderId="109" xfId="0" applyFont="1" applyBorder="1" applyAlignment="1">
      <alignment horizontal="center" vertical="center"/>
    </xf>
    <xf numFmtId="192"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37" xfId="0" applyFont="1" applyFill="1" applyBorder="1" applyAlignment="1">
      <alignment horizontal="distributed" vertical="center" justifyLastLine="1"/>
    </xf>
    <xf numFmtId="0" fontId="17" fillId="0" borderId="0" xfId="0" applyFont="1" applyFill="1" applyAlignment="1">
      <alignment vertical="center"/>
    </xf>
    <xf numFmtId="0" fontId="56" fillId="0" borderId="0" xfId="0" applyFont="1" applyAlignment="1">
      <alignment vertical="center"/>
    </xf>
    <xf numFmtId="0" fontId="23" fillId="0" borderId="82" xfId="0" applyFont="1" applyFill="1" applyBorder="1" applyAlignment="1">
      <alignment horizontal="distributed" vertical="center" justifyLastLine="1"/>
    </xf>
    <xf numFmtId="0" fontId="23" fillId="0" borderId="80" xfId="0" applyFont="1" applyFill="1" applyBorder="1" applyAlignment="1">
      <alignment horizontal="distributed" vertical="center" justifyLastLine="1"/>
    </xf>
    <xf numFmtId="192" fontId="1" fillId="0" borderId="117" xfId="0" applyNumberFormat="1" applyFont="1" applyFill="1" applyBorder="1" applyAlignment="1">
      <alignment horizontal="right" vertical="center"/>
    </xf>
    <xf numFmtId="0" fontId="43" fillId="0" borderId="25" xfId="0" applyFont="1" applyBorder="1" applyAlignment="1">
      <alignment horizontal="center" vertical="center"/>
    </xf>
    <xf numFmtId="0" fontId="43" fillId="0" borderId="113" xfId="0" applyFont="1" applyBorder="1" applyAlignment="1">
      <alignment horizontal="center" vertical="center"/>
    </xf>
    <xf numFmtId="0" fontId="43" fillId="0" borderId="29" xfId="0" applyFont="1" applyBorder="1" applyAlignment="1">
      <alignment vertical="center"/>
    </xf>
    <xf numFmtId="0" fontId="43" fillId="0" borderId="113" xfId="0" applyFont="1" applyBorder="1" applyAlignment="1">
      <alignment vertical="center"/>
    </xf>
    <xf numFmtId="0" fontId="5" fillId="0" borderId="27" xfId="0" applyFont="1" applyFill="1" applyBorder="1" applyAlignment="1">
      <alignment horizontal="distributed" justifyLastLine="1"/>
    </xf>
    <xf numFmtId="0" fontId="13" fillId="3" borderId="37" xfId="0" applyFont="1" applyFill="1" applyBorder="1" applyAlignment="1">
      <alignment vertical="center" justifyLastLine="1"/>
    </xf>
    <xf numFmtId="0" fontId="13" fillId="3" borderId="38" xfId="0" applyFont="1" applyFill="1" applyBorder="1" applyAlignment="1">
      <alignment vertical="center" justifyLastLine="1"/>
    </xf>
    <xf numFmtId="0" fontId="13" fillId="3" borderId="40" xfId="0" applyFont="1" applyFill="1" applyBorder="1" applyAlignment="1">
      <alignment vertical="center" justifyLastLine="1"/>
    </xf>
    <xf numFmtId="0" fontId="13" fillId="3" borderId="41" xfId="0" applyFont="1" applyFill="1" applyBorder="1" applyAlignment="1">
      <alignment vertical="center" justifyLastLine="1"/>
    </xf>
    <xf numFmtId="0" fontId="61" fillId="0" borderId="28" xfId="0"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2" fontId="1" fillId="0" borderId="15" xfId="0" applyNumberFormat="1" applyFont="1" applyFill="1" applyBorder="1" applyAlignment="1">
      <alignment horizontal="right" vertical="center" shrinkToFit="1"/>
    </xf>
    <xf numFmtId="177" fontId="65" fillId="0" borderId="109" xfId="5" applyNumberFormat="1" applyFont="1" applyFill="1" applyBorder="1" applyAlignment="1">
      <alignment horizontal="right" vertical="center"/>
    </xf>
    <xf numFmtId="0" fontId="21" fillId="0" borderId="9" xfId="0" applyFont="1" applyFill="1" applyBorder="1" applyAlignment="1">
      <alignment horizontal="center"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77" fontId="65" fillId="0" borderId="6" xfId="5" applyNumberFormat="1" applyFont="1" applyFill="1" applyBorder="1" applyAlignment="1">
      <alignment horizontal="right" vertical="center"/>
    </xf>
    <xf numFmtId="177" fontId="1" fillId="0" borderId="153" xfId="5" applyNumberFormat="1" applyFont="1" applyFill="1" applyBorder="1" applyAlignment="1">
      <alignment horizontal="right" vertical="center"/>
    </xf>
    <xf numFmtId="177" fontId="65" fillId="0" borderId="83" xfId="5" applyNumberFormat="1" applyFont="1" applyFill="1" applyBorder="1" applyAlignment="1">
      <alignment horizontal="right" vertical="center"/>
    </xf>
    <xf numFmtId="192" fontId="1" fillId="0" borderId="66" xfId="0" applyNumberFormat="1" applyFont="1" applyFill="1" applyBorder="1" applyAlignment="1">
      <alignment horizontal="right" vertical="center"/>
    </xf>
    <xf numFmtId="177" fontId="1" fillId="0" borderId="154" xfId="5" applyNumberFormat="1" applyFont="1" applyFill="1" applyBorder="1" applyAlignment="1">
      <alignment horizontal="right" vertical="center"/>
    </xf>
    <xf numFmtId="0" fontId="1" fillId="0" borderId="0" xfId="0" applyFont="1" applyAlignment="1">
      <alignment horizontal="center" vertical="center"/>
    </xf>
    <xf numFmtId="0" fontId="21"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5"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1" fillId="0" borderId="12" xfId="0" applyFont="1" applyFill="1" applyBorder="1" applyAlignment="1">
      <alignment vertical="center"/>
    </xf>
    <xf numFmtId="0" fontId="5" fillId="0" borderId="10" xfId="0" applyFont="1" applyFill="1" applyBorder="1" applyAlignment="1">
      <alignment vertical="center"/>
    </xf>
    <xf numFmtId="194" fontId="1" fillId="0" borderId="47" xfId="0" applyNumberFormat="1" applyFont="1" applyFill="1" applyBorder="1" applyAlignment="1">
      <alignment horizontal="right" vertical="center"/>
    </xf>
    <xf numFmtId="0" fontId="23" fillId="0" borderId="158" xfId="0" applyFont="1" applyFill="1" applyBorder="1" applyAlignment="1">
      <alignment horizontal="distributed" vertical="center" justifyLastLine="1"/>
    </xf>
    <xf numFmtId="0" fontId="38" fillId="0" borderId="6" xfId="0" applyFont="1" applyFill="1" applyBorder="1" applyAlignment="1">
      <alignment horizontal="distributed" vertical="center" wrapText="1"/>
    </xf>
    <xf numFmtId="0" fontId="0" fillId="0" borderId="0" xfId="0" applyFont="1" applyAlignment="1">
      <alignment horizontal="justify" vertical="top"/>
    </xf>
    <xf numFmtId="0" fontId="46" fillId="0" borderId="0" xfId="0" applyFont="1" applyAlignment="1">
      <alignment horizontal="justify"/>
    </xf>
    <xf numFmtId="0" fontId="46" fillId="0" borderId="0" xfId="0" applyFont="1" applyBorder="1" applyAlignment="1">
      <alignment horizontal="justify"/>
    </xf>
    <xf numFmtId="0" fontId="43" fillId="0" borderId="27" xfId="0" applyFont="1" applyBorder="1" applyAlignment="1">
      <alignment vertical="center"/>
    </xf>
    <xf numFmtId="0" fontId="61" fillId="0" borderId="160" xfId="0" applyFont="1" applyFill="1" applyBorder="1" applyAlignment="1">
      <alignment horizontal="center" vertical="center"/>
    </xf>
    <xf numFmtId="0" fontId="61" fillId="0" borderId="110" xfId="0" applyFont="1" applyFill="1" applyBorder="1" applyAlignment="1">
      <alignment horizontal="center" vertical="center"/>
    </xf>
    <xf numFmtId="0" fontId="43" fillId="0" borderId="27" xfId="0" applyFont="1" applyBorder="1" applyAlignment="1">
      <alignment horizontal="center" vertical="center"/>
    </xf>
    <xf numFmtId="0" fontId="61" fillId="0" borderId="44" xfId="0" applyFont="1" applyFill="1" applyBorder="1" applyAlignment="1">
      <alignment horizontal="center" vertical="center"/>
    </xf>
    <xf numFmtId="0" fontId="61" fillId="0" borderId="161" xfId="0" applyFont="1" applyFill="1" applyBorder="1" applyAlignment="1">
      <alignment horizontal="center" vertical="center"/>
    </xf>
    <xf numFmtId="177" fontId="1" fillId="0" borderId="87" xfId="5"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77" fontId="1" fillId="0" borderId="3" xfId="5" applyNumberFormat="1" applyFont="1" applyFill="1" applyBorder="1" applyAlignment="1">
      <alignment horizontal="right" vertical="center"/>
    </xf>
    <xf numFmtId="192" fontId="1" fillId="0" borderId="36" xfId="0" applyNumberFormat="1" applyFont="1" applyFill="1" applyBorder="1" applyAlignment="1">
      <alignment horizontal="right" vertical="center"/>
    </xf>
    <xf numFmtId="2" fontId="9" fillId="3" borderId="102" xfId="0" applyNumberFormat="1" applyFont="1" applyFill="1" applyBorder="1" applyAlignment="1">
      <alignment vertical="center"/>
    </xf>
    <xf numFmtId="178" fontId="71" fillId="2" borderId="55" xfId="0" applyNumberFormat="1" applyFont="1" applyFill="1" applyBorder="1" applyAlignment="1">
      <alignment vertical="center"/>
    </xf>
    <xf numFmtId="178" fontId="71" fillId="2" borderId="51" xfId="0" applyNumberFormat="1" applyFont="1" applyFill="1" applyBorder="1" applyAlignment="1">
      <alignment vertical="center"/>
    </xf>
    <xf numFmtId="178" fontId="71" fillId="2" borderId="53" xfId="0" applyNumberFormat="1" applyFont="1" applyFill="1" applyBorder="1" applyAlignment="1">
      <alignment vertical="center"/>
    </xf>
    <xf numFmtId="0" fontId="0" fillId="0" borderId="0" xfId="0" applyFont="1" applyAlignment="1">
      <alignment vertical="center"/>
    </xf>
    <xf numFmtId="178" fontId="71" fillId="3" borderId="51" xfId="0" applyNumberFormat="1" applyFont="1" applyFill="1" applyBorder="1" applyAlignment="1">
      <alignment vertical="center"/>
    </xf>
    <xf numFmtId="0" fontId="4" fillId="0" borderId="7" xfId="0" applyFont="1" applyFill="1" applyBorder="1" applyAlignment="1">
      <alignment horizontal="distributed" vertical="center" justifyLastLine="1"/>
    </xf>
    <xf numFmtId="0" fontId="43" fillId="0" borderId="2" xfId="0" applyFont="1" applyFill="1" applyBorder="1" applyAlignment="1">
      <alignment horizontal="left" vertical="center"/>
    </xf>
    <xf numFmtId="0" fontId="43" fillId="0" borderId="8" xfId="0" applyFont="1" applyFill="1" applyBorder="1" applyAlignment="1">
      <alignment horizontal="left" vertical="center"/>
    </xf>
    <xf numFmtId="0" fontId="4" fillId="0" borderId="0" xfId="0" applyFont="1" applyFill="1" applyBorder="1" applyAlignment="1">
      <alignment vertical="center"/>
    </xf>
    <xf numFmtId="0" fontId="43" fillId="0" borderId="0" xfId="0" applyFont="1" applyFill="1" applyBorder="1" applyAlignment="1">
      <alignment horizontal="left" vertical="center"/>
    </xf>
    <xf numFmtId="0" fontId="43" fillId="0" borderId="11" xfId="0" applyFont="1" applyFill="1" applyBorder="1" applyAlignment="1">
      <alignment horizontal="left" vertical="center"/>
    </xf>
    <xf numFmtId="0" fontId="43" fillId="0" borderId="10" xfId="0" applyFont="1" applyFill="1" applyBorder="1" applyAlignment="1">
      <alignment horizontal="left" vertical="center"/>
    </xf>
    <xf numFmtId="0" fontId="43" fillId="0" borderId="18" xfId="0" applyFont="1" applyFill="1" applyBorder="1" applyAlignment="1">
      <alignment horizontal="left" vertical="center"/>
    </xf>
    <xf numFmtId="0" fontId="17" fillId="0" borderId="0" xfId="0" applyFont="1" applyFill="1" applyAlignment="1">
      <alignment vertical="center"/>
    </xf>
    <xf numFmtId="194" fontId="1" fillId="0" borderId="83" xfId="0" applyNumberFormat="1" applyFont="1" applyFill="1" applyBorder="1" applyAlignment="1">
      <alignment horizontal="right" vertical="center"/>
    </xf>
    <xf numFmtId="0" fontId="21" fillId="0" borderId="64" xfId="0" applyFont="1" applyFill="1" applyBorder="1" applyAlignment="1">
      <alignment horizontal="center" vertical="center"/>
    </xf>
    <xf numFmtId="0" fontId="21" fillId="0" borderId="65" xfId="0" applyFont="1" applyFill="1" applyBorder="1" applyAlignment="1">
      <alignment horizontal="center" vertical="center"/>
    </xf>
    <xf numFmtId="0" fontId="21" fillId="0" borderId="66" xfId="0" applyFont="1" applyFill="1" applyBorder="1" applyAlignment="1">
      <alignment horizontal="center" vertical="center"/>
    </xf>
    <xf numFmtId="0" fontId="21" fillId="0" borderId="147" xfId="0" applyFont="1" applyFill="1" applyBorder="1" applyAlignment="1">
      <alignment horizontal="center" vertical="center"/>
    </xf>
    <xf numFmtId="0" fontId="21" fillId="0" borderId="152" xfId="0" applyFont="1" applyFill="1" applyBorder="1" applyAlignment="1">
      <alignment horizontal="center" vertical="center"/>
    </xf>
    <xf numFmtId="0" fontId="21" fillId="0" borderId="64" xfId="0" applyFont="1" applyFill="1" applyBorder="1" applyAlignment="1">
      <alignment vertical="center"/>
    </xf>
    <xf numFmtId="0" fontId="21" fillId="0" borderId="155"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72" fillId="0" borderId="0" xfId="0" applyFont="1" applyBorder="1" applyAlignment="1">
      <alignment horizontal="distributed" vertical="center"/>
    </xf>
    <xf numFmtId="178" fontId="71" fillId="2" borderId="102" xfId="0" applyNumberFormat="1" applyFont="1" applyFill="1" applyBorder="1" applyAlignment="1">
      <alignment vertical="center"/>
    </xf>
    <xf numFmtId="178" fontId="73" fillId="2" borderId="51" xfId="0" applyNumberFormat="1" applyFont="1" applyFill="1" applyBorder="1" applyAlignment="1">
      <alignment vertical="center"/>
    </xf>
    <xf numFmtId="0" fontId="5" fillId="0" borderId="10"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52" xfId="0" applyFont="1" applyFill="1" applyBorder="1" applyAlignment="1">
      <alignment horizontal="center" vertical="center"/>
    </xf>
    <xf numFmtId="178" fontId="74" fillId="2" borderId="51" xfId="0" applyNumberFormat="1" applyFont="1" applyFill="1" applyBorder="1" applyAlignment="1">
      <alignment vertical="center"/>
    </xf>
    <xf numFmtId="0" fontId="0" fillId="0" borderId="0" xfId="0" applyFont="1" applyAlignment="1">
      <alignmen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0" fontId="5" fillId="0" borderId="162"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2"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78" fontId="9" fillId="2" borderId="102" xfId="0" applyNumberFormat="1" applyFont="1" applyFill="1" applyBorder="1" applyAlignment="1">
      <alignment horizontal="right" vertical="center"/>
    </xf>
    <xf numFmtId="178" fontId="9" fillId="2" borderId="51" xfId="0" applyNumberFormat="1" applyFont="1" applyFill="1" applyBorder="1" applyAlignment="1">
      <alignment horizontal="right" vertical="center"/>
    </xf>
    <xf numFmtId="178" fontId="9" fillId="11" borderId="51" xfId="0" applyNumberFormat="1" applyFont="1" applyFill="1" applyBorder="1" applyAlignment="1">
      <alignment horizontal="right" vertical="center"/>
    </xf>
    <xf numFmtId="178" fontId="9" fillId="2" borderId="53" xfId="0" applyNumberFormat="1" applyFont="1" applyFill="1" applyBorder="1" applyAlignment="1">
      <alignment horizontal="right" vertical="center"/>
    </xf>
    <xf numFmtId="178" fontId="9" fillId="3" borderId="53" xfId="0" applyNumberFormat="1" applyFont="1" applyFill="1" applyBorder="1" applyAlignment="1">
      <alignment horizontal="right" vertical="center"/>
    </xf>
    <xf numFmtId="178" fontId="9" fillId="3" borderId="102" xfId="0" applyNumberFormat="1" applyFont="1" applyFill="1" applyBorder="1" applyAlignment="1">
      <alignment horizontal="right" vertical="center"/>
    </xf>
    <xf numFmtId="194" fontId="1" fillId="0" borderId="8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00" fontId="1" fillId="0" borderId="25" xfId="0" applyNumberFormat="1" applyFont="1" applyFill="1" applyBorder="1" applyAlignment="1">
      <alignment horizontal="right" vertical="center" shrinkToFit="1"/>
    </xf>
    <xf numFmtId="192" fontId="65" fillId="0" borderId="26" xfId="0" applyNumberFormat="1" applyFont="1" applyFill="1" applyBorder="1" applyAlignment="1">
      <alignment vertical="center"/>
    </xf>
    <xf numFmtId="192" fontId="65" fillId="0" borderId="84" xfId="0" applyNumberFormat="1" applyFont="1" applyFill="1" applyBorder="1" applyAlignment="1">
      <alignment vertical="center"/>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0" fontId="5" fillId="0" borderId="146" xfId="0" applyFont="1" applyFill="1" applyBorder="1" applyAlignment="1">
      <alignment horizontal="center" vertical="center"/>
    </xf>
    <xf numFmtId="0" fontId="21" fillId="0" borderId="19" xfId="0" applyFont="1" applyFill="1" applyBorder="1" applyAlignment="1">
      <alignment horizontal="right" vertical="center"/>
    </xf>
    <xf numFmtId="0" fontId="21" fillId="0" borderId="16" xfId="0"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0" fontId="61" fillId="0" borderId="149" xfId="0" applyFont="1" applyFill="1" applyBorder="1" applyAlignment="1">
      <alignment horizontal="center" vertical="center"/>
    </xf>
    <xf numFmtId="0" fontId="61" fillId="0" borderId="166" xfId="0"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7" xfId="0" applyFont="1" applyFill="1" applyBorder="1" applyAlignment="1">
      <alignment vertical="center"/>
    </xf>
    <xf numFmtId="0" fontId="5" fillId="0" borderId="79" xfId="0" applyFont="1" applyFill="1" applyBorder="1" applyAlignment="1">
      <alignment horizontal="center" vertical="center"/>
    </xf>
    <xf numFmtId="0" fontId="0" fillId="0" borderId="0" xfId="0" applyFont="1" applyFill="1" applyAlignment="1">
      <alignment horizontal="justify" vertical="top"/>
    </xf>
    <xf numFmtId="179" fontId="1" fillId="0" borderId="46" xfId="0" applyNumberFormat="1" applyFont="1" applyFill="1" applyBorder="1" applyAlignment="1">
      <alignment horizontal="right" vertical="center"/>
    </xf>
    <xf numFmtId="0" fontId="1" fillId="0" borderId="0" xfId="0" applyFont="1">
      <alignment horizontal="justify" vertical="top"/>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177" fontId="65" fillId="0" borderId="45" xfId="5" applyNumberFormat="1" applyFont="1" applyFill="1" applyBorder="1" applyAlignment="1">
      <alignment horizontal="right" vertical="center"/>
    </xf>
    <xf numFmtId="192"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5"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77" fontId="1" fillId="0" borderId="159" xfId="5"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0" fontId="5" fillId="0" borderId="67" xfId="0" applyFont="1" applyFill="1" applyBorder="1" applyAlignment="1">
      <alignment horizontal="center" vertical="center"/>
    </xf>
    <xf numFmtId="0" fontId="5" fillId="0" borderId="162" xfId="0" applyFont="1" applyFill="1" applyBorder="1" applyAlignment="1">
      <alignment horizontal="center" vertical="center"/>
    </xf>
    <xf numFmtId="0" fontId="46" fillId="0" borderId="0" xfId="0" applyFont="1" applyAlignment="1"/>
    <xf numFmtId="0" fontId="21" fillId="0" borderId="67" xfId="0" applyFont="1" applyFill="1" applyBorder="1" applyAlignment="1">
      <alignment horizontal="center" vertical="center"/>
    </xf>
    <xf numFmtId="0" fontId="21" fillId="0" borderId="162" xfId="0" applyFont="1" applyFill="1" applyBorder="1" applyAlignment="1">
      <alignment horizontal="center" vertical="center"/>
    </xf>
    <xf numFmtId="0" fontId="4" fillId="0" borderId="0" xfId="0"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38" fontId="1" fillId="0" borderId="83"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0"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6" xfId="0" applyFont="1" applyFill="1" applyBorder="1" applyAlignment="1">
      <alignment vertical="center"/>
    </xf>
    <xf numFmtId="37" fontId="1" fillId="0" borderId="146" xfId="0" applyNumberFormat="1" applyFont="1" applyFill="1" applyBorder="1" applyAlignment="1">
      <alignment horizontal="right" vertical="center"/>
    </xf>
    <xf numFmtId="37" fontId="1" fillId="0" borderId="133"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77" fontId="1" fillId="0" borderId="147" xfId="0" applyNumberFormat="1" applyFont="1" applyFill="1" applyBorder="1" applyAlignment="1">
      <alignment horizontal="right" vertical="center"/>
    </xf>
    <xf numFmtId="181" fontId="1" fillId="0" borderId="152"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37" fontId="1" fillId="0" borderId="148" xfId="0" applyNumberFormat="1" applyFont="1" applyFill="1" applyBorder="1" applyAlignment="1">
      <alignment horizontal="right" vertical="center"/>
    </xf>
    <xf numFmtId="181" fontId="1" fillId="0" borderId="147" xfId="0" applyNumberFormat="1" applyFont="1" applyFill="1" applyBorder="1" applyAlignment="1">
      <alignment horizontal="right" vertical="center"/>
    </xf>
    <xf numFmtId="182" fontId="1" fillId="0" borderId="133"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3" fillId="0" borderId="6" xfId="0" applyFont="1" applyFill="1" applyBorder="1" applyAlignment="1">
      <alignment horizontal="distributed" vertical="center" justifyLastLine="1"/>
    </xf>
    <xf numFmtId="0" fontId="23"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69"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2"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2" fontId="3" fillId="0" borderId="39" xfId="0"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1" xfId="0" applyFont="1" applyFill="1" applyBorder="1" applyAlignment="1">
      <alignment vertical="center"/>
    </xf>
    <xf numFmtId="37" fontId="3" fillId="0" borderId="167"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3"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3"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Fill="1" applyBorder="1" applyAlignment="1">
      <alignment horizontal="right" vertical="center"/>
    </xf>
    <xf numFmtId="193" fontId="1" fillId="0" borderId="83" xfId="2" applyNumberFormat="1" applyFont="1" applyFill="1" applyBorder="1" applyAlignment="1">
      <alignment horizontal="right" vertical="center"/>
    </xf>
    <xf numFmtId="0" fontId="1" fillId="0" borderId="83"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0" fontId="5" fillId="0" borderId="10" xfId="0" applyFont="1" applyFill="1" applyBorder="1" applyAlignment="1">
      <alignment horizontal="center" vertical="center"/>
    </xf>
    <xf numFmtId="201"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1" fontId="1" fillId="0" borderId="46" xfId="0" applyNumberFormat="1" applyFont="1" applyFill="1" applyBorder="1" applyAlignment="1">
      <alignment horizontal="right" vertical="center"/>
    </xf>
    <xf numFmtId="201" fontId="1" fillId="0" borderId="76" xfId="0" applyNumberFormat="1" applyFont="1" applyFill="1" applyBorder="1" applyAlignment="1">
      <alignment horizontal="right" vertical="center"/>
    </xf>
    <xf numFmtId="38" fontId="1" fillId="0" borderId="148" xfId="2" applyFont="1" applyFill="1" applyBorder="1" applyAlignment="1">
      <alignment horizontal="right" vertical="center"/>
    </xf>
    <xf numFmtId="181" fontId="1" fillId="0" borderId="87" xfId="2" applyNumberFormat="1" applyFont="1" applyFill="1" applyBorder="1" applyAlignment="1">
      <alignment horizontal="right" vertical="center"/>
    </xf>
    <xf numFmtId="181" fontId="1" fillId="0" borderId="88" xfId="2" applyNumberFormat="1"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2"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90" fontId="1" fillId="0" borderId="215" xfId="0" applyNumberFormat="1" applyFont="1" applyFill="1" applyBorder="1" applyAlignment="1">
      <alignment horizontal="right" vertical="center"/>
    </xf>
    <xf numFmtId="181" fontId="1" fillId="0" borderId="89" xfId="2"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4"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3" fontId="1" fillId="0" borderId="1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0" fontId="1" fillId="0" borderId="86" xfId="0" applyFont="1" applyFill="1" applyBorder="1" applyAlignment="1">
      <alignment horizontal="right" vertical="center"/>
    </xf>
    <xf numFmtId="0" fontId="1" fillId="0" borderId="133" xfId="0" applyFont="1" applyFill="1" applyBorder="1" applyAlignment="1">
      <alignment horizontal="right" vertical="center"/>
    </xf>
    <xf numFmtId="0" fontId="1" fillId="0" borderId="151" xfId="0" applyFont="1" applyFill="1" applyBorder="1" applyAlignment="1">
      <alignment horizontal="right" vertical="center"/>
    </xf>
    <xf numFmtId="3" fontId="4" fillId="0" borderId="150" xfId="0" applyNumberFormat="1" applyFont="1" applyFill="1" applyBorder="1" applyAlignment="1">
      <alignment horizontal="right" vertical="center"/>
    </xf>
    <xf numFmtId="3" fontId="4" fillId="0" borderId="213" xfId="0" applyNumberFormat="1" applyFont="1" applyFill="1" applyBorder="1" applyAlignment="1">
      <alignment horizontal="right" vertical="center"/>
    </xf>
    <xf numFmtId="196" fontId="4" fillId="0" borderId="213" xfId="0" applyNumberFormat="1" applyFont="1" applyFill="1" applyBorder="1" applyAlignment="1">
      <alignment horizontal="right" vertical="center"/>
    </xf>
    <xf numFmtId="0" fontId="21" fillId="0" borderId="146" xfId="0" applyFont="1" applyFill="1" applyBorder="1" applyAlignment="1">
      <alignment vertical="center"/>
    </xf>
    <xf numFmtId="196" fontId="4" fillId="0" borderId="144"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177" fontId="1" fillId="0" borderId="153" xfId="5" applyNumberFormat="1" applyFont="1" applyFill="1" applyBorder="1" applyAlignment="1">
      <alignment vertical="center"/>
    </xf>
    <xf numFmtId="2" fontId="1" fillId="0" borderId="85" xfId="0" applyNumberFormat="1" applyFont="1" applyFill="1" applyBorder="1" applyAlignment="1">
      <alignment vertical="center"/>
    </xf>
    <xf numFmtId="194" fontId="1" fillId="0" borderId="84" xfId="0" applyNumberFormat="1" applyFont="1" applyFill="1" applyBorder="1" applyAlignment="1">
      <alignment horizontal="right" vertical="center"/>
    </xf>
    <xf numFmtId="194" fontId="1" fillId="0" borderId="148" xfId="0" applyNumberFormat="1" applyFont="1" applyFill="1" applyBorder="1" applyAlignment="1">
      <alignment horizontal="right" vertical="center"/>
    </xf>
    <xf numFmtId="194" fontId="1" fillId="0" borderId="46" xfId="0" applyNumberFormat="1" applyFont="1" applyFill="1" applyBorder="1" applyAlignment="1">
      <alignment horizontal="right" vertical="center"/>
    </xf>
    <xf numFmtId="194" fontId="1" fillId="0" borderId="17" xfId="0" applyNumberFormat="1" applyFont="1" applyFill="1" applyBorder="1" applyAlignment="1">
      <alignment horizontal="right" vertical="center"/>
    </xf>
    <xf numFmtId="204" fontId="1" fillId="0" borderId="47" xfId="0" applyNumberFormat="1" applyFont="1" applyFill="1" applyBorder="1" applyAlignment="1">
      <alignment horizontal="right" vertical="center"/>
    </xf>
    <xf numFmtId="204" fontId="1" fillId="0" borderId="17" xfId="0" applyNumberFormat="1" applyFont="1" applyFill="1" applyBorder="1" applyAlignment="1">
      <alignment horizontal="right" vertical="center"/>
    </xf>
    <xf numFmtId="194" fontId="1" fillId="0" borderId="66" xfId="0" applyNumberFormat="1" applyFont="1" applyFill="1" applyBorder="1" applyAlignment="1">
      <alignment horizontal="right" vertical="center"/>
    </xf>
    <xf numFmtId="204" fontId="1" fillId="0" borderId="86" xfId="0" applyNumberFormat="1" applyFont="1" applyFill="1" applyBorder="1" applyAlignment="1">
      <alignment horizontal="right" vertical="center"/>
    </xf>
    <xf numFmtId="204" fontId="1" fillId="0" borderId="66" xfId="0" applyNumberFormat="1" applyFont="1" applyFill="1" applyBorder="1" applyAlignment="1">
      <alignment horizontal="righ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4" fontId="1" fillId="0" borderId="152" xfId="0" applyNumberFormat="1" applyFont="1" applyFill="1" applyBorder="1" applyAlignment="1">
      <alignment horizontal="right" vertical="center"/>
    </xf>
    <xf numFmtId="190" fontId="1" fillId="0" borderId="148" xfId="0" applyNumberFormat="1" applyFont="1" applyFill="1" applyBorder="1" applyAlignment="1">
      <alignment horizontal="right" vertical="center"/>
    </xf>
    <xf numFmtId="204" fontId="1" fillId="0" borderId="151" xfId="0" applyNumberFormat="1" applyFont="1" applyFill="1" applyBorder="1" applyAlignment="1">
      <alignment horizontal="right" vertical="center"/>
    </xf>
    <xf numFmtId="204" fontId="1" fillId="0" borderId="152" xfId="0" applyNumberFormat="1" applyFont="1" applyFill="1" applyBorder="1" applyAlignment="1">
      <alignment horizontal="right" vertical="center"/>
    </xf>
    <xf numFmtId="194" fontId="1" fillId="0" borderId="153"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xf>
    <xf numFmtId="204" fontId="1" fillId="0" borderId="84" xfId="0" applyNumberFormat="1" applyFont="1" applyFill="1" applyBorder="1" applyAlignment="1">
      <alignment horizontal="right" vertical="center"/>
    </xf>
    <xf numFmtId="194" fontId="1" fillId="0" borderId="44" xfId="0" applyNumberFormat="1" applyFont="1" applyFill="1" applyBorder="1" applyAlignment="1">
      <alignment horizontal="right" vertical="center"/>
    </xf>
    <xf numFmtId="204" fontId="1" fillId="0" borderId="46" xfId="0" applyNumberFormat="1" applyFont="1" applyFill="1" applyBorder="1" applyAlignment="1">
      <alignment horizontal="right" vertical="center"/>
    </xf>
    <xf numFmtId="204" fontId="1" fillId="0" borderId="76" xfId="0" applyNumberFormat="1" applyFont="1" applyFill="1" applyBorder="1" applyAlignment="1">
      <alignment horizontal="right" vertical="center"/>
    </xf>
    <xf numFmtId="204" fontId="1" fillId="0" borderId="44" xfId="0" applyNumberFormat="1" applyFont="1" applyFill="1" applyBorder="1" applyAlignment="1">
      <alignment horizontal="right" vertical="center"/>
    </xf>
    <xf numFmtId="204" fontId="1" fillId="0" borderId="16" xfId="0" applyNumberFormat="1" applyFont="1" applyFill="1" applyBorder="1" applyAlignment="1">
      <alignment horizontal="right" vertical="center"/>
    </xf>
    <xf numFmtId="204" fontId="1" fillId="0" borderId="83" xfId="0" applyNumberFormat="1" applyFont="1" applyFill="1" applyBorder="1" applyAlignment="1">
      <alignment horizontal="right" vertical="center"/>
    </xf>
    <xf numFmtId="204" fontId="1" fillId="0" borderId="65" xfId="0" applyNumberFormat="1" applyFont="1" applyFill="1" applyBorder="1" applyAlignment="1">
      <alignment horizontal="right" vertical="center"/>
    </xf>
    <xf numFmtId="181" fontId="9" fillId="3" borderId="102" xfId="0" applyNumberFormat="1" applyFont="1" applyFill="1" applyBorder="1" applyAlignment="1">
      <alignment horizontal="right" vertical="center"/>
    </xf>
    <xf numFmtId="181" fontId="9" fillId="3" borderId="51" xfId="0" applyNumberFormat="1" applyFont="1" applyFill="1" applyBorder="1" applyAlignment="1">
      <alignment horizontal="right" vertical="center"/>
    </xf>
    <xf numFmtId="181" fontId="9" fillId="3" borderId="51" xfId="0" applyNumberFormat="1" applyFont="1" applyFill="1" applyBorder="1" applyAlignment="1">
      <alignment vertical="center"/>
    </xf>
    <xf numFmtId="181" fontId="74" fillId="3" borderId="51" xfId="0" applyNumberFormat="1" applyFont="1" applyFill="1" applyBorder="1" applyAlignment="1">
      <alignment vertical="center"/>
    </xf>
    <xf numFmtId="181" fontId="9" fillId="3" borderId="53" xfId="0" applyNumberFormat="1" applyFont="1" applyFill="1" applyBorder="1" applyAlignment="1">
      <alignment vertical="center"/>
    </xf>
    <xf numFmtId="181" fontId="9" fillId="2" borderId="55" xfId="0" applyNumberFormat="1" applyFont="1" applyFill="1" applyBorder="1" applyAlignment="1">
      <alignment vertical="center"/>
    </xf>
    <xf numFmtId="181" fontId="9" fillId="3" borderId="55" xfId="0" applyNumberFormat="1" applyFont="1" applyFill="1" applyBorder="1" applyAlignment="1">
      <alignment vertical="center"/>
    </xf>
    <xf numFmtId="181" fontId="9" fillId="2" borderId="51" xfId="0" applyNumberFormat="1" applyFont="1" applyFill="1" applyBorder="1" applyAlignment="1">
      <alignment vertical="center"/>
    </xf>
    <xf numFmtId="181" fontId="9" fillId="2" borderId="53" xfId="0" applyNumberFormat="1" applyFont="1" applyFill="1" applyBorder="1" applyAlignment="1">
      <alignment vertical="center"/>
    </xf>
    <xf numFmtId="181" fontId="71" fillId="2" borderId="51" xfId="0" applyNumberFormat="1" applyFont="1" applyFill="1" applyBorder="1" applyAlignment="1">
      <alignment vertical="center"/>
    </xf>
    <xf numFmtId="181" fontId="71" fillId="3" borderId="51" xfId="0" applyNumberFormat="1" applyFont="1" applyFill="1" applyBorder="1" applyAlignment="1">
      <alignment vertical="center"/>
    </xf>
    <xf numFmtId="181" fontId="9" fillId="2" borderId="102" xfId="0" applyNumberFormat="1" applyFont="1" applyFill="1" applyBorder="1" applyAlignment="1">
      <alignment vertical="center"/>
    </xf>
    <xf numFmtId="181" fontId="9" fillId="0" borderId="53" xfId="0" applyNumberFormat="1" applyFont="1" applyFill="1" applyBorder="1" applyAlignment="1">
      <alignment vertical="center"/>
    </xf>
    <xf numFmtId="181" fontId="11" fillId="0" borderId="0" xfId="0" applyNumberFormat="1" applyFont="1" applyAlignment="1">
      <alignment vertical="center"/>
    </xf>
    <xf numFmtId="181" fontId="11" fillId="0" borderId="0" xfId="0" applyNumberFormat="1" applyFont="1">
      <alignment horizontal="justify" vertical="top"/>
    </xf>
    <xf numFmtId="206" fontId="9" fillId="2" borderId="55" xfId="0" applyNumberFormat="1" applyFont="1" applyFill="1" applyBorder="1" applyAlignment="1">
      <alignment vertical="center"/>
    </xf>
    <xf numFmtId="206" fontId="9" fillId="3" borderId="55" xfId="0" applyNumberFormat="1" applyFont="1" applyFill="1" applyBorder="1" applyAlignment="1">
      <alignment vertical="center"/>
    </xf>
    <xf numFmtId="206" fontId="9" fillId="2" borderId="51" xfId="0" applyNumberFormat="1" applyFont="1" applyFill="1" applyBorder="1" applyAlignment="1">
      <alignment vertical="center"/>
    </xf>
    <xf numFmtId="206" fontId="9" fillId="3" borderId="51" xfId="0" applyNumberFormat="1" applyFont="1" applyFill="1" applyBorder="1" applyAlignment="1">
      <alignment vertical="center"/>
    </xf>
    <xf numFmtId="206" fontId="9" fillId="2" borderId="53" xfId="0" applyNumberFormat="1" applyFont="1" applyFill="1" applyBorder="1" applyAlignment="1">
      <alignment vertical="center"/>
    </xf>
    <xf numFmtId="206" fontId="9" fillId="3" borderId="53" xfId="0" applyNumberFormat="1" applyFont="1" applyFill="1" applyBorder="1" applyAlignment="1">
      <alignment vertical="center"/>
    </xf>
    <xf numFmtId="182" fontId="9" fillId="2" borderId="55" xfId="0" applyNumberFormat="1" applyFont="1" applyFill="1" applyBorder="1" applyAlignment="1">
      <alignment vertical="center"/>
    </xf>
    <xf numFmtId="182" fontId="9" fillId="2" borderId="51" xfId="0" applyNumberFormat="1" applyFont="1" applyFill="1" applyBorder="1" applyAlignment="1">
      <alignment vertical="center"/>
    </xf>
    <xf numFmtId="182" fontId="9" fillId="2" borderId="53" xfId="0" applyNumberFormat="1" applyFont="1" applyFill="1" applyBorder="1" applyAlignment="1">
      <alignment vertical="center"/>
    </xf>
    <xf numFmtId="0" fontId="46" fillId="0" borderId="0" xfId="0" quotePrefix="1" applyFont="1" applyAlignment="1">
      <alignment horizontal="right" vertical="center"/>
    </xf>
    <xf numFmtId="182" fontId="9" fillId="3" borderId="51" xfId="0" applyNumberFormat="1" applyFont="1" applyFill="1" applyBorder="1" applyAlignment="1">
      <alignment vertical="center"/>
    </xf>
    <xf numFmtId="182" fontId="9" fillId="3" borderId="53" xfId="0" applyNumberFormat="1" applyFont="1" applyFill="1" applyBorder="1" applyAlignment="1">
      <alignment vertical="center"/>
    </xf>
    <xf numFmtId="182" fontId="9" fillId="3" borderId="55" xfId="0" applyNumberFormat="1" applyFont="1" applyFill="1" applyBorder="1" applyAlignment="1">
      <alignment vertical="center"/>
    </xf>
    <xf numFmtId="182" fontId="1" fillId="0" borderId="85" xfId="2"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196" fontId="1" fillId="0" borderId="83" xfId="0" applyNumberFormat="1" applyFont="1" applyFill="1" applyBorder="1" applyAlignment="1">
      <alignment horizontal="right" vertical="center"/>
    </xf>
    <xf numFmtId="208" fontId="1" fillId="0" borderId="30" xfId="0" applyNumberFormat="1" applyFont="1" applyFill="1" applyBorder="1" applyAlignment="1">
      <alignment horizontal="right" vertical="center"/>
    </xf>
    <xf numFmtId="3" fontId="1" fillId="0" borderId="31" xfId="0" applyNumberFormat="1" applyFont="1" applyFill="1" applyBorder="1" applyAlignment="1" applyProtection="1">
      <alignment horizontal="right" vertical="center"/>
    </xf>
    <xf numFmtId="208" fontId="1" fillId="0" borderId="31" xfId="0" applyNumberFormat="1" applyFont="1" applyFill="1" applyBorder="1" applyAlignment="1">
      <alignment horizontal="right" vertical="center"/>
    </xf>
    <xf numFmtId="3" fontId="1" fillId="0" borderId="35" xfId="0" applyNumberFormat="1" applyFont="1" applyFill="1" applyBorder="1" applyAlignment="1" applyProtection="1">
      <alignment horizontal="right" vertical="center"/>
    </xf>
    <xf numFmtId="0" fontId="21" fillId="0" borderId="91" xfId="0" applyFont="1" applyFill="1" applyBorder="1" applyAlignment="1">
      <alignment horizontal="center" vertical="center"/>
    </xf>
    <xf numFmtId="182" fontId="1" fillId="0" borderId="89" xfId="2" applyNumberFormat="1" applyFont="1" applyFill="1" applyBorder="1" applyAlignment="1">
      <alignment horizontal="right" vertical="center"/>
    </xf>
    <xf numFmtId="37" fontId="1" fillId="0" borderId="85"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8" xfId="0" applyNumberFormat="1" applyFont="1" applyFill="1" applyBorder="1" applyAlignment="1">
      <alignment vertical="center"/>
    </xf>
    <xf numFmtId="177" fontId="1" fillId="0" borderId="149" xfId="0" applyNumberFormat="1" applyFont="1" applyFill="1" applyBorder="1" applyAlignment="1">
      <alignment vertical="center"/>
    </xf>
    <xf numFmtId="37" fontId="1" fillId="0" borderId="151"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0" fontId="4" fillId="0" borderId="10" xfId="0" applyFont="1" applyFill="1" applyBorder="1" applyAlignment="1">
      <alignment vertical="center"/>
    </xf>
    <xf numFmtId="0" fontId="0" fillId="0" borderId="0" xfId="0" applyFont="1" applyFill="1" applyAlignment="1">
      <alignment horizontal="justify" vertical="center"/>
    </xf>
    <xf numFmtId="0" fontId="21" fillId="0" borderId="64" xfId="0" applyFont="1" applyFill="1" applyBorder="1" applyAlignment="1">
      <alignment horizontal="right" vertical="center"/>
    </xf>
    <xf numFmtId="0" fontId="21" fillId="0" borderId="65" xfId="0" applyFont="1" applyFill="1" applyBorder="1" applyAlignment="1">
      <alignment horizontal="right" vertical="center"/>
    </xf>
    <xf numFmtId="0" fontId="0" fillId="0" borderId="0" xfId="0" applyAlignment="1">
      <alignment horizontal="justify" vertical="center"/>
    </xf>
    <xf numFmtId="0" fontId="5" fillId="0" borderId="91" xfId="0" applyFont="1" applyFill="1" applyBorder="1" applyAlignment="1">
      <alignment horizontal="center" vertical="center"/>
    </xf>
    <xf numFmtId="0" fontId="1" fillId="0" borderId="47" xfId="0" applyFont="1" applyFill="1" applyBorder="1" applyAlignment="1">
      <alignment horizontal="right" vertical="center"/>
    </xf>
    <xf numFmtId="194" fontId="1" fillId="0" borderId="5" xfId="0" applyNumberFormat="1" applyFont="1" applyFill="1" applyBorder="1" applyAlignment="1">
      <alignment horizontal="right" vertical="center"/>
    </xf>
    <xf numFmtId="194" fontId="1" fillId="0" borderId="0" xfId="0" applyNumberFormat="1" applyFont="1" applyFill="1" applyBorder="1" applyAlignment="1">
      <alignment horizontal="right" vertical="center"/>
    </xf>
    <xf numFmtId="194" fontId="1" fillId="0" borderId="126" xfId="0" applyNumberFormat="1" applyFont="1" applyFill="1" applyBorder="1" applyAlignment="1">
      <alignment horizontal="right" vertical="center"/>
    </xf>
    <xf numFmtId="194" fontId="1" fillId="0" borderId="34" xfId="0" applyNumberFormat="1" applyFont="1" applyFill="1" applyBorder="1" applyAlignment="1">
      <alignment horizontal="right" vertical="center"/>
    </xf>
    <xf numFmtId="194" fontId="1" fillId="0" borderId="22" xfId="0" applyNumberFormat="1" applyFont="1" applyFill="1" applyBorder="1" applyAlignment="1">
      <alignment horizontal="right" vertical="center"/>
    </xf>
    <xf numFmtId="194" fontId="1" fillId="0" borderId="4" xfId="0" applyNumberFormat="1" applyFont="1" applyFill="1" applyBorder="1" applyAlignment="1">
      <alignment horizontal="right" vertical="center"/>
    </xf>
    <xf numFmtId="194" fontId="1" fillId="0" borderId="127" xfId="0" applyNumberFormat="1" applyFont="1" applyFill="1" applyBorder="1" applyAlignment="1">
      <alignment horizontal="right" vertical="center"/>
    </xf>
    <xf numFmtId="194" fontId="1" fillId="0" borderId="94" xfId="0" applyNumberFormat="1" applyFont="1" applyFill="1" applyBorder="1" applyAlignment="1">
      <alignment horizontal="right" vertical="center"/>
    </xf>
    <xf numFmtId="194" fontId="1" fillId="0" borderId="43" xfId="0" applyNumberFormat="1" applyFont="1" applyFill="1" applyBorder="1" applyAlignment="1">
      <alignment horizontal="right" vertical="center"/>
    </xf>
    <xf numFmtId="194" fontId="1" fillId="0" borderId="28" xfId="0" applyNumberFormat="1" applyFont="1" applyFill="1" applyBorder="1" applyAlignment="1">
      <alignment horizontal="right" vertical="center"/>
    </xf>
    <xf numFmtId="194" fontId="1" fillId="0" borderId="218" xfId="0" applyNumberFormat="1" applyFont="1" applyFill="1" applyBorder="1" applyAlignment="1">
      <alignment horizontal="right" vertical="center"/>
    </xf>
    <xf numFmtId="0" fontId="5" fillId="0" borderId="10" xfId="0" applyFont="1" applyFill="1" applyBorder="1" applyAlignment="1">
      <alignment horizontal="center" vertical="center"/>
    </xf>
    <xf numFmtId="182" fontId="1" fillId="0" borderId="31" xfId="0" applyNumberFormat="1" applyFont="1" applyFill="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9" fillId="2" borderId="53" xfId="2" applyFont="1" applyFill="1" applyBorder="1" applyAlignment="1">
      <alignment vertical="center"/>
    </xf>
    <xf numFmtId="38" fontId="9" fillId="2" borderId="55" xfId="2" applyFont="1" applyFill="1" applyBorder="1" applyAlignment="1">
      <alignment vertical="center"/>
    </xf>
    <xf numFmtId="38" fontId="9" fillId="2" borderId="51" xfId="2" applyFont="1" applyFill="1" applyBorder="1" applyAlignment="1">
      <alignment vertical="center"/>
    </xf>
    <xf numFmtId="0" fontId="5" fillId="0" borderId="10" xfId="0" applyFont="1" applyFill="1" applyBorder="1" applyAlignment="1">
      <alignment horizontal="center" vertical="center"/>
    </xf>
    <xf numFmtId="201" fontId="1" fillId="0" borderId="66" xfId="0" applyNumberFormat="1" applyFont="1" applyFill="1" applyBorder="1" applyAlignment="1">
      <alignment horizontal="right" vertical="center"/>
    </xf>
    <xf numFmtId="190" fontId="1" fillId="0" borderId="212" xfId="2" applyNumberFormat="1" applyFont="1" applyFill="1" applyBorder="1" applyAlignment="1">
      <alignment horizontal="right" vertical="center"/>
    </xf>
    <xf numFmtId="192" fontId="1" fillId="0" borderId="110" xfId="0" applyNumberFormat="1" applyFont="1" applyFill="1" applyBorder="1" applyAlignment="1">
      <alignment vertical="center" shrinkToFit="1"/>
    </xf>
    <xf numFmtId="192" fontId="1" fillId="0" borderId="117" xfId="0" applyNumberFormat="1" applyFont="1" applyFill="1" applyBorder="1" applyAlignment="1">
      <alignment horizontal="center" vertical="center" shrinkToFit="1"/>
    </xf>
    <xf numFmtId="177" fontId="1" fillId="0" borderId="154" xfId="5" applyNumberFormat="1" applyFont="1" applyFill="1" applyBorder="1" applyAlignment="1">
      <alignment vertical="center"/>
    </xf>
    <xf numFmtId="190" fontId="1" fillId="0" borderId="214" xfId="2" applyNumberFormat="1" applyFont="1" applyFill="1" applyBorder="1" applyAlignment="1">
      <alignment horizontal="right" vertical="center"/>
    </xf>
    <xf numFmtId="3" fontId="1" fillId="0" borderId="31" xfId="0" applyNumberFormat="1" applyFont="1" applyFill="1" applyBorder="1" applyAlignment="1">
      <alignment horizontal="right" vertical="center"/>
    </xf>
    <xf numFmtId="206" fontId="71" fillId="2" borderId="51" xfId="0" applyNumberFormat="1" applyFont="1" applyFill="1" applyBorder="1" applyAlignment="1">
      <alignment vertical="center"/>
    </xf>
    <xf numFmtId="206" fontId="71" fillId="3" borderId="51" xfId="0" applyNumberFormat="1" applyFont="1" applyFill="1" applyBorder="1" applyAlignment="1">
      <alignment vertical="center"/>
    </xf>
    <xf numFmtId="3" fontId="71" fillId="2" borderId="51" xfId="0" applyNumberFormat="1" applyFont="1" applyFill="1" applyBorder="1" applyAlignment="1">
      <alignment vertical="center"/>
    </xf>
    <xf numFmtId="38" fontId="71" fillId="2" borderId="51" xfId="2" applyFont="1" applyFill="1" applyBorder="1" applyAlignment="1">
      <alignment vertical="center"/>
    </xf>
    <xf numFmtId="3" fontId="71" fillId="3" borderId="51" xfId="0" applyNumberFormat="1" applyFont="1" applyFill="1" applyBorder="1" applyAlignment="1">
      <alignment vertical="center"/>
    </xf>
    <xf numFmtId="192" fontId="1" fillId="0" borderId="82" xfId="0" applyNumberFormat="1" applyFont="1" applyFill="1" applyBorder="1" applyAlignment="1">
      <alignment vertical="center" shrinkToFit="1"/>
    </xf>
    <xf numFmtId="194" fontId="1" fillId="0" borderId="27" xfId="0" applyNumberFormat="1" applyFont="1" applyFill="1" applyBorder="1" applyAlignment="1">
      <alignment horizontal="right" vertical="center"/>
    </xf>
    <xf numFmtId="194" fontId="1" fillId="0" borderId="70" xfId="0"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0" fontId="5" fillId="0" borderId="107" xfId="0" applyFont="1" applyFill="1" applyBorder="1" applyAlignment="1">
      <alignment vertical="center"/>
    </xf>
    <xf numFmtId="0" fontId="5" fillId="0" borderId="10" xfId="0" applyFont="1" applyFill="1" applyBorder="1" applyAlignment="1">
      <alignment horizontal="center" vertical="center"/>
    </xf>
    <xf numFmtId="0" fontId="4" fillId="0" borderId="10" xfId="0" quotePrefix="1" applyFont="1" applyFill="1" applyBorder="1" applyAlignment="1">
      <alignment horizontal="left" vertical="center"/>
    </xf>
    <xf numFmtId="177" fontId="1" fillId="0" borderId="123"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81" fontId="1" fillId="0" borderId="44" xfId="0" applyNumberFormat="1" applyFont="1" applyFill="1" applyBorder="1" applyAlignment="1">
      <alignment horizontal="center" vertical="center"/>
    </xf>
    <xf numFmtId="181" fontId="1" fillId="0" borderId="83" xfId="0" applyNumberFormat="1" applyFont="1" applyFill="1" applyBorder="1" applyAlignment="1">
      <alignment horizontal="center" vertical="center"/>
    </xf>
    <xf numFmtId="181" fontId="1" fillId="0" borderId="83" xfId="0" applyNumberFormat="1" applyFont="1" applyFill="1" applyBorder="1" applyAlignment="1">
      <alignment vertical="center"/>
    </xf>
    <xf numFmtId="0" fontId="1" fillId="0" borderId="0" xfId="0" applyFont="1" applyFill="1" applyBorder="1" applyAlignment="1"/>
    <xf numFmtId="37" fontId="1" fillId="0" borderId="0" xfId="0" applyNumberFormat="1" applyFont="1" applyFill="1" applyBorder="1" applyAlignment="1"/>
    <xf numFmtId="209" fontId="1" fillId="0" borderId="0" xfId="0" applyNumberFormat="1" applyFont="1" applyFill="1" applyBorder="1" applyAlignment="1"/>
    <xf numFmtId="0" fontId="1" fillId="0" borderId="0" xfId="0" applyFont="1" applyFill="1" applyAlignment="1"/>
    <xf numFmtId="0" fontId="5" fillId="3" borderId="219" xfId="0" applyFont="1" applyFill="1" applyBorder="1" applyAlignment="1">
      <alignment horizontal="distributed" vertical="center" justifyLastLine="1"/>
    </xf>
    <xf numFmtId="0" fontId="5" fillId="3" borderId="220" xfId="0" applyFont="1" applyFill="1" applyBorder="1" applyAlignment="1">
      <alignment horizontal="distributed" vertical="center" wrapText="1" justifyLastLine="1"/>
    </xf>
    <xf numFmtId="0" fontId="5" fillId="3" borderId="221" xfId="0" applyFont="1" applyFill="1" applyBorder="1" applyAlignment="1">
      <alignment horizontal="distributed" vertical="center" justifyLastLine="1"/>
    </xf>
    <xf numFmtId="190" fontId="9" fillId="3" borderId="222" xfId="0" applyNumberFormat="1" applyFont="1" applyFill="1" applyBorder="1" applyAlignment="1">
      <alignment vertical="center"/>
    </xf>
    <xf numFmtId="0" fontId="9" fillId="3" borderId="223" xfId="0" applyFont="1" applyFill="1" applyBorder="1" applyAlignment="1">
      <alignment vertical="center"/>
    </xf>
    <xf numFmtId="0" fontId="9" fillId="3" borderId="223" xfId="0" applyFont="1" applyFill="1" applyBorder="1" applyAlignment="1">
      <alignment horizontal="right" vertical="center"/>
    </xf>
    <xf numFmtId="0" fontId="9" fillId="3" borderId="224" xfId="0" applyFont="1" applyFill="1" applyBorder="1" applyAlignment="1">
      <alignment vertical="center"/>
    </xf>
    <xf numFmtId="0" fontId="9" fillId="3" borderId="225" xfId="0" applyFont="1" applyFill="1" applyBorder="1" applyAlignment="1">
      <alignment vertical="center"/>
    </xf>
    <xf numFmtId="190" fontId="9" fillId="3" borderId="225" xfId="0" applyNumberFormat="1" applyFont="1" applyFill="1" applyBorder="1" applyAlignment="1">
      <alignment vertical="center"/>
    </xf>
    <xf numFmtId="0" fontId="9" fillId="3" borderId="225" xfId="0" applyFont="1" applyFill="1" applyBorder="1" applyAlignment="1">
      <alignment horizontal="right" vertical="center"/>
    </xf>
    <xf numFmtId="190" fontId="9" fillId="3" borderId="225" xfId="0" applyNumberFormat="1" applyFont="1" applyFill="1" applyBorder="1" applyAlignment="1">
      <alignment horizontal="right" vertical="center"/>
    </xf>
    <xf numFmtId="190" fontId="9" fillId="3" borderId="224" xfId="0" applyNumberFormat="1" applyFont="1" applyFill="1" applyBorder="1" applyAlignment="1">
      <alignment vertical="center"/>
    </xf>
    <xf numFmtId="190" fontId="9" fillId="3" borderId="61" xfId="0" applyNumberFormat="1" applyFont="1" applyFill="1" applyBorder="1" applyAlignment="1">
      <alignment vertical="center"/>
    </xf>
    <xf numFmtId="0" fontId="9" fillId="3" borderId="226" xfId="0" applyFont="1" applyFill="1" applyBorder="1" applyAlignment="1">
      <alignment vertical="center"/>
    </xf>
    <xf numFmtId="190" fontId="9" fillId="3" borderId="227" xfId="0" applyNumberFormat="1" applyFont="1" applyFill="1" applyBorder="1" applyAlignment="1">
      <alignment vertical="center"/>
    </xf>
    <xf numFmtId="0" fontId="9" fillId="3" borderId="227" xfId="0" applyFont="1" applyFill="1" applyBorder="1" applyAlignment="1">
      <alignment vertical="center"/>
    </xf>
    <xf numFmtId="190" fontId="9" fillId="3" borderId="227" xfId="0" applyNumberFormat="1" applyFont="1" applyFill="1" applyBorder="1" applyAlignment="1">
      <alignment horizontal="right" vertical="center"/>
    </xf>
    <xf numFmtId="0" fontId="9" fillId="3" borderId="222" xfId="0" applyFont="1" applyFill="1" applyBorder="1" applyAlignment="1">
      <alignment vertical="center"/>
    </xf>
    <xf numFmtId="178" fontId="9" fillId="3" borderId="225" xfId="0" applyNumberFormat="1" applyFont="1" applyFill="1" applyBorder="1" applyAlignment="1">
      <alignment vertical="center"/>
    </xf>
    <xf numFmtId="190" fontId="9" fillId="3" borderId="226" xfId="0" applyNumberFormat="1" applyFont="1" applyFill="1" applyBorder="1" applyAlignment="1">
      <alignment vertical="center"/>
    </xf>
    <xf numFmtId="178" fontId="9" fillId="3" borderId="222" xfId="0" applyNumberFormat="1" applyFont="1" applyFill="1" applyBorder="1" applyAlignment="1">
      <alignment vertical="center"/>
    </xf>
    <xf numFmtId="178" fontId="9" fillId="3" borderId="223" xfId="0" applyNumberFormat="1" applyFont="1" applyFill="1" applyBorder="1" applyAlignment="1">
      <alignment vertical="center"/>
    </xf>
    <xf numFmtId="178" fontId="9" fillId="3" borderId="223" xfId="0" applyNumberFormat="1" applyFont="1" applyFill="1" applyBorder="1" applyAlignment="1">
      <alignment horizontal="right" vertical="center"/>
    </xf>
    <xf numFmtId="178" fontId="9" fillId="3" borderId="63" xfId="0" applyNumberFormat="1" applyFont="1" applyFill="1" applyBorder="1" applyAlignment="1">
      <alignment vertical="center"/>
    </xf>
    <xf numFmtId="178" fontId="9" fillId="3" borderId="224" xfId="0" applyNumberFormat="1" applyFont="1" applyFill="1" applyBorder="1" applyAlignment="1">
      <alignment vertical="center"/>
    </xf>
    <xf numFmtId="178" fontId="9" fillId="3" borderId="225" xfId="0" applyNumberFormat="1" applyFont="1" applyFill="1" applyBorder="1" applyAlignment="1">
      <alignment horizontal="right" vertical="center"/>
    </xf>
    <xf numFmtId="178" fontId="9" fillId="3" borderId="61" xfId="0" applyNumberFormat="1" applyFont="1" applyFill="1" applyBorder="1" applyAlignment="1">
      <alignment vertical="center"/>
    </xf>
    <xf numFmtId="178" fontId="9" fillId="3" borderId="226" xfId="0" applyNumberFormat="1" applyFont="1" applyFill="1" applyBorder="1" applyAlignment="1">
      <alignment vertical="center"/>
    </xf>
    <xf numFmtId="178" fontId="9" fillId="3" borderId="227" xfId="0" applyNumberFormat="1" applyFont="1" applyFill="1" applyBorder="1" applyAlignment="1">
      <alignment vertical="center"/>
    </xf>
    <xf numFmtId="178" fontId="9" fillId="3" borderId="62" xfId="0" applyNumberFormat="1" applyFont="1" applyFill="1" applyBorder="1" applyAlignment="1">
      <alignment vertical="center"/>
    </xf>
    <xf numFmtId="181" fontId="9" fillId="3" borderId="222" xfId="0" applyNumberFormat="1" applyFont="1" applyFill="1" applyBorder="1" applyAlignment="1">
      <alignment vertical="center"/>
    </xf>
    <xf numFmtId="181" fontId="9" fillId="3" borderId="223" xfId="0" applyNumberFormat="1" applyFont="1" applyFill="1" applyBorder="1" applyAlignment="1">
      <alignment vertical="center"/>
    </xf>
    <xf numFmtId="181" fontId="9" fillId="3" borderId="225" xfId="0" applyNumberFormat="1" applyFont="1" applyFill="1" applyBorder="1" applyAlignment="1">
      <alignment horizontal="right" vertical="center"/>
    </xf>
    <xf numFmtId="181" fontId="9" fillId="3" borderId="63" xfId="0" applyNumberFormat="1" applyFont="1" applyFill="1" applyBorder="1" applyAlignment="1">
      <alignment vertical="center"/>
    </xf>
    <xf numFmtId="181" fontId="9" fillId="3" borderId="224" xfId="0" applyNumberFormat="1" applyFont="1" applyFill="1" applyBorder="1" applyAlignment="1">
      <alignment vertical="center"/>
    </xf>
    <xf numFmtId="181" fontId="9" fillId="3" borderId="225" xfId="0" applyNumberFormat="1" applyFont="1" applyFill="1" applyBorder="1" applyAlignment="1">
      <alignment vertical="center"/>
    </xf>
    <xf numFmtId="181" fontId="9" fillId="3" borderId="61" xfId="0" applyNumberFormat="1" applyFont="1" applyFill="1" applyBorder="1" applyAlignment="1">
      <alignment vertical="center"/>
    </xf>
    <xf numFmtId="181" fontId="9" fillId="3" borderId="226" xfId="0" applyNumberFormat="1" applyFont="1" applyFill="1" applyBorder="1" applyAlignment="1">
      <alignment vertical="center"/>
    </xf>
    <xf numFmtId="181" fontId="9" fillId="3" borderId="227" xfId="0" applyNumberFormat="1" applyFont="1" applyFill="1" applyBorder="1" applyAlignment="1">
      <alignment vertical="center"/>
    </xf>
    <xf numFmtId="181" fontId="9" fillId="3" borderId="62" xfId="0" applyNumberFormat="1" applyFont="1" applyFill="1" applyBorder="1" applyAlignment="1">
      <alignment vertical="center"/>
    </xf>
    <xf numFmtId="0" fontId="0" fillId="0" borderId="0" xfId="0" applyFont="1" applyFill="1" applyAlignment="1">
      <alignment horizontal="justify" vertical="top"/>
    </xf>
    <xf numFmtId="178" fontId="81" fillId="3" borderId="55" xfId="0" applyNumberFormat="1" applyFont="1" applyFill="1" applyBorder="1" applyAlignment="1">
      <alignment vertical="center"/>
    </xf>
    <xf numFmtId="178" fontId="81" fillId="3" borderId="51" xfId="0" applyNumberFormat="1" applyFont="1" applyFill="1" applyBorder="1" applyAlignment="1">
      <alignment vertical="center"/>
    </xf>
    <xf numFmtId="178" fontId="81" fillId="3" borderId="53" xfId="0" applyNumberFormat="1" applyFont="1" applyFill="1" applyBorder="1" applyAlignment="1">
      <alignment vertical="center"/>
    </xf>
    <xf numFmtId="178" fontId="81" fillId="3" borderId="209" xfId="0" applyNumberFormat="1" applyFont="1" applyFill="1" applyBorder="1" applyAlignment="1">
      <alignment vertical="center"/>
    </xf>
    <xf numFmtId="181" fontId="81" fillId="3" borderId="55" xfId="0" applyNumberFormat="1" applyFont="1" applyFill="1" applyBorder="1" applyAlignment="1">
      <alignment vertical="center"/>
    </xf>
    <xf numFmtId="181" fontId="81" fillId="3" borderId="209" xfId="0" applyNumberFormat="1" applyFont="1" applyFill="1" applyBorder="1" applyAlignment="1">
      <alignment vertical="center"/>
    </xf>
    <xf numFmtId="181" fontId="81" fillId="3" borderId="51" xfId="0" applyNumberFormat="1" applyFont="1" applyFill="1" applyBorder="1" applyAlignment="1">
      <alignment vertical="center"/>
    </xf>
    <xf numFmtId="181" fontId="81" fillId="3" borderId="53" xfId="0" applyNumberFormat="1" applyFont="1" applyFill="1" applyBorder="1" applyAlignment="1">
      <alignment vertical="center"/>
    </xf>
    <xf numFmtId="205" fontId="81" fillId="3" borderId="55" xfId="0" applyNumberFormat="1" applyFont="1" applyFill="1" applyBorder="1" applyAlignment="1">
      <alignment vertical="center"/>
    </xf>
    <xf numFmtId="210" fontId="23" fillId="0" borderId="22" xfId="0" applyNumberFormat="1" applyFont="1" applyFill="1" applyBorder="1" applyAlignment="1">
      <alignment horizontal="distributed" vertical="center" justifyLastLine="1"/>
    </xf>
    <xf numFmtId="210" fontId="23" fillId="0" borderId="48" xfId="0" applyNumberFormat="1" applyFont="1" applyFill="1" applyBorder="1" applyAlignment="1">
      <alignment horizontal="distributed" vertical="center" justifyLastLine="1"/>
    </xf>
    <xf numFmtId="210" fontId="38" fillId="0" borderId="0" xfId="0" applyNumberFormat="1" applyFont="1" applyFill="1" applyBorder="1" applyAlignment="1">
      <alignment horizontal="distributed" vertical="center" justifyLastLine="1"/>
    </xf>
    <xf numFmtId="210" fontId="23" fillId="0" borderId="157" xfId="0" applyNumberFormat="1" applyFont="1" applyFill="1" applyBorder="1" applyAlignment="1">
      <alignment horizontal="distributed" vertical="center" justifyLastLine="1"/>
    </xf>
    <xf numFmtId="0" fontId="1" fillId="0" borderId="2" xfId="0" quotePrefix="1" applyFont="1" applyFill="1" applyBorder="1" applyAlignment="1">
      <alignment horizontal="left" vertical="center"/>
    </xf>
    <xf numFmtId="0" fontId="5" fillId="0" borderId="10" xfId="0" applyFont="1" applyFill="1" applyBorder="1" applyAlignment="1">
      <alignment horizontal="center" vertical="center"/>
    </xf>
    <xf numFmtId="177" fontId="65" fillId="0" borderId="109" xfId="5" applyNumberFormat="1" applyFont="1" applyFill="1" applyBorder="1" applyAlignment="1">
      <alignment vertical="center"/>
    </xf>
    <xf numFmtId="186" fontId="1" fillId="0" borderId="64" xfId="2" applyNumberFormat="1" applyFont="1" applyFill="1" applyBorder="1" applyAlignment="1">
      <alignment horizontal="right" vertical="center"/>
    </xf>
    <xf numFmtId="187" fontId="1" fillId="0" borderId="83"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3" fontId="1" fillId="0" borderId="29" xfId="0" applyNumberFormat="1" applyFont="1" applyFill="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177" fontId="1" fillId="0" borderId="133" xfId="0" applyNumberFormat="1" applyFont="1" applyFill="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Fill="1" applyBorder="1" applyAlignment="1">
      <alignment vertical="center"/>
    </xf>
    <xf numFmtId="177" fontId="1" fillId="0" borderId="30" xfId="0" applyNumberFormat="1" applyFont="1" applyFill="1" applyBorder="1" applyAlignment="1">
      <alignment vertical="center"/>
    </xf>
    <xf numFmtId="182" fontId="1" fillId="0" borderId="29" xfId="0" applyNumberFormat="1" applyFont="1" applyFill="1" applyBorder="1" applyAlignment="1">
      <alignment vertical="center"/>
    </xf>
    <xf numFmtId="182" fontId="1" fillId="0" borderId="31" xfId="0" applyNumberFormat="1" applyFont="1" applyFill="1" applyBorder="1" applyAlignment="1">
      <alignment vertical="center"/>
    </xf>
    <xf numFmtId="193" fontId="1" fillId="0" borderId="84" xfId="0" applyNumberFormat="1" applyFont="1" applyFill="1" applyBorder="1" applyAlignment="1">
      <alignment horizontal="center" vertical="center"/>
    </xf>
    <xf numFmtId="193" fontId="1" fillId="0" borderId="83" xfId="0" applyNumberFormat="1" applyFont="1" applyFill="1" applyBorder="1" applyAlignment="1">
      <alignment horizontal="center" vertical="center"/>
    </xf>
    <xf numFmtId="193" fontId="1" fillId="0" borderId="83" xfId="2" applyNumberFormat="1" applyFont="1" applyFill="1" applyBorder="1" applyAlignment="1">
      <alignment horizontal="center" vertical="center"/>
    </xf>
    <xf numFmtId="0" fontId="5" fillId="0" borderId="64" xfId="0" applyFont="1" applyFill="1" applyBorder="1" applyAlignment="1">
      <alignment horizontal="right" vertical="center"/>
    </xf>
    <xf numFmtId="0" fontId="5" fillId="0" borderId="64" xfId="0" applyNumberFormat="1" applyFont="1" applyFill="1" applyBorder="1" applyAlignment="1">
      <alignment horizontal="center" vertical="center"/>
    </xf>
    <xf numFmtId="0" fontId="0" fillId="0" borderId="0" xfId="0" applyFont="1" applyAlignment="1">
      <alignment vertical="top"/>
    </xf>
    <xf numFmtId="203" fontId="71" fillId="2" borderId="51" xfId="0" applyNumberFormat="1" applyFont="1" applyFill="1" applyBorder="1" applyAlignment="1">
      <alignment horizontal="right" vertical="center"/>
    </xf>
    <xf numFmtId="203" fontId="71" fillId="3" borderId="51" xfId="0" applyNumberFormat="1" applyFont="1" applyFill="1" applyBorder="1" applyAlignment="1">
      <alignment horizontal="right" vertical="center"/>
    </xf>
    <xf numFmtId="192" fontId="1" fillId="0" borderId="75" xfId="0" applyNumberFormat="1" applyFont="1" applyFill="1" applyBorder="1" applyAlignment="1">
      <alignment vertical="center" shrinkToFit="1"/>
    </xf>
    <xf numFmtId="0" fontId="5" fillId="0" borderId="143" xfId="0" applyNumberFormat="1" applyFont="1" applyFill="1" applyBorder="1" applyAlignment="1">
      <alignment horizontal="distributed" vertical="center" justifyLastLine="1"/>
    </xf>
    <xf numFmtId="0" fontId="5" fillId="0" borderId="144" xfId="0" applyNumberFormat="1" applyFont="1" applyFill="1" applyBorder="1" applyAlignment="1">
      <alignment horizontal="distributed" vertical="center" justifyLastLine="1"/>
    </xf>
    <xf numFmtId="192" fontId="1" fillId="0" borderId="150" xfId="0" applyNumberFormat="1" applyFont="1" applyFill="1" applyBorder="1" applyAlignment="1">
      <alignment horizontal="right" vertical="center"/>
    </xf>
    <xf numFmtId="177" fontId="1" fillId="0" borderId="171" xfId="5" applyNumberFormat="1" applyFont="1" applyFill="1" applyBorder="1" applyAlignment="1">
      <alignment horizontal="right" vertical="center"/>
    </xf>
    <xf numFmtId="177" fontId="65" fillId="0" borderId="213" xfId="5" applyNumberFormat="1" applyFont="1" applyFill="1" applyBorder="1" applyAlignment="1">
      <alignment horizontal="right" vertical="center"/>
    </xf>
    <xf numFmtId="192" fontId="1" fillId="0" borderId="144" xfId="0" applyNumberFormat="1" applyFont="1" applyFill="1" applyBorder="1" applyAlignment="1">
      <alignment horizontal="right" vertical="center"/>
    </xf>
    <xf numFmtId="192" fontId="1" fillId="0" borderId="150" xfId="0" applyNumberFormat="1" applyFont="1" applyFill="1" applyBorder="1" applyAlignment="1">
      <alignment horizontal="right" vertical="center" shrinkToFit="1"/>
    </xf>
    <xf numFmtId="203" fontId="71" fillId="3" borderId="209" xfId="0" applyNumberFormat="1" applyFont="1" applyFill="1" applyBorder="1" applyAlignment="1">
      <alignment vertical="center"/>
    </xf>
    <xf numFmtId="177" fontId="1" fillId="0" borderId="48" xfId="0" applyNumberFormat="1" applyFont="1" applyFill="1" applyBorder="1" applyAlignment="1">
      <alignment vertical="center"/>
    </xf>
    <xf numFmtId="181" fontId="1" fillId="0" borderId="5" xfId="0" applyNumberFormat="1" applyFont="1" applyFill="1" applyBorder="1" applyAlignment="1">
      <alignment vertical="center"/>
    </xf>
    <xf numFmtId="0" fontId="46" fillId="0" borderId="0" xfId="0" applyFont="1" applyFill="1" applyAlignment="1">
      <alignment vertical="top"/>
    </xf>
    <xf numFmtId="0" fontId="53" fillId="0" borderId="0" xfId="0" quotePrefix="1" applyFont="1" applyFill="1" applyAlignment="1">
      <alignment vertical="top"/>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vertical="center" justifyLastLine="1"/>
    </xf>
    <xf numFmtId="0" fontId="5" fillId="0" borderId="108" xfId="0" applyNumberFormat="1" applyFont="1" applyFill="1" applyBorder="1" applyAlignment="1">
      <alignment vertical="center" justifyLastLine="1"/>
    </xf>
    <xf numFmtId="0" fontId="5" fillId="0" borderId="91" xfId="0" applyNumberFormat="1" applyFont="1" applyFill="1" applyBorder="1" applyAlignment="1">
      <alignment vertical="center" justifyLastLine="1"/>
    </xf>
    <xf numFmtId="0" fontId="5" fillId="0" borderId="67" xfId="0" applyNumberFormat="1" applyFont="1" applyFill="1" applyBorder="1" applyAlignment="1">
      <alignment vertical="center" justifyLastLine="1"/>
    </xf>
    <xf numFmtId="0" fontId="12" fillId="0" borderId="95" xfId="0" applyFont="1" applyBorder="1" applyAlignment="1">
      <alignment horizontal="centerContinuous" vertical="center"/>
    </xf>
    <xf numFmtId="49" fontId="12" fillId="0" borderId="94" xfId="0" applyNumberFormat="1" applyFont="1" applyBorder="1" applyAlignment="1">
      <alignment horizontal="centerContinuous" vertical="center"/>
    </xf>
    <xf numFmtId="49" fontId="12" fillId="0" borderId="5" xfId="0" applyNumberFormat="1" applyFont="1" applyBorder="1" applyAlignment="1">
      <alignment horizontal="centerContinuous" vertical="center"/>
    </xf>
    <xf numFmtId="0" fontId="12" fillId="0" borderId="94" xfId="0" applyFont="1" applyBorder="1" applyAlignment="1">
      <alignment horizontal="centerContinuous" vertical="center"/>
    </xf>
    <xf numFmtId="0" fontId="12" fillId="0" borderId="5" xfId="0" applyFont="1" applyBorder="1" applyAlignment="1">
      <alignment horizontal="centerContinuous" vertical="center"/>
    </xf>
    <xf numFmtId="38" fontId="9" fillId="3" borderId="53" xfId="2" applyFont="1" applyFill="1" applyBorder="1" applyAlignment="1">
      <alignment vertical="center"/>
    </xf>
    <xf numFmtId="38" fontId="9" fillId="3" borderId="55" xfId="2" applyFont="1" applyFill="1" applyBorder="1" applyAlignment="1">
      <alignment vertical="center"/>
    </xf>
    <xf numFmtId="38" fontId="9" fillId="3" borderId="51" xfId="2" applyFont="1" applyFill="1" applyBorder="1" applyAlignment="1">
      <alignment vertical="center"/>
    </xf>
    <xf numFmtId="38" fontId="71" fillId="3" borderId="51" xfId="2" applyFont="1" applyFill="1" applyBorder="1" applyAlignment="1">
      <alignment vertical="center"/>
    </xf>
    <xf numFmtId="193" fontId="1" fillId="0" borderId="83" xfId="0" applyNumberFormat="1" applyFont="1" applyFill="1" applyBorder="1" applyAlignment="1">
      <alignment vertical="center"/>
    </xf>
    <xf numFmtId="193" fontId="1" fillId="0" borderId="84" xfId="0" applyNumberFormat="1" applyFont="1" applyFill="1" applyBorder="1" applyAlignment="1">
      <alignment vertical="center"/>
    </xf>
    <xf numFmtId="193" fontId="1" fillId="0" borderId="44" xfId="0" applyNumberFormat="1" applyFont="1" applyFill="1" applyBorder="1" applyAlignment="1">
      <alignment vertical="center"/>
    </xf>
    <xf numFmtId="177" fontId="4" fillId="0" borderId="43" xfId="0" applyNumberFormat="1" applyFont="1" applyFill="1" applyBorder="1" applyAlignment="1">
      <alignment horizontal="center" vertical="center"/>
    </xf>
    <xf numFmtId="177" fontId="4" fillId="0" borderId="69" xfId="0" applyNumberFormat="1" applyFont="1" applyFill="1" applyBorder="1" applyAlignment="1">
      <alignment horizontal="center" vertical="center"/>
    </xf>
    <xf numFmtId="177" fontId="4" fillId="0" borderId="84" xfId="0" applyNumberFormat="1" applyFont="1" applyFill="1" applyBorder="1" applyAlignment="1">
      <alignment horizontal="center" vertical="center"/>
    </xf>
    <xf numFmtId="0" fontId="83" fillId="0" borderId="0" xfId="0" applyFont="1" applyAlignment="1">
      <alignment vertical="center"/>
    </xf>
    <xf numFmtId="177" fontId="1" fillId="0" borderId="47" xfId="0" applyNumberFormat="1" applyFont="1" applyFill="1" applyBorder="1" applyAlignment="1">
      <alignment horizontal="center" vertical="center"/>
    </xf>
    <xf numFmtId="177" fontId="1" fillId="0" borderId="151" xfId="0" applyNumberFormat="1" applyFont="1" applyFill="1" applyBorder="1" applyAlignment="1">
      <alignment horizontal="center" vertical="center"/>
    </xf>
    <xf numFmtId="177" fontId="1" fillId="0" borderId="86" xfId="0" applyNumberFormat="1" applyFont="1" applyFill="1" applyBorder="1" applyAlignment="1">
      <alignment horizontal="center" vertical="center"/>
    </xf>
    <xf numFmtId="181" fontId="1" fillId="0" borderId="84" xfId="0" applyNumberFormat="1" applyFont="1" applyFill="1" applyBorder="1" applyAlignment="1">
      <alignment horizontal="center" vertical="center"/>
    </xf>
    <xf numFmtId="181" fontId="1" fillId="0" borderId="47" xfId="0" applyNumberFormat="1" applyFont="1" applyFill="1" applyBorder="1" applyAlignment="1">
      <alignment horizontal="center" vertical="center"/>
    </xf>
    <xf numFmtId="181" fontId="1" fillId="0" borderId="86" xfId="0" applyNumberFormat="1" applyFont="1" applyFill="1" applyBorder="1" applyAlignment="1">
      <alignment horizontal="center" vertical="center"/>
    </xf>
    <xf numFmtId="9" fontId="9" fillId="0" borderId="0" xfId="10" applyFont="1" applyAlignment="1">
      <alignment horizontal="justify" vertical="center"/>
    </xf>
    <xf numFmtId="0" fontId="0" fillId="0" borderId="0" xfId="0" applyFont="1" applyAlignment="1">
      <alignment horizontal="justify" vertical="center"/>
    </xf>
    <xf numFmtId="0" fontId="0" fillId="0" borderId="0" xfId="0" applyFont="1" applyAlignment="1">
      <alignment horizontal="justify" vertical="center" wrapText="1"/>
    </xf>
    <xf numFmtId="0" fontId="61" fillId="0" borderId="75" xfId="0" applyFont="1" applyFill="1" applyBorder="1" applyAlignment="1">
      <alignment horizontal="center"/>
    </xf>
    <xf numFmtId="37" fontId="1" fillId="0" borderId="64" xfId="0" applyNumberFormat="1" applyFont="1" applyFill="1" applyBorder="1" applyAlignment="1">
      <alignment vertical="center"/>
    </xf>
    <xf numFmtId="37" fontId="1" fillId="0" borderId="65" xfId="0" applyNumberFormat="1" applyFont="1" applyFill="1" applyBorder="1" applyAlignment="1">
      <alignment vertical="center"/>
    </xf>
    <xf numFmtId="182" fontId="1" fillId="0" borderId="65" xfId="0" applyNumberFormat="1" applyFont="1" applyFill="1" applyBorder="1" applyAlignment="1">
      <alignment vertical="center"/>
    </xf>
    <xf numFmtId="180" fontId="1" fillId="0" borderId="85" xfId="0" applyNumberFormat="1" applyFont="1" applyFill="1" applyBorder="1" applyAlignment="1">
      <alignment vertical="center"/>
    </xf>
    <xf numFmtId="38" fontId="1" fillId="0" borderId="83" xfId="2" applyFont="1" applyFill="1" applyBorder="1" applyAlignment="1">
      <alignment vertical="center"/>
    </xf>
    <xf numFmtId="0" fontId="1" fillId="0" borderId="83" xfId="0" applyFont="1" applyFill="1" applyBorder="1" applyAlignment="1">
      <alignment vertical="center"/>
    </xf>
    <xf numFmtId="184" fontId="1" fillId="0" borderId="28" xfId="0" applyNumberFormat="1" applyFont="1" applyFill="1" applyBorder="1" applyAlignment="1">
      <alignment horizontal="right" vertical="center"/>
    </xf>
    <xf numFmtId="194" fontId="1" fillId="0" borderId="42" xfId="0" applyNumberFormat="1" applyFont="1" applyFill="1" applyBorder="1" applyAlignment="1">
      <alignment horizontal="right" vertical="center"/>
    </xf>
    <xf numFmtId="194" fontId="1" fillId="0" borderId="69" xfId="0" applyNumberFormat="1" applyFont="1" applyFill="1" applyBorder="1" applyAlignment="1">
      <alignment horizontal="right" vertical="center"/>
    </xf>
    <xf numFmtId="190" fontId="1" fillId="0" borderId="27" xfId="0" applyNumberFormat="1" applyFont="1" applyFill="1" applyBorder="1" applyAlignment="1">
      <alignment horizontal="right" vertical="center"/>
    </xf>
    <xf numFmtId="0" fontId="12" fillId="2" borderId="6" xfId="0" applyFont="1" applyFill="1" applyBorder="1" applyAlignment="1">
      <alignment horizontal="distributed" vertical="center" justifyLastLine="1"/>
    </xf>
    <xf numFmtId="0" fontId="12" fillId="2" borderId="3" xfId="0" applyFont="1" applyFill="1" applyBorder="1" applyAlignment="1">
      <alignment horizontal="distributed" vertical="center" justifyLastLine="1"/>
    </xf>
    <xf numFmtId="181" fontId="1" fillId="0" borderId="47" xfId="0" applyNumberFormat="1" applyFont="1" applyFill="1" applyBorder="1" applyAlignment="1">
      <alignment vertical="center"/>
    </xf>
    <xf numFmtId="181" fontId="1" fillId="0" borderId="86" xfId="0" applyNumberFormat="1" applyFont="1" applyFill="1" applyBorder="1" applyAlignment="1">
      <alignment vertical="center"/>
    </xf>
    <xf numFmtId="0" fontId="0" fillId="0" borderId="4" xfId="0" applyBorder="1" applyAlignment="1">
      <alignment vertical="center" justifyLastLine="1"/>
    </xf>
    <xf numFmtId="0" fontId="0" fillId="0" borderId="5" xfId="0" applyBorder="1" applyAlignment="1">
      <alignment vertical="center" justifyLastLine="1"/>
    </xf>
    <xf numFmtId="0" fontId="12"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4" fillId="0" borderId="4" xfId="0" applyFont="1" applyBorder="1" applyAlignment="1">
      <alignment vertical="center"/>
    </xf>
    <xf numFmtId="0" fontId="64" fillId="0" borderId="5" xfId="0" applyFont="1" applyBorder="1" applyAlignment="1">
      <alignment vertical="center"/>
    </xf>
    <xf numFmtId="0" fontId="12"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2"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2"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6" fillId="13" borderId="94" xfId="0" quotePrefix="1" applyFont="1" applyFill="1" applyBorder="1" applyAlignment="1">
      <alignment horizontal="centerContinuous" vertical="center" wrapText="1"/>
    </xf>
    <xf numFmtId="0" fontId="64" fillId="13" borderId="4" xfId="0" applyFont="1" applyFill="1" applyBorder="1" applyAlignment="1">
      <alignment horizontal="centerContinuous" vertical="center"/>
    </xf>
    <xf numFmtId="0" fontId="66" fillId="14" borderId="3" xfId="0" quotePrefix="1" applyFont="1" applyFill="1" applyBorder="1" applyAlignment="1">
      <alignment horizontal="centerContinuous" vertical="center" wrapText="1"/>
    </xf>
    <xf numFmtId="0" fontId="64" fillId="14" borderId="37" xfId="0" applyFont="1" applyFill="1" applyBorder="1" applyAlignment="1">
      <alignment horizontal="centerContinuous" vertical="center"/>
    </xf>
    <xf numFmtId="0" fontId="12"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0" fontId="5" fillId="0" borderId="65" xfId="0" quotePrefix="1" applyFont="1" applyFill="1" applyBorder="1" applyAlignment="1">
      <alignment horizontal="left" vertical="center"/>
    </xf>
    <xf numFmtId="177" fontId="1" fillId="0" borderId="101" xfId="0" applyNumberFormat="1" applyFont="1" applyFill="1" applyBorder="1" applyAlignment="1">
      <alignment horizontal="center" vertical="center"/>
    </xf>
    <xf numFmtId="0" fontId="5" fillId="3" borderId="5"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Fill="1" applyBorder="1" applyAlignment="1">
      <alignment vertical="center" textRotation="255"/>
    </xf>
    <xf numFmtId="1" fontId="8" fillId="0" borderId="53" xfId="0" applyNumberFormat="1" applyFont="1" applyFill="1" applyBorder="1" applyAlignment="1">
      <alignment vertical="center"/>
    </xf>
    <xf numFmtId="1" fontId="8" fillId="0" borderId="55" xfId="0" applyNumberFormat="1" applyFont="1" applyFill="1" applyBorder="1" applyAlignment="1">
      <alignment vertical="center"/>
    </xf>
    <xf numFmtId="1" fontId="8" fillId="0" borderId="51" xfId="0" applyNumberFormat="1" applyFont="1" applyFill="1" applyBorder="1" applyAlignment="1">
      <alignment vertical="center"/>
    </xf>
    <xf numFmtId="181" fontId="84" fillId="2" borderId="51"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81" fontId="4" fillId="3" borderId="51" xfId="0" applyNumberFormat="1" applyFont="1" applyFill="1" applyBorder="1" applyAlignment="1">
      <alignment vertical="center"/>
    </xf>
    <xf numFmtId="205" fontId="4" fillId="3" borderId="55" xfId="0" applyNumberFormat="1" applyFont="1" applyFill="1" applyBorder="1" applyAlignment="1">
      <alignment vertical="center"/>
    </xf>
    <xf numFmtId="203" fontId="84" fillId="3" borderId="209" xfId="0" applyNumberFormat="1" applyFont="1" applyFill="1" applyBorder="1" applyAlignment="1">
      <alignment vertical="center"/>
    </xf>
    <xf numFmtId="184" fontId="10" fillId="0" borderId="0" xfId="0" applyNumberFormat="1" applyFont="1" applyFill="1" applyBorder="1" applyAlignment="1">
      <alignment horizontal="center" vertical="center"/>
    </xf>
    <xf numFmtId="194" fontId="10" fillId="0" borderId="157" xfId="0" applyNumberFormat="1" applyFont="1" applyFill="1" applyBorder="1" applyAlignment="1">
      <alignment horizontal="center" vertical="center"/>
    </xf>
    <xf numFmtId="184" fontId="10" fillId="0" borderId="4" xfId="0" applyNumberFormat="1" applyFont="1" applyFill="1" applyBorder="1" applyAlignment="1">
      <alignment horizontal="center" vertical="center"/>
    </xf>
    <xf numFmtId="194" fontId="10" fillId="0" borderId="217" xfId="0" applyNumberFormat="1" applyFont="1" applyFill="1" applyBorder="1" applyAlignment="1">
      <alignment horizontal="center" vertical="center"/>
    </xf>
    <xf numFmtId="0" fontId="0" fillId="0" borderId="0" xfId="0" applyFont="1" applyFill="1" applyAlignment="1">
      <alignment vertical="top"/>
    </xf>
    <xf numFmtId="193" fontId="1" fillId="0" borderId="83" xfId="2" applyNumberFormat="1" applyFont="1" applyFill="1" applyBorder="1" applyAlignment="1">
      <alignment vertical="center"/>
    </xf>
    <xf numFmtId="0" fontId="53" fillId="0" borderId="0" xfId="0" quotePrefix="1" applyFont="1" applyFill="1" applyAlignment="1">
      <alignment vertical="top" wrapTex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9" fillId="2" borderId="102" xfId="0" applyFont="1" applyFill="1" applyBorder="1" applyAlignment="1">
      <alignment vertical="center"/>
    </xf>
    <xf numFmtId="0" fontId="0" fillId="0" borderId="0" xfId="0" quotePrefix="1" applyAlignment="1">
      <alignment horizontal="left" vertical="top"/>
    </xf>
    <xf numFmtId="181" fontId="1" fillId="0" borderId="84" xfId="0" applyNumberFormat="1" applyFont="1" applyFill="1" applyBorder="1" applyAlignment="1">
      <alignment vertical="center"/>
    </xf>
    <xf numFmtId="177" fontId="4" fillId="0" borderId="44" xfId="0" applyNumberFormat="1" applyFont="1" applyFill="1" applyBorder="1" applyAlignment="1">
      <alignment vertical="center"/>
    </xf>
    <xf numFmtId="49" fontId="21" fillId="0" borderId="10" xfId="0" quotePrefix="1" applyNumberFormat="1" applyFont="1" applyFill="1" applyBorder="1" applyAlignment="1">
      <alignment horizontal="left" vertical="center"/>
    </xf>
    <xf numFmtId="214" fontId="1" fillId="0" borderId="148" xfId="0" applyNumberFormat="1" applyFont="1" applyFill="1" applyBorder="1" applyAlignment="1">
      <alignment horizontal="right" vertical="center"/>
    </xf>
    <xf numFmtId="214" fontId="1" fillId="0" borderId="149" xfId="0" applyNumberFormat="1" applyFont="1" applyFill="1" applyBorder="1" applyAlignment="1">
      <alignment horizontal="right" vertical="center"/>
    </xf>
    <xf numFmtId="0" fontId="36" fillId="0" borderId="0" xfId="0" applyFont="1" applyBorder="1" applyAlignment="1">
      <alignment horizontal="center" vertical="center" wrapText="1"/>
    </xf>
    <xf numFmtId="0" fontId="48" fillId="0" borderId="0" xfId="0" applyFont="1">
      <alignment horizontal="justify" vertical="top"/>
    </xf>
    <xf numFmtId="0" fontId="85" fillId="0" borderId="0" xfId="0" applyFont="1" applyAlignment="1">
      <alignment vertical="distributed"/>
    </xf>
    <xf numFmtId="0" fontId="48" fillId="0" borderId="0" xfId="0" applyFont="1" applyAlignment="1">
      <alignment vertical="center"/>
    </xf>
    <xf numFmtId="177" fontId="48" fillId="0" borderId="0" xfId="0" applyNumberFormat="1" applyFont="1" applyAlignment="1">
      <alignment vertical="center"/>
    </xf>
    <xf numFmtId="202" fontId="48" fillId="0" borderId="0" xfId="0" applyNumberFormat="1" applyFont="1" applyAlignment="1">
      <alignment vertical="center"/>
    </xf>
    <xf numFmtId="177" fontId="86" fillId="0" borderId="0" xfId="0" applyNumberFormat="1" applyFont="1" applyAlignment="1">
      <alignment vertical="center"/>
    </xf>
    <xf numFmtId="202" fontId="86" fillId="0" borderId="0" xfId="0" applyNumberFormat="1" applyFont="1" applyAlignment="1">
      <alignment vertical="center"/>
    </xf>
    <xf numFmtId="0" fontId="48" fillId="0" borderId="0" xfId="0" applyFont="1" applyAlignment="1">
      <alignment horizontal="justify"/>
    </xf>
    <xf numFmtId="0" fontId="47" fillId="0" borderId="0" xfId="0" applyFont="1" applyAlignment="1">
      <alignment vertical="center" wrapText="1"/>
    </xf>
    <xf numFmtId="0" fontId="87" fillId="0" borderId="0" xfId="0" applyFont="1" applyAlignment="1">
      <alignment vertical="top"/>
    </xf>
    <xf numFmtId="0" fontId="1" fillId="0" borderId="46" xfId="0" applyNumberFormat="1" applyFont="1" applyFill="1" applyBorder="1" applyAlignment="1">
      <alignment horizontal="right" vertical="center"/>
    </xf>
    <xf numFmtId="178" fontId="71" fillId="3" borderId="55" xfId="0" applyNumberFormat="1" applyFont="1" applyFill="1" applyBorder="1" applyAlignment="1">
      <alignment vertical="center"/>
    </xf>
    <xf numFmtId="178" fontId="71" fillId="3" borderId="53" xfId="0" applyNumberFormat="1" applyFont="1" applyFill="1" applyBorder="1" applyAlignment="1">
      <alignment vertical="center"/>
    </xf>
    <xf numFmtId="178" fontId="73" fillId="3" borderId="209" xfId="0" applyNumberFormat="1" applyFont="1" applyFill="1" applyBorder="1" applyAlignment="1">
      <alignment vertical="center"/>
    </xf>
    <xf numFmtId="178" fontId="73" fillId="3" borderId="51" xfId="0" applyNumberFormat="1" applyFont="1" applyFill="1" applyBorder="1" applyAlignment="1">
      <alignment vertical="center"/>
    </xf>
    <xf numFmtId="181" fontId="9" fillId="3" borderId="209" xfId="0" applyNumberFormat="1" applyFont="1" applyFill="1" applyBorder="1" applyAlignment="1">
      <alignment vertical="center"/>
    </xf>
    <xf numFmtId="205" fontId="9" fillId="3" borderId="55" xfId="0" applyNumberFormat="1" applyFont="1" applyFill="1" applyBorder="1" applyAlignment="1">
      <alignment vertical="center"/>
    </xf>
    <xf numFmtId="181" fontId="1" fillId="0" borderId="133" xfId="0" applyNumberFormat="1" applyFont="1" applyFill="1" applyBorder="1" applyAlignment="1">
      <alignment horizontal="center" vertical="center"/>
    </xf>
    <xf numFmtId="0" fontId="64" fillId="13" borderId="4" xfId="0" applyFont="1" applyFill="1" applyBorder="1" applyAlignment="1">
      <alignment vertical="center"/>
    </xf>
    <xf numFmtId="194" fontId="1" fillId="0" borderId="86" xfId="0" applyNumberFormat="1"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133" xfId="0" applyNumberFormat="1" applyFont="1" applyFill="1" applyBorder="1" applyAlignment="1">
      <alignment horizontal="right" vertical="center"/>
    </xf>
    <xf numFmtId="37" fontId="1" fillId="0" borderId="147" xfId="0" applyNumberFormat="1" applyFont="1" applyFill="1" applyBorder="1" applyAlignment="1">
      <alignment horizontal="right" vertical="center"/>
    </xf>
    <xf numFmtId="193" fontId="1" fillId="0" borderId="149" xfId="0" applyNumberFormat="1" applyFont="1" applyFill="1" applyBorder="1" applyAlignment="1">
      <alignment horizontal="right" vertical="center"/>
    </xf>
    <xf numFmtId="0" fontId="21" fillId="0" borderId="168" xfId="0" applyFont="1" applyFill="1" applyBorder="1" applyAlignment="1">
      <alignment vertical="center"/>
    </xf>
    <xf numFmtId="0" fontId="21" fillId="0" borderId="68" xfId="0" applyFont="1" applyFill="1" applyBorder="1" applyAlignment="1">
      <alignment vertical="center"/>
    </xf>
    <xf numFmtId="38" fontId="1" fillId="0" borderId="0" xfId="2" applyFont="1" applyAlignment="1">
      <alignment horizontal="right" vertical="center"/>
    </xf>
    <xf numFmtId="181" fontId="1" fillId="0" borderId="34" xfId="0" applyNumberFormat="1" applyFont="1" applyFill="1" applyBorder="1" applyAlignment="1">
      <alignment horizontal="right" vertical="center"/>
    </xf>
    <xf numFmtId="181" fontId="1" fillId="0" borderId="28" xfId="0" applyNumberFormat="1" applyFont="1" applyFill="1" applyBorder="1" applyAlignment="1">
      <alignment horizontal="right" vertical="center"/>
    </xf>
    <xf numFmtId="182" fontId="1" fillId="0" borderId="27" xfId="0" applyNumberFormat="1" applyFont="1" applyFill="1" applyBorder="1" applyAlignment="1">
      <alignment horizontal="right" vertical="center"/>
    </xf>
    <xf numFmtId="181" fontId="1" fillId="0" borderId="48" xfId="0" applyNumberFormat="1" applyFont="1" applyFill="1" applyBorder="1" applyAlignment="1">
      <alignment horizontal="right" vertical="center"/>
    </xf>
    <xf numFmtId="181" fontId="1" fillId="0" borderId="11" xfId="0" applyNumberFormat="1" applyFont="1" applyFill="1" applyBorder="1" applyAlignment="1">
      <alignment horizontal="right" vertical="center"/>
    </xf>
    <xf numFmtId="181" fontId="1" fillId="0" borderId="94" xfId="0" applyNumberFormat="1" applyFont="1" applyFill="1" applyBorder="1" applyAlignment="1">
      <alignment horizontal="right" vertical="center"/>
    </xf>
    <xf numFmtId="181" fontId="1" fillId="0" borderId="69" xfId="0" applyNumberFormat="1" applyFont="1" applyFill="1" applyBorder="1" applyAlignment="1">
      <alignment horizontal="right" vertical="center"/>
    </xf>
    <xf numFmtId="181" fontId="1" fillId="0" borderId="5" xfId="0" applyNumberFormat="1" applyFont="1" applyFill="1" applyBorder="1" applyAlignment="1">
      <alignment horizontal="right" vertical="center"/>
    </xf>
    <xf numFmtId="181" fontId="1" fillId="0" borderId="13" xfId="0" applyNumberFormat="1" applyFont="1" applyFill="1" applyBorder="1" applyAlignment="1">
      <alignment horizontal="right" vertical="center"/>
    </xf>
    <xf numFmtId="0" fontId="21" fillId="0" borderId="167" xfId="0" applyFont="1" applyFill="1" applyBorder="1" applyAlignment="1">
      <alignment vertical="center"/>
    </xf>
    <xf numFmtId="0" fontId="21" fillId="0" borderId="79" xfId="0" applyFont="1" applyFill="1" applyBorder="1" applyAlignment="1">
      <alignment vertical="center"/>
    </xf>
    <xf numFmtId="182" fontId="1" fillId="0" borderId="35" xfId="0" applyNumberFormat="1" applyFont="1" applyFill="1" applyBorder="1" applyAlignment="1">
      <alignment horizontal="right" vertical="center"/>
    </xf>
    <xf numFmtId="181"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27" xfId="0" applyNumberFormat="1" applyFont="1" applyFill="1" applyBorder="1" applyAlignment="1">
      <alignment vertical="center"/>
    </xf>
    <xf numFmtId="177" fontId="1" fillId="0" borderId="22" xfId="0" applyNumberFormat="1" applyFont="1" applyFill="1" applyBorder="1" applyAlignment="1">
      <alignment vertical="center"/>
    </xf>
    <xf numFmtId="38" fontId="1" fillId="0" borderId="22" xfId="2" applyFont="1" applyFill="1" applyBorder="1" applyAlignment="1">
      <alignment vertical="center"/>
    </xf>
    <xf numFmtId="177" fontId="1" fillId="0" borderId="34" xfId="0" applyNumberFormat="1" applyFont="1" applyFill="1" applyBorder="1" applyAlignment="1">
      <alignment vertical="center"/>
    </xf>
    <xf numFmtId="38" fontId="1" fillId="0" borderId="27" xfId="2" applyFont="1" applyFill="1" applyBorder="1" applyAlignment="1">
      <alignment vertical="center"/>
    </xf>
    <xf numFmtId="177" fontId="1" fillId="0" borderId="28" xfId="0" applyNumberFormat="1" applyFont="1" applyFill="1" applyBorder="1" applyAlignment="1">
      <alignment vertical="center"/>
    </xf>
    <xf numFmtId="37" fontId="1" fillId="0" borderId="42" xfId="0" applyNumberFormat="1" applyFont="1" applyFill="1" applyBorder="1" applyAlignment="1">
      <alignment vertical="center"/>
    </xf>
    <xf numFmtId="177" fontId="1" fillId="0" borderId="43" xfId="0" applyNumberFormat="1" applyFont="1" applyFill="1" applyBorder="1" applyAlignment="1">
      <alignment vertical="center"/>
    </xf>
    <xf numFmtId="38" fontId="1" fillId="0" borderId="43" xfId="2" applyFont="1" applyFill="1" applyBorder="1" applyAlignment="1">
      <alignment vertical="center"/>
    </xf>
    <xf numFmtId="177" fontId="1" fillId="0" borderId="94" xfId="0" applyNumberFormat="1" applyFont="1" applyFill="1" applyBorder="1" applyAlignment="1">
      <alignment vertical="center"/>
    </xf>
    <xf numFmtId="38" fontId="1" fillId="0" borderId="42" xfId="2" applyFont="1" applyFill="1" applyBorder="1" applyAlignment="1">
      <alignment vertical="center"/>
    </xf>
    <xf numFmtId="177" fontId="1" fillId="0" borderId="69" xfId="0" applyNumberFormat="1" applyFont="1" applyFill="1" applyBorder="1" applyAlignment="1">
      <alignment vertical="center"/>
    </xf>
    <xf numFmtId="177" fontId="1" fillId="0" borderId="83" xfId="0" applyNumberFormat="1" applyFont="1" applyFill="1" applyBorder="1" applyAlignment="1">
      <alignment vertical="center"/>
    </xf>
    <xf numFmtId="37" fontId="1" fillId="0" borderId="83" xfId="0" applyNumberFormat="1" applyFont="1" applyFill="1" applyBorder="1" applyAlignment="1">
      <alignment vertical="center"/>
    </xf>
    <xf numFmtId="0" fontId="61" fillId="0" borderId="0" xfId="0" applyFont="1" applyFill="1" applyBorder="1" applyAlignment="1">
      <alignment horizontal="center" vertical="center"/>
    </xf>
    <xf numFmtId="0" fontId="61" fillId="0" borderId="22" xfId="0" applyFont="1" applyFill="1" applyBorder="1" applyAlignment="1">
      <alignment horizontal="center" vertical="center"/>
    </xf>
    <xf numFmtId="192" fontId="3" fillId="0" borderId="22" xfId="0" applyNumberFormat="1" applyFont="1" applyFill="1" applyBorder="1" applyAlignment="1">
      <alignment horizontal="center" vertical="center"/>
    </xf>
    <xf numFmtId="192" fontId="3" fillId="0" borderId="43" xfId="0" applyNumberFormat="1" applyFont="1" applyFill="1" applyBorder="1" applyAlignment="1">
      <alignment horizontal="center" vertical="center"/>
    </xf>
    <xf numFmtId="192" fontId="3" fillId="0" borderId="31" xfId="0" applyNumberFormat="1" applyFont="1" applyFill="1" applyBorder="1" applyAlignment="1">
      <alignment horizontal="center" vertical="center"/>
    </xf>
    <xf numFmtId="204" fontId="1" fillId="0" borderId="86" xfId="0" applyNumberFormat="1" applyFont="1" applyFill="1" applyBorder="1" applyAlignment="1">
      <alignment horizontal="center" vertical="center"/>
    </xf>
    <xf numFmtId="204" fontId="1" fillId="0" borderId="148" xfId="0" applyNumberFormat="1" applyFont="1" applyFill="1" applyBorder="1" applyAlignment="1">
      <alignment horizontal="right" vertical="center"/>
    </xf>
    <xf numFmtId="204" fontId="1" fillId="0" borderId="133" xfId="0" applyNumberFormat="1" applyFont="1" applyFill="1" applyBorder="1" applyAlignment="1">
      <alignment horizontal="right" vertical="center"/>
    </xf>
    <xf numFmtId="204" fontId="1" fillId="0" borderId="147" xfId="0" applyNumberFormat="1" applyFont="1" applyFill="1" applyBorder="1" applyAlignment="1">
      <alignment horizontal="right" vertical="center"/>
    </xf>
    <xf numFmtId="0" fontId="48" fillId="0" borderId="0" xfId="0" applyFont="1" applyAlignment="1">
      <alignment vertical="top"/>
    </xf>
    <xf numFmtId="0" fontId="5" fillId="0" borderId="118" xfId="0" quotePrefix="1" applyNumberFormat="1" applyFont="1" applyFill="1" applyBorder="1" applyAlignment="1">
      <alignment horizontal="right" vertical="center" justifyLastLine="1"/>
    </xf>
    <xf numFmtId="0" fontId="1" fillId="0" borderId="103" xfId="0" quotePrefix="1" applyFont="1" applyFill="1" applyBorder="1" applyAlignment="1">
      <alignment horizontal="centerContinuous" vertical="center"/>
    </xf>
    <xf numFmtId="0" fontId="1" fillId="0" borderId="181" xfId="0" quotePrefix="1" applyFont="1" applyFill="1" applyBorder="1" applyAlignment="1">
      <alignment horizontal="centerContinuous" vertical="center"/>
    </xf>
    <xf numFmtId="0" fontId="5" fillId="0" borderId="12" xfId="0" quotePrefix="1" applyNumberFormat="1" applyFont="1" applyFill="1" applyBorder="1" applyAlignment="1">
      <alignment vertical="center" justifyLastLine="1"/>
    </xf>
    <xf numFmtId="0" fontId="5" fillId="0" borderId="167" xfId="0" quotePrefix="1" applyNumberFormat="1" applyFont="1" applyFill="1" applyBorder="1" applyAlignment="1">
      <alignment vertical="center" justifyLastLine="1"/>
    </xf>
    <xf numFmtId="0" fontId="5" fillId="0" borderId="118" xfId="0" quotePrefix="1" applyNumberFormat="1" applyFont="1" applyFill="1" applyBorder="1" applyAlignment="1">
      <alignment vertical="center" justifyLastLine="1"/>
    </xf>
    <xf numFmtId="0" fontId="5" fillId="0" borderId="4" xfId="0" quotePrefix="1" applyNumberFormat="1" applyFont="1" applyFill="1" applyBorder="1" applyAlignment="1">
      <alignment horizontal="centerContinuous" vertical="center"/>
    </xf>
    <xf numFmtId="0" fontId="5" fillId="0" borderId="37" xfId="0" quotePrefix="1" applyNumberFormat="1" applyFont="1" applyFill="1" applyBorder="1" applyAlignment="1">
      <alignment horizontal="centerContinuous" vertical="center"/>
    </xf>
    <xf numFmtId="0" fontId="5" fillId="0" borderId="79" xfId="0" quotePrefix="1" applyNumberFormat="1" applyFont="1" applyFill="1" applyBorder="1" applyAlignment="1">
      <alignment horizontal="centerContinuous" vertical="center"/>
    </xf>
    <xf numFmtId="0" fontId="5" fillId="0" borderId="10" xfId="0" applyNumberFormat="1" applyFont="1" applyFill="1" applyBorder="1" applyAlignment="1">
      <alignment horizontal="distributed" vertical="center" justifyLastLine="1"/>
    </xf>
    <xf numFmtId="0" fontId="5" fillId="0" borderId="18" xfId="0" applyNumberFormat="1" applyFont="1" applyFill="1" applyBorder="1" applyAlignment="1">
      <alignment horizontal="distributed" vertical="center" justifyLastLine="1"/>
    </xf>
    <xf numFmtId="177" fontId="65" fillId="0" borderId="22" xfId="5" applyNumberFormat="1" applyFont="1" applyFill="1" applyBorder="1" applyAlignment="1">
      <alignment vertical="center"/>
    </xf>
    <xf numFmtId="0" fontId="5" fillId="0" borderId="4" xfId="0"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10" xfId="0" applyFont="1" applyFill="1" applyBorder="1" applyAlignment="1">
      <alignment horizontal="center" vertical="center"/>
    </xf>
    <xf numFmtId="192" fontId="1" fillId="0" borderId="162" xfId="0" applyNumberFormat="1" applyFont="1" applyFill="1" applyBorder="1" applyAlignment="1">
      <alignment vertical="center" shrinkToFit="1"/>
    </xf>
    <xf numFmtId="177" fontId="1" fillId="0" borderId="216" xfId="5" applyNumberFormat="1" applyFont="1" applyFill="1" applyBorder="1" applyAlignment="1">
      <alignment vertical="center"/>
    </xf>
    <xf numFmtId="177" fontId="65" fillId="0" borderId="87" xfId="5" applyNumberFormat="1" applyFont="1" applyFill="1" applyBorder="1" applyAlignment="1">
      <alignment vertical="center"/>
    </xf>
    <xf numFmtId="200" fontId="1" fillId="0" borderId="89" xfId="0" applyNumberFormat="1" applyFont="1" applyFill="1" applyBorder="1" applyAlignment="1">
      <alignment vertical="center"/>
    </xf>
    <xf numFmtId="202" fontId="1" fillId="0" borderId="216" xfId="5" applyNumberFormat="1" applyFont="1" applyFill="1" applyBorder="1" applyAlignment="1">
      <alignment vertical="center"/>
    </xf>
    <xf numFmtId="192" fontId="1" fillId="0" borderId="89" xfId="0" applyNumberFormat="1" applyFont="1" applyFill="1" applyBorder="1" applyAlignment="1">
      <alignment vertical="center"/>
    </xf>
    <xf numFmtId="192" fontId="1" fillId="0" borderId="162" xfId="0" applyNumberFormat="1" applyFont="1" applyFill="1" applyBorder="1" applyAlignment="1">
      <alignment vertical="center"/>
    </xf>
    <xf numFmtId="192" fontId="1" fillId="0" borderId="89" xfId="0" applyNumberFormat="1" applyFont="1" applyFill="1" applyBorder="1" applyAlignment="1">
      <alignment vertical="center" shrinkToFit="1"/>
    </xf>
    <xf numFmtId="0" fontId="5" fillId="0" borderId="67" xfId="0" applyNumberFormat="1" applyFont="1" applyFill="1" applyBorder="1" applyAlignment="1">
      <alignment horizontal="center" vertical="center" justifyLastLine="1"/>
    </xf>
    <xf numFmtId="0" fontId="5" fillId="0" borderId="162" xfId="0" applyNumberFormat="1" applyFont="1" applyFill="1" applyBorder="1" applyAlignment="1">
      <alignment horizontal="center" vertical="center" justifyLastLine="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81" fontId="1" fillId="0" borderId="122" xfId="2" applyNumberFormat="1" applyFont="1" applyFill="1" applyBorder="1" applyAlignment="1">
      <alignment horizontal="right" vertical="center"/>
    </xf>
    <xf numFmtId="181" fontId="1" fillId="0" borderId="123" xfId="2" applyNumberFormat="1" applyFont="1" applyFill="1" applyBorder="1" applyAlignment="1">
      <alignment horizontal="right" vertical="center"/>
    </xf>
    <xf numFmtId="181" fontId="1" fillId="0" borderId="100" xfId="2" applyNumberFormat="1" applyFont="1" applyFill="1" applyBorder="1" applyAlignment="1">
      <alignment horizontal="right" vertical="center"/>
    </xf>
    <xf numFmtId="190" fontId="1" fillId="0" borderId="32" xfId="2" applyNumberFormat="1" applyFont="1" applyFill="1" applyBorder="1" applyAlignment="1">
      <alignment horizontal="right" vertical="center"/>
    </xf>
    <xf numFmtId="181" fontId="1" fillId="0" borderId="45" xfId="2" applyNumberFormat="1" applyFont="1" applyFill="1" applyBorder="1" applyAlignment="1">
      <alignment horizontal="right" vertical="center"/>
    </xf>
    <xf numFmtId="177" fontId="1" fillId="0" borderId="45"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0" fontId="1" fillId="0" borderId="45" xfId="0" applyFont="1" applyFill="1" applyBorder="1" applyAlignment="1">
      <alignment horizontal="right" vertical="center"/>
    </xf>
    <xf numFmtId="177" fontId="1" fillId="0" borderId="112" xfId="0" applyNumberFormat="1" applyFont="1" applyFill="1" applyBorder="1" applyAlignment="1">
      <alignment horizontal="right" vertical="center"/>
    </xf>
    <xf numFmtId="181" fontId="1" fillId="0" borderId="149" xfId="0" applyNumberFormat="1" applyFont="1" applyFill="1" applyBorder="1" applyAlignment="1">
      <alignment vertical="center"/>
    </xf>
    <xf numFmtId="37" fontId="1" fillId="0" borderId="108" xfId="0" applyNumberFormat="1" applyFont="1" applyFill="1" applyBorder="1" applyAlignment="1">
      <alignment horizontal="right" vertical="center"/>
    </xf>
    <xf numFmtId="0" fontId="21" fillId="0" borderId="1" xfId="0" applyFont="1" applyFill="1" applyBorder="1" applyAlignment="1">
      <alignment horizontal="right" vertical="center"/>
    </xf>
    <xf numFmtId="0" fontId="21" fillId="0" borderId="108" xfId="0" applyFont="1" applyFill="1" applyBorder="1" applyAlignment="1">
      <alignment horizontal="center" vertical="center"/>
    </xf>
    <xf numFmtId="0" fontId="21" fillId="0" borderId="117" xfId="0" applyFont="1" applyFill="1" applyBorder="1" applyAlignment="1">
      <alignment horizontal="center" vertical="center"/>
    </xf>
    <xf numFmtId="177" fontId="1" fillId="0" borderId="109" xfId="0"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194" fontId="1" fillId="0" borderId="100" xfId="0" applyNumberFormat="1" applyFont="1" applyFill="1" applyBorder="1" applyAlignment="1">
      <alignment horizontal="right" vertical="center"/>
    </xf>
    <xf numFmtId="177" fontId="1" fillId="0" borderId="106" xfId="0" applyNumberFormat="1" applyFont="1" applyFill="1" applyBorder="1" applyAlignment="1">
      <alignment horizontal="right" vertical="center"/>
    </xf>
    <xf numFmtId="204" fontId="1" fillId="0" borderId="29" xfId="0" applyNumberFormat="1" applyFont="1" applyFill="1" applyBorder="1" applyAlignment="1">
      <alignment horizontal="right" vertical="center"/>
    </xf>
    <xf numFmtId="192" fontId="1" fillId="0" borderId="81" xfId="0" quotePrefix="1" applyNumberFormat="1" applyFont="1" applyFill="1" applyBorder="1" applyAlignment="1">
      <alignment vertical="center" shrinkToFit="1"/>
    </xf>
    <xf numFmtId="192" fontId="1" fillId="0" borderId="90" xfId="0" applyNumberFormat="1" applyFont="1" applyFill="1" applyBorder="1" applyAlignment="1">
      <alignment vertical="center" shrinkToFit="1"/>
    </xf>
    <xf numFmtId="192" fontId="1" fillId="0" borderId="81" xfId="0" applyNumberFormat="1" applyFont="1" applyFill="1" applyBorder="1" applyAlignment="1">
      <alignment vertical="center" shrinkToFit="1"/>
    </xf>
    <xf numFmtId="200" fontId="1" fillId="0" borderId="82" xfId="0" applyNumberFormat="1" applyFont="1" applyFill="1" applyBorder="1" applyAlignment="1">
      <alignment vertical="center" shrinkToFit="1"/>
    </xf>
    <xf numFmtId="200" fontId="1" fillId="0" borderId="81" xfId="0" quotePrefix="1" applyNumberFormat="1" applyFont="1" applyFill="1" applyBorder="1" applyAlignment="1">
      <alignment vertical="center" shrinkToFit="1"/>
    </xf>
    <xf numFmtId="200" fontId="1" fillId="0" borderId="26" xfId="0" quotePrefix="1" applyNumberFormat="1" applyFont="1" applyFill="1" applyBorder="1" applyAlignment="1">
      <alignment horizontal="right" vertical="center" shrinkToFit="1"/>
    </xf>
    <xf numFmtId="0" fontId="5" fillId="0" borderId="146" xfId="0" applyNumberFormat="1" applyFont="1" applyFill="1" applyBorder="1" applyAlignment="1">
      <alignment horizontal="distributed" vertical="center" justifyLastLine="1"/>
    </xf>
    <xf numFmtId="0" fontId="5" fillId="0" borderId="147" xfId="0" applyNumberFormat="1" applyFont="1" applyFill="1" applyBorder="1" applyAlignment="1">
      <alignment horizontal="distributed" vertical="center" justifyLastLine="1"/>
    </xf>
    <xf numFmtId="177" fontId="65" fillId="0" borderId="133" xfId="5" applyNumberFormat="1" applyFont="1" applyFill="1" applyBorder="1" applyAlignment="1">
      <alignment vertical="center"/>
    </xf>
    <xf numFmtId="192" fontId="1" fillId="0" borderId="148" xfId="0" applyNumberFormat="1" applyFont="1" applyFill="1" applyBorder="1" applyAlignment="1">
      <alignment vertical="center"/>
    </xf>
    <xf numFmtId="192" fontId="1" fillId="0" borderId="152" xfId="0" applyNumberFormat="1" applyFont="1" applyFill="1" applyBorder="1" applyAlignment="1">
      <alignment vertical="center"/>
    </xf>
    <xf numFmtId="192" fontId="1" fillId="0" borderId="148" xfId="0" applyNumberFormat="1" applyFont="1" applyFill="1" applyBorder="1" applyAlignment="1">
      <alignment vertical="center" shrinkToFit="1"/>
    </xf>
    <xf numFmtId="192" fontId="1" fillId="0" borderId="149" xfId="0" applyNumberFormat="1" applyFont="1" applyFill="1" applyBorder="1" applyAlignment="1">
      <alignment horizontal="right" vertical="center" shrinkToFit="1"/>
    </xf>
    <xf numFmtId="37" fontId="1" fillId="0" borderId="107"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37" fontId="1" fillId="0" borderId="107" xfId="0" applyNumberFormat="1" applyFont="1" applyFill="1" applyBorder="1" applyAlignment="1">
      <alignment vertical="center"/>
    </xf>
    <xf numFmtId="193" fontId="1" fillId="0" borderId="109" xfId="0" applyNumberFormat="1" applyFont="1" applyFill="1" applyBorder="1" applyAlignment="1">
      <alignment vertical="center"/>
    </xf>
    <xf numFmtId="37" fontId="1" fillId="0" borderId="108" xfId="0" applyNumberFormat="1" applyFont="1" applyFill="1" applyBorder="1" applyAlignment="1">
      <alignment vertical="center"/>
    </xf>
    <xf numFmtId="182" fontId="1" fillId="0" borderId="108" xfId="0" applyNumberFormat="1" applyFont="1" applyFill="1" applyBorder="1" applyAlignment="1">
      <alignment vertical="center"/>
    </xf>
    <xf numFmtId="37" fontId="1" fillId="0" borderId="49"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37" fontId="1" fillId="0" borderId="14" xfId="0" applyNumberFormat="1" applyFont="1" applyFill="1" applyBorder="1" applyAlignment="1">
      <alignment horizontal="right" vertical="center"/>
    </xf>
    <xf numFmtId="193" fontId="1" fillId="0" borderId="75" xfId="0" applyNumberFormat="1" applyFont="1" applyFill="1" applyBorder="1" applyAlignment="1">
      <alignment horizontal="right" vertical="center"/>
    </xf>
    <xf numFmtId="193" fontId="1" fillId="0" borderId="45" xfId="0" applyNumberFormat="1" applyFont="1" applyFill="1" applyBorder="1" applyAlignment="1">
      <alignment horizontal="center" vertical="center"/>
    </xf>
    <xf numFmtId="192" fontId="1" fillId="0" borderId="86" xfId="0" applyNumberFormat="1" applyFont="1" applyFill="1" applyBorder="1" applyAlignment="1">
      <alignment horizontal="center" vertical="center" shrinkToFit="1"/>
    </xf>
    <xf numFmtId="177" fontId="1" fillId="0" borderId="153" xfId="5" applyNumberFormat="1" applyFont="1" applyFill="1" applyBorder="1" applyAlignment="1">
      <alignment horizontal="center" vertical="center"/>
    </xf>
    <xf numFmtId="216" fontId="1" fillId="0" borderId="84" xfId="0" applyNumberFormat="1" applyFont="1" applyFill="1" applyBorder="1" applyAlignment="1">
      <alignment horizontal="center" vertical="center" shrinkToFit="1"/>
    </xf>
    <xf numFmtId="200" fontId="1" fillId="0" borderId="85" xfId="0" applyNumberFormat="1" applyFont="1" applyFill="1" applyBorder="1" applyAlignment="1">
      <alignment horizontal="center" vertical="center"/>
    </xf>
    <xf numFmtId="202" fontId="1" fillId="0" borderId="153" xfId="5" applyNumberFormat="1" applyFont="1" applyFill="1" applyBorder="1" applyAlignment="1">
      <alignment horizontal="center" vertical="center"/>
    </xf>
    <xf numFmtId="2" fontId="1" fillId="0" borderId="25" xfId="0" applyNumberFormat="1" applyFont="1" applyFill="1" applyBorder="1" applyAlignment="1">
      <alignment vertical="center"/>
    </xf>
    <xf numFmtId="2" fontId="1" fillId="0" borderId="111" xfId="0" applyNumberFormat="1" applyFont="1" applyFill="1" applyBorder="1" applyAlignment="1">
      <alignment vertical="center"/>
    </xf>
    <xf numFmtId="2" fontId="1" fillId="0" borderId="117" xfId="0" applyNumberFormat="1" applyFont="1" applyFill="1" applyBorder="1" applyAlignment="1">
      <alignment vertical="center"/>
    </xf>
    <xf numFmtId="2" fontId="1" fillId="0" borderId="70" xfId="0" applyNumberFormat="1" applyFont="1" applyFill="1" applyBorder="1" applyAlignment="1">
      <alignment vertical="center"/>
    </xf>
    <xf numFmtId="200" fontId="1" fillId="0" borderId="70" xfId="0" applyNumberFormat="1" applyFont="1" applyFill="1" applyBorder="1" applyAlignment="1">
      <alignment vertical="center"/>
    </xf>
    <xf numFmtId="202" fontId="1" fillId="0" borderId="159" xfId="5" applyNumberFormat="1" applyFont="1" applyFill="1" applyBorder="1" applyAlignment="1">
      <alignment vertical="center"/>
    </xf>
    <xf numFmtId="0" fontId="5" fillId="0" borderId="142" xfId="0" applyFont="1" applyFill="1" applyBorder="1" applyAlignment="1">
      <alignment vertical="center"/>
    </xf>
    <xf numFmtId="0" fontId="5" fillId="0" borderId="143" xfId="0" applyFont="1" applyFill="1" applyBorder="1" applyAlignment="1">
      <alignment horizontal="center" vertical="center"/>
    </xf>
    <xf numFmtId="0" fontId="5" fillId="0" borderId="144" xfId="0" applyFont="1" applyFill="1" applyBorder="1" applyAlignment="1">
      <alignment horizontal="center" vertical="center"/>
    </xf>
    <xf numFmtId="201" fontId="1" fillId="0" borderId="150" xfId="0" applyNumberFormat="1" applyFont="1" applyFill="1" applyBorder="1" applyAlignment="1">
      <alignment horizontal="right" vertical="center"/>
    </xf>
    <xf numFmtId="201" fontId="1" fillId="0" borderId="156" xfId="0" applyNumberFormat="1" applyFont="1" applyFill="1" applyBorder="1" applyAlignment="1">
      <alignment horizontal="right" vertical="center"/>
    </xf>
    <xf numFmtId="38" fontId="1" fillId="0" borderId="150" xfId="2" applyFont="1" applyFill="1" applyBorder="1" applyAlignment="1">
      <alignment horizontal="right" vertical="center"/>
    </xf>
    <xf numFmtId="181" fontId="1" fillId="0" borderId="213" xfId="2" applyNumberFormat="1" applyFont="1" applyFill="1" applyBorder="1" applyAlignment="1">
      <alignment horizontal="right" vertical="center"/>
    </xf>
    <xf numFmtId="38" fontId="1" fillId="0" borderId="213" xfId="2" applyFont="1" applyFill="1" applyBorder="1" applyAlignment="1">
      <alignment horizontal="right" vertical="center"/>
    </xf>
    <xf numFmtId="181" fontId="1" fillId="0" borderId="156" xfId="2" applyNumberFormat="1" applyFont="1" applyFill="1" applyBorder="1" applyAlignment="1">
      <alignment horizontal="right" vertical="center"/>
    </xf>
    <xf numFmtId="0" fontId="4" fillId="0" borderId="2" xfId="0" quotePrefix="1" applyFont="1" applyFill="1" applyBorder="1" applyAlignment="1">
      <alignment horizontal="left" vertical="center"/>
    </xf>
    <xf numFmtId="177" fontId="1" fillId="0" borderId="159" xfId="5" applyNumberFormat="1" applyFont="1" applyFill="1" applyBorder="1" applyAlignment="1">
      <alignment vertical="center"/>
    </xf>
    <xf numFmtId="177" fontId="1" fillId="0" borderId="80" xfId="0" applyNumberFormat="1" applyFont="1" applyFill="1" applyBorder="1" applyAlignment="1">
      <alignment horizontal="right" vertical="center"/>
    </xf>
    <xf numFmtId="0" fontId="12" fillId="0" borderId="3" xfId="0" applyFont="1" applyBorder="1" applyAlignment="1">
      <alignment horizontal="centerContinuous" vertical="center"/>
    </xf>
    <xf numFmtId="0" fontId="12" fillId="0" borderId="38" xfId="0" applyFont="1" applyBorder="1" applyAlignment="1">
      <alignment horizontal="centerContinuous" vertical="center"/>
    </xf>
    <xf numFmtId="181" fontId="9" fillId="3" borderId="102" xfId="0" applyNumberFormat="1" applyFont="1" applyFill="1" applyBorder="1" applyAlignment="1">
      <alignment vertical="center"/>
    </xf>
    <xf numFmtId="178" fontId="9" fillId="3" borderId="102" xfId="0" applyNumberFormat="1" applyFont="1" applyFill="1" applyBorder="1" applyAlignment="1">
      <alignment vertical="center"/>
    </xf>
    <xf numFmtId="181" fontId="9" fillId="3" borderId="228" xfId="0" applyNumberFormat="1" applyFont="1" applyFill="1" applyBorder="1" applyAlignment="1">
      <alignment vertical="center"/>
    </xf>
    <xf numFmtId="181" fontId="9" fillId="3" borderId="229" xfId="0" applyNumberFormat="1" applyFont="1" applyFill="1" applyBorder="1" applyAlignment="1">
      <alignment vertical="center"/>
    </xf>
    <xf numFmtId="181" fontId="9" fillId="3" borderId="229" xfId="0" applyNumberFormat="1" applyFont="1" applyFill="1" applyBorder="1" applyAlignment="1">
      <alignment horizontal="right" vertical="center"/>
    </xf>
    <xf numFmtId="181" fontId="9" fillId="3" borderId="230" xfId="0" applyNumberFormat="1" applyFont="1" applyFill="1" applyBorder="1" applyAlignment="1">
      <alignment vertical="center"/>
    </xf>
    <xf numFmtId="181" fontId="9" fillId="0" borderId="102" xfId="0" applyNumberFormat="1" applyFont="1" applyFill="1" applyBorder="1" applyAlignment="1">
      <alignment vertical="center"/>
    </xf>
    <xf numFmtId="206" fontId="9" fillId="2" borderId="102" xfId="0" applyNumberFormat="1" applyFont="1" applyFill="1" applyBorder="1" applyAlignment="1">
      <alignment vertical="center"/>
    </xf>
    <xf numFmtId="206" fontId="9" fillId="3" borderId="102" xfId="0" applyNumberFormat="1" applyFont="1" applyFill="1" applyBorder="1" applyAlignment="1">
      <alignment vertical="center"/>
    </xf>
    <xf numFmtId="182" fontId="9" fillId="2" borderId="102" xfId="0" applyNumberFormat="1" applyFont="1" applyFill="1" applyBorder="1" applyAlignment="1">
      <alignment vertical="center"/>
    </xf>
    <xf numFmtId="38" fontId="9" fillId="2" borderId="102" xfId="2" applyFont="1" applyFill="1" applyBorder="1" applyAlignment="1">
      <alignment vertical="center"/>
    </xf>
    <xf numFmtId="38" fontId="9" fillId="3" borderId="102" xfId="2" applyFont="1" applyFill="1" applyBorder="1" applyAlignment="1">
      <alignment vertical="center"/>
    </xf>
    <xf numFmtId="182" fontId="9" fillId="3" borderId="102" xfId="0" applyNumberFormat="1" applyFont="1" applyFill="1" applyBorder="1" applyAlignment="1">
      <alignment vertical="center"/>
    </xf>
    <xf numFmtId="0" fontId="12" fillId="0" borderId="102" xfId="0" applyFont="1" applyBorder="1" applyAlignment="1">
      <alignment horizontal="centerContinuous" vertical="center"/>
    </xf>
    <xf numFmtId="181" fontId="71" fillId="2" borderId="102" xfId="0" applyNumberFormat="1" applyFont="1" applyFill="1" applyBorder="1" applyAlignment="1">
      <alignment vertical="center"/>
    </xf>
    <xf numFmtId="181" fontId="71" fillId="3" borderId="102" xfId="0" applyNumberFormat="1" applyFont="1" applyFill="1" applyBorder="1" applyAlignment="1">
      <alignment vertical="center"/>
    </xf>
    <xf numFmtId="178" fontId="9" fillId="3" borderId="228" xfId="0" applyNumberFormat="1" applyFont="1" applyFill="1" applyBorder="1" applyAlignment="1">
      <alignment vertical="center"/>
    </xf>
    <xf numFmtId="178" fontId="9" fillId="3" borderId="229" xfId="0" applyNumberFormat="1" applyFont="1" applyFill="1" applyBorder="1" applyAlignment="1">
      <alignment vertical="center"/>
    </xf>
    <xf numFmtId="178" fontId="9" fillId="3" borderId="230" xfId="0" applyNumberFormat="1" applyFont="1" applyFill="1" applyBorder="1" applyAlignment="1">
      <alignment vertical="center"/>
    </xf>
    <xf numFmtId="178" fontId="9" fillId="0" borderId="102" xfId="0" applyNumberFormat="1" applyFont="1" applyFill="1" applyBorder="1" applyAlignment="1">
      <alignment vertical="center"/>
    </xf>
    <xf numFmtId="2" fontId="9" fillId="2" borderId="102" xfId="0" applyNumberFormat="1" applyFont="1" applyFill="1" applyBorder="1" applyAlignment="1">
      <alignment vertical="center"/>
    </xf>
    <xf numFmtId="178" fontId="71" fillId="3" borderId="102" xfId="0" applyNumberFormat="1" applyFont="1" applyFill="1" applyBorder="1" applyAlignment="1">
      <alignment vertical="center"/>
    </xf>
    <xf numFmtId="0" fontId="83" fillId="0" borderId="232" xfId="0" applyFont="1" applyBorder="1" applyAlignment="1">
      <alignment vertical="center"/>
    </xf>
    <xf numFmtId="3" fontId="71" fillId="2" borderId="102" xfId="0" applyNumberFormat="1" applyFont="1" applyFill="1" applyBorder="1" applyAlignment="1">
      <alignment vertical="center"/>
    </xf>
    <xf numFmtId="38" fontId="71" fillId="2" borderId="102" xfId="2" applyFont="1" applyFill="1" applyBorder="1" applyAlignment="1">
      <alignment vertical="center"/>
    </xf>
    <xf numFmtId="38" fontId="71" fillId="3" borderId="102" xfId="2" applyFont="1" applyFill="1" applyBorder="1" applyAlignment="1">
      <alignment vertical="center"/>
    </xf>
    <xf numFmtId="3" fontId="71" fillId="3" borderId="102" xfId="0" applyNumberFormat="1" applyFont="1" applyFill="1" applyBorder="1" applyAlignment="1">
      <alignment vertical="center"/>
    </xf>
    <xf numFmtId="49" fontId="5" fillId="0" borderId="94" xfId="0" applyNumberFormat="1" applyFont="1" applyBorder="1" applyAlignment="1">
      <alignment horizontal="centerContinuous" vertical="center"/>
    </xf>
    <xf numFmtId="0" fontId="5" fillId="0" borderId="4" xfId="0" applyFont="1" applyBorder="1" applyAlignment="1">
      <alignment horizontal="centerContinuous" vertical="center"/>
    </xf>
    <xf numFmtId="183" fontId="12" fillId="0" borderId="6" xfId="0" applyNumberFormat="1" applyFont="1" applyFill="1" applyBorder="1" applyAlignment="1">
      <alignment horizontal="centerContinuous" vertical="center"/>
    </xf>
    <xf numFmtId="0" fontId="12" fillId="0" borderId="6" xfId="0" applyNumberFormat="1" applyFont="1" applyFill="1" applyBorder="1" applyAlignment="1">
      <alignment horizontal="centerContinuous" vertical="center"/>
    </xf>
    <xf numFmtId="183" fontId="12" fillId="0" borderId="51" xfId="0" applyNumberFormat="1" applyFont="1" applyFill="1" applyBorder="1" applyAlignment="1">
      <alignment horizontal="centerContinuous" vertical="center"/>
    </xf>
    <xf numFmtId="0" fontId="12" fillId="0" borderId="51" xfId="0" applyNumberFormat="1" applyFont="1" applyFill="1" applyBorder="1" applyAlignment="1">
      <alignment horizontal="centerContinuous" vertical="center"/>
    </xf>
    <xf numFmtId="0" fontId="12" fillId="0" borderId="58" xfId="0" applyNumberFormat="1" applyFont="1" applyFill="1" applyBorder="1" applyAlignment="1">
      <alignment horizontal="centerContinuous" vertical="center"/>
    </xf>
    <xf numFmtId="0" fontId="12" fillId="0" borderId="206" xfId="0" applyNumberFormat="1" applyFont="1" applyFill="1" applyBorder="1" applyAlignment="1">
      <alignment horizontal="centerContinuous" vertical="center"/>
    </xf>
    <xf numFmtId="0" fontId="12" fillId="0" borderId="51" xfId="0" applyFont="1" applyBorder="1" applyAlignment="1">
      <alignment horizontal="centerContinuous" vertical="center"/>
    </xf>
    <xf numFmtId="183" fontId="12" fillId="0" borderId="102" xfId="0" applyNumberFormat="1" applyFont="1" applyFill="1" applyBorder="1" applyAlignment="1">
      <alignment horizontal="centerContinuous" vertical="center"/>
    </xf>
    <xf numFmtId="0" fontId="12" fillId="0" borderId="102" xfId="0" applyNumberFormat="1" applyFont="1" applyFill="1" applyBorder="1" applyAlignment="1">
      <alignment horizontal="centerContinuous" vertical="center"/>
    </xf>
    <xf numFmtId="0" fontId="12" fillId="0" borderId="55" xfId="0" applyFont="1" applyBorder="1" applyAlignment="1">
      <alignment horizontal="centerContinuous" vertical="center"/>
    </xf>
    <xf numFmtId="49" fontId="12" fillId="0" borderId="95" xfId="0" applyNumberFormat="1" applyFont="1" applyBorder="1" applyAlignment="1">
      <alignment horizontal="centerContinuous" vertical="center"/>
    </xf>
    <xf numFmtId="177" fontId="1" fillId="0" borderId="159"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0" fontId="21" fillId="0" borderId="142" xfId="0" applyFont="1" applyFill="1" applyBorder="1" applyAlignment="1">
      <alignment horizontal="right" vertical="center"/>
    </xf>
    <xf numFmtId="0" fontId="21" fillId="0" borderId="143" xfId="0" applyFont="1" applyBorder="1" applyAlignment="1">
      <alignment horizontal="center" vertical="center"/>
    </xf>
    <xf numFmtId="0" fontId="21" fillId="0" borderId="143" xfId="0" applyFont="1" applyFill="1" applyBorder="1" applyAlignment="1">
      <alignment horizontal="center" vertical="center"/>
    </xf>
    <xf numFmtId="37" fontId="1" fillId="0" borderId="150" xfId="0" applyNumberFormat="1" applyFont="1" applyFill="1" applyBorder="1" applyAlignment="1">
      <alignment vertical="center"/>
    </xf>
    <xf numFmtId="177" fontId="1" fillId="0" borderId="170" xfId="0" applyNumberFormat="1" applyFont="1" applyFill="1" applyBorder="1" applyAlignment="1">
      <alignment vertical="center"/>
    </xf>
    <xf numFmtId="37" fontId="1" fillId="0" borderId="170" xfId="0" applyNumberFormat="1" applyFont="1" applyFill="1" applyBorder="1" applyAlignment="1">
      <alignment vertical="center"/>
    </xf>
    <xf numFmtId="177" fontId="1" fillId="0" borderId="156" xfId="0" applyNumberFormat="1" applyFont="1" applyFill="1" applyBorder="1" applyAlignment="1">
      <alignment vertical="center"/>
    </xf>
    <xf numFmtId="177" fontId="1" fillId="0" borderId="144" xfId="0" applyNumberFormat="1" applyFont="1" applyFill="1" applyBorder="1" applyAlignment="1">
      <alignment vertical="center"/>
    </xf>
    <xf numFmtId="177" fontId="1" fillId="0" borderId="151" xfId="0" applyNumberFormat="1" applyFont="1" applyFill="1" applyBorder="1" applyAlignment="1">
      <alignment vertical="center"/>
    </xf>
    <xf numFmtId="177" fontId="1" fillId="0" borderId="152" xfId="0" applyNumberFormat="1" applyFont="1" applyFill="1" applyBorder="1" applyAlignment="1">
      <alignment vertical="center"/>
    </xf>
    <xf numFmtId="177" fontId="1" fillId="0" borderId="105" xfId="0" applyNumberFormat="1" applyFont="1" applyFill="1" applyBorder="1" applyAlignment="1">
      <alignment vertical="center"/>
    </xf>
    <xf numFmtId="177" fontId="1" fillId="0" borderId="82" xfId="0" applyNumberFormat="1" applyFont="1" applyFill="1" applyBorder="1" applyAlignment="1">
      <alignment vertical="center" shrinkToFit="1"/>
    </xf>
    <xf numFmtId="177" fontId="1" fillId="0" borderId="80" xfId="5" applyNumberFormat="1" applyFont="1" applyFill="1" applyBorder="1" applyAlignment="1">
      <alignment vertical="center"/>
    </xf>
    <xf numFmtId="177" fontId="1" fillId="0" borderId="25" xfId="0" applyNumberFormat="1" applyFont="1" applyFill="1" applyBorder="1" applyAlignment="1">
      <alignment horizontal="right" vertical="center" shrinkToFit="1"/>
    </xf>
    <xf numFmtId="177" fontId="1" fillId="0" borderId="6" xfId="0" applyNumberFormat="1" applyFont="1" applyFill="1" applyBorder="1" applyAlignment="1">
      <alignment horizontal="right" vertical="center" shrinkToFit="1"/>
    </xf>
    <xf numFmtId="177" fontId="1" fillId="0" borderId="26" xfId="0" applyNumberFormat="1" applyFont="1" applyFill="1" applyBorder="1" applyAlignment="1">
      <alignment horizontal="right" vertical="center" shrinkToFit="1"/>
    </xf>
    <xf numFmtId="177" fontId="1" fillId="0" borderId="42" xfId="0" applyNumberFormat="1" applyFont="1" applyFill="1" applyBorder="1" applyAlignment="1">
      <alignment horizontal="right" vertical="center" shrinkToFit="1"/>
    </xf>
    <xf numFmtId="177" fontId="1" fillId="0" borderId="43" xfId="0" applyNumberFormat="1" applyFont="1" applyFill="1" applyBorder="1" applyAlignment="1">
      <alignment horizontal="right" vertical="center" shrinkToFit="1"/>
    </xf>
    <xf numFmtId="177" fontId="1" fillId="0" borderId="69" xfId="0" applyNumberFormat="1" applyFont="1" applyFill="1" applyBorder="1" applyAlignment="1">
      <alignment horizontal="right" vertical="center" shrinkToFit="1"/>
    </xf>
    <xf numFmtId="177" fontId="1" fillId="0" borderId="11" xfId="0" applyNumberFormat="1" applyFont="1" applyFill="1" applyBorder="1" applyAlignment="1">
      <alignment vertical="center" shrinkToFit="1"/>
    </xf>
    <xf numFmtId="177" fontId="65" fillId="0" borderId="28" xfId="0" applyNumberFormat="1" applyFont="1" applyFill="1" applyBorder="1" applyAlignment="1">
      <alignment vertical="center" shrinkToFit="1"/>
    </xf>
    <xf numFmtId="177" fontId="1" fillId="0" borderId="25" xfId="0" applyNumberFormat="1" applyFont="1" applyFill="1" applyBorder="1" applyAlignment="1">
      <alignment vertical="center" shrinkToFit="1"/>
    </xf>
    <xf numFmtId="177" fontId="1" fillId="0" borderId="98" xfId="0" applyNumberFormat="1" applyFont="1" applyFill="1" applyBorder="1" applyAlignment="1">
      <alignment vertical="center" shrinkToFit="1"/>
    </xf>
    <xf numFmtId="177" fontId="1" fillId="0" borderId="6" xfId="0" quotePrefix="1" applyNumberFormat="1" applyFont="1" applyFill="1" applyBorder="1" applyAlignment="1">
      <alignment horizontal="right" vertical="center" shrinkToFit="1"/>
    </xf>
    <xf numFmtId="177" fontId="1" fillId="0" borderId="144" xfId="0" applyNumberFormat="1" applyFont="1" applyFill="1" applyBorder="1" applyAlignment="1">
      <alignment horizontal="right" vertical="center" shrinkToFit="1"/>
    </xf>
    <xf numFmtId="177" fontId="1" fillId="0" borderId="170" xfId="0" applyNumberFormat="1" applyFont="1" applyFill="1" applyBorder="1" applyAlignment="1">
      <alignment horizontal="right" vertical="center" shrinkToFit="1"/>
    </xf>
    <xf numFmtId="177" fontId="65" fillId="0" borderId="156" xfId="0" applyNumberFormat="1" applyFont="1" applyFill="1" applyBorder="1" applyAlignment="1">
      <alignment horizontal="right" vertical="center" shrinkToFit="1"/>
    </xf>
    <xf numFmtId="177" fontId="1" fillId="0" borderId="105" xfId="0" applyNumberFormat="1" applyFont="1" applyFill="1" applyBorder="1" applyAlignment="1">
      <alignment horizontal="right" vertical="center" shrinkToFit="1"/>
    </xf>
    <xf numFmtId="177" fontId="1" fillId="0" borderId="15" xfId="0" applyNumberFormat="1" applyFont="1" applyFill="1" applyBorder="1" applyAlignment="1">
      <alignment horizontal="right" vertical="center" shrinkToFit="1"/>
    </xf>
    <xf numFmtId="177" fontId="1" fillId="0" borderId="85" xfId="0" applyNumberFormat="1" applyFont="1" applyFill="1" applyBorder="1" applyAlignment="1">
      <alignment horizontal="right" vertical="center" shrinkToFit="1"/>
    </xf>
    <xf numFmtId="177" fontId="1" fillId="0" borderId="83" xfId="0" applyNumberFormat="1" applyFont="1" applyFill="1" applyBorder="1" applyAlignment="1">
      <alignment horizontal="right" vertical="center" shrinkToFit="1"/>
    </xf>
    <xf numFmtId="177" fontId="1" fillId="0" borderId="66" xfId="0" applyNumberFormat="1" applyFont="1" applyFill="1" applyBorder="1" applyAlignment="1">
      <alignment horizontal="right" vertical="center" shrinkToFit="1"/>
    </xf>
    <xf numFmtId="177" fontId="1" fillId="0" borderId="84" xfId="0" applyNumberFormat="1" applyFont="1" applyFill="1" applyBorder="1" applyAlignment="1">
      <alignment horizontal="right" vertical="center" shrinkToFit="1"/>
    </xf>
    <xf numFmtId="177" fontId="1" fillId="0" borderId="38" xfId="0" applyNumberFormat="1" applyFont="1" applyFill="1" applyBorder="1" applyAlignment="1">
      <alignment horizontal="right" vertical="center"/>
    </xf>
    <xf numFmtId="177" fontId="1" fillId="0" borderId="36" xfId="0" applyNumberFormat="1" applyFont="1" applyFill="1" applyBorder="1" applyAlignment="1">
      <alignment horizontal="right" vertical="center" shrinkToFit="1"/>
    </xf>
    <xf numFmtId="177" fontId="1" fillId="0" borderId="111" xfId="0" applyNumberFormat="1" applyFont="1" applyFill="1" applyBorder="1" applyAlignment="1">
      <alignment horizontal="right" vertical="center"/>
    </xf>
    <xf numFmtId="177" fontId="1" fillId="0" borderId="117" xfId="0" applyNumberFormat="1" applyFont="1" applyFill="1" applyBorder="1" applyAlignment="1">
      <alignment horizontal="right" vertical="center" shrinkToFit="1"/>
    </xf>
    <xf numFmtId="177" fontId="1" fillId="0" borderId="111" xfId="0" applyNumberFormat="1" applyFont="1" applyFill="1" applyBorder="1" applyAlignment="1">
      <alignment horizontal="right" vertical="center" shrinkToFit="1"/>
    </xf>
    <xf numFmtId="177" fontId="65" fillId="0" borderId="110" xfId="0" applyNumberFormat="1" applyFont="1" applyFill="1" applyBorder="1" applyAlignment="1">
      <alignment horizontal="right" vertical="center" shrinkToFit="1"/>
    </xf>
    <xf numFmtId="177" fontId="1" fillId="0" borderId="110" xfId="0" applyNumberFormat="1" applyFont="1" applyFill="1" applyBorder="1" applyAlignment="1">
      <alignment horizontal="right" vertical="center" shrinkToFit="1"/>
    </xf>
    <xf numFmtId="177" fontId="1" fillId="0" borderId="162" xfId="0" applyNumberFormat="1" applyFont="1" applyFill="1" applyBorder="1" applyAlignment="1">
      <alignment horizontal="right" vertical="center" shrinkToFit="1"/>
    </xf>
    <xf numFmtId="177" fontId="1" fillId="0" borderId="89" xfId="0" applyNumberFormat="1" applyFont="1" applyFill="1" applyBorder="1" applyAlignment="1">
      <alignment horizontal="right" vertical="center" shrinkToFit="1"/>
    </xf>
    <xf numFmtId="177" fontId="1" fillId="0" borderId="88" xfId="0" applyNumberFormat="1" applyFont="1" applyFill="1" applyBorder="1" applyAlignment="1">
      <alignment horizontal="right" vertical="center" shrinkToFit="1"/>
    </xf>
    <xf numFmtId="177" fontId="1" fillId="0" borderId="109" xfId="0" applyNumberFormat="1" applyFont="1" applyFill="1" applyBorder="1" applyAlignment="1">
      <alignment horizontal="right" vertical="center" shrinkToFit="1"/>
    </xf>
    <xf numFmtId="177" fontId="1" fillId="0" borderId="89" xfId="0" applyNumberFormat="1" applyFont="1" applyFill="1" applyBorder="1" applyAlignment="1">
      <alignment horizontal="right" vertical="center"/>
    </xf>
    <xf numFmtId="177" fontId="1" fillId="0" borderId="112" xfId="0" applyNumberFormat="1" applyFont="1" applyFill="1" applyBorder="1" applyAlignment="1">
      <alignment horizontal="right" vertical="center" shrinkToFit="1"/>
    </xf>
    <xf numFmtId="177" fontId="65" fillId="0" borderId="75" xfId="0" applyNumberFormat="1" applyFont="1" applyFill="1" applyBorder="1" applyAlignment="1">
      <alignment horizontal="right" vertical="center" shrinkToFit="1"/>
    </xf>
    <xf numFmtId="177" fontId="1" fillId="0" borderId="152" xfId="0" applyNumberFormat="1" applyFont="1" applyFill="1" applyBorder="1" applyAlignment="1">
      <alignment vertical="center" shrinkToFit="1"/>
    </xf>
    <xf numFmtId="177" fontId="1" fillId="0" borderId="151" xfId="0" applyNumberFormat="1" applyFont="1" applyFill="1" applyBorder="1" applyAlignment="1">
      <alignment vertical="center" shrinkToFit="1"/>
    </xf>
    <xf numFmtId="177" fontId="65" fillId="0" borderId="149" xfId="0" applyNumberFormat="1" applyFont="1" applyFill="1" applyBorder="1" applyAlignment="1">
      <alignment vertical="center" shrinkToFit="1"/>
    </xf>
    <xf numFmtId="177" fontId="1" fillId="0" borderId="170"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shrinkToFit="1"/>
    </xf>
    <xf numFmtId="177" fontId="65" fillId="0" borderId="26" xfId="0" applyNumberFormat="1" applyFont="1" applyFill="1" applyBorder="1" applyAlignment="1">
      <alignment horizontal="right" vertical="center" shrinkToFit="1"/>
    </xf>
    <xf numFmtId="177" fontId="1" fillId="0" borderId="86" xfId="0" applyNumberFormat="1" applyFont="1" applyFill="1" applyBorder="1" applyAlignment="1">
      <alignment horizontal="right" vertical="center" shrinkToFit="1"/>
    </xf>
    <xf numFmtId="177" fontId="65" fillId="0" borderId="84" xfId="0" applyNumberFormat="1" applyFont="1" applyFill="1" applyBorder="1" applyAlignment="1">
      <alignment horizontal="right" vertical="center" shrinkToFit="1"/>
    </xf>
    <xf numFmtId="177" fontId="1" fillId="0" borderId="25" xfId="0" applyNumberFormat="1" applyFont="1" applyFill="1" applyBorder="1" applyAlignment="1">
      <alignment horizontal="right" vertical="center"/>
    </xf>
    <xf numFmtId="177" fontId="1" fillId="0" borderId="85" xfId="0" applyNumberFormat="1" applyFont="1" applyFill="1" applyBorder="1" applyAlignment="1">
      <alignment horizontal="right" vertical="center"/>
    </xf>
    <xf numFmtId="177" fontId="1" fillId="0" borderId="112" xfId="0" applyNumberFormat="1" applyFont="1" applyFill="1" applyBorder="1" applyAlignment="1">
      <alignment vertical="center" shrinkToFit="1"/>
    </xf>
    <xf numFmtId="177" fontId="1" fillId="0" borderId="86" xfId="0" applyNumberFormat="1" applyFont="1" applyFill="1" applyBorder="1" applyAlignment="1">
      <alignment vertical="center" shrinkToFit="1"/>
    </xf>
    <xf numFmtId="177" fontId="65" fillId="0" borderId="110" xfId="0" applyNumberFormat="1" applyFont="1" applyFill="1" applyBorder="1" applyAlignment="1">
      <alignment vertical="center" shrinkToFit="1"/>
    </xf>
    <xf numFmtId="177" fontId="1" fillId="0" borderId="89" xfId="0" applyNumberFormat="1" applyFont="1" applyFill="1" applyBorder="1" applyAlignment="1">
      <alignment vertical="center"/>
    </xf>
    <xf numFmtId="177" fontId="1" fillId="0" borderId="87" xfId="0" applyNumberFormat="1" applyFont="1" applyFill="1" applyBorder="1" applyAlignment="1">
      <alignment vertical="center" shrinkToFit="1"/>
    </xf>
    <xf numFmtId="177" fontId="1" fillId="0" borderId="106" xfId="0" applyNumberFormat="1" applyFont="1" applyFill="1" applyBorder="1" applyAlignment="1">
      <alignment vertical="center"/>
    </xf>
    <xf numFmtId="177" fontId="1" fillId="0" borderId="162" xfId="0" applyNumberFormat="1" applyFont="1" applyFill="1" applyBorder="1" applyAlignment="1">
      <alignment vertical="center" shrinkToFit="1"/>
    </xf>
    <xf numFmtId="177" fontId="1" fillId="0" borderId="106" xfId="0" applyNumberFormat="1" applyFont="1" applyFill="1" applyBorder="1" applyAlignment="1">
      <alignment vertical="center" shrinkToFit="1"/>
    </xf>
    <xf numFmtId="177" fontId="65" fillId="0" borderId="88" xfId="0" applyNumberFormat="1" applyFont="1" applyFill="1" applyBorder="1" applyAlignment="1">
      <alignment vertical="center" shrinkToFit="1"/>
    </xf>
    <xf numFmtId="177" fontId="1" fillId="0" borderId="105" xfId="0" applyNumberFormat="1" applyFont="1" applyFill="1" applyBorder="1" applyAlignment="1">
      <alignment vertical="center" shrinkToFit="1"/>
    </xf>
    <xf numFmtId="177" fontId="1" fillId="0" borderId="46" xfId="0" applyNumberFormat="1" applyFont="1" applyFill="1" applyBorder="1" applyAlignment="1">
      <alignment horizontal="center" vertical="center"/>
    </xf>
    <xf numFmtId="177" fontId="1" fillId="0" borderId="44" xfId="0" applyNumberFormat="1" applyFont="1" applyFill="1" applyBorder="1" applyAlignment="1">
      <alignment horizontal="center" vertical="center" shrinkToFit="1"/>
    </xf>
    <xf numFmtId="177" fontId="1" fillId="0" borderId="86" xfId="0" applyNumberFormat="1" applyFont="1" applyFill="1" applyBorder="1" applyAlignment="1">
      <alignment horizontal="center" vertical="center" shrinkToFit="1"/>
    </xf>
    <xf numFmtId="192" fontId="1" fillId="0" borderId="85" xfId="0" applyNumberFormat="1" applyFont="1" applyFill="1" applyBorder="1" applyAlignment="1">
      <alignment vertical="center"/>
    </xf>
    <xf numFmtId="213" fontId="65" fillId="0" borderId="133" xfId="5" applyNumberFormat="1" applyFont="1" applyFill="1" applyBorder="1" applyAlignment="1">
      <alignment vertical="center"/>
    </xf>
    <xf numFmtId="0" fontId="64" fillId="14" borderId="38" xfId="0" applyFont="1" applyFill="1" applyBorder="1" applyAlignment="1">
      <alignment vertical="center"/>
    </xf>
    <xf numFmtId="0" fontId="5" fillId="0" borderId="49" xfId="0" applyNumberFormat="1" applyFont="1" applyFill="1" applyBorder="1" applyAlignment="1">
      <alignment horizontal="center" vertical="center"/>
    </xf>
    <xf numFmtId="0" fontId="5" fillId="0" borderId="14" xfId="0" applyNumberFormat="1" applyFont="1" applyFill="1" applyBorder="1" applyAlignment="1">
      <alignment horizontal="center" vertical="center"/>
    </xf>
    <xf numFmtId="204" fontId="1" fillId="0" borderId="70" xfId="0" applyNumberFormat="1" applyFont="1" applyFill="1" applyBorder="1" applyAlignment="1">
      <alignment horizontal="right" vertical="center"/>
    </xf>
    <xf numFmtId="204" fontId="1" fillId="0" borderId="105" xfId="0" applyNumberFormat="1" applyFont="1" applyFill="1" applyBorder="1" applyAlignment="1">
      <alignment horizontal="right" vertical="center"/>
    </xf>
    <xf numFmtId="204" fontId="1" fillId="0" borderId="45" xfId="0" applyNumberFormat="1" applyFont="1" applyFill="1" applyBorder="1" applyAlignment="1">
      <alignment horizontal="right" vertical="center"/>
    </xf>
    <xf numFmtId="204" fontId="1" fillId="0" borderId="14" xfId="0" applyNumberFormat="1" applyFont="1" applyFill="1" applyBorder="1" applyAlignment="1">
      <alignment horizontal="right" vertical="center"/>
    </xf>
    <xf numFmtId="204" fontId="1" fillId="0" borderId="75" xfId="0" applyNumberFormat="1" applyFont="1" applyFill="1" applyBorder="1" applyAlignment="1">
      <alignment horizontal="right" vertical="center"/>
    </xf>
    <xf numFmtId="194" fontId="1" fillId="0" borderId="15" xfId="0" applyNumberFormat="1" applyFont="1" applyFill="1" applyBorder="1" applyAlignment="1">
      <alignment horizontal="right" vertical="center"/>
    </xf>
    <xf numFmtId="204" fontId="1" fillId="0" borderId="15" xfId="0" applyNumberFormat="1" applyFont="1" applyFill="1" applyBorder="1" applyAlignment="1">
      <alignment horizontal="right" vertical="center"/>
    </xf>
    <xf numFmtId="194" fontId="1" fillId="0" borderId="151" xfId="0" applyNumberFormat="1" applyFont="1" applyFill="1" applyBorder="1" applyAlignment="1">
      <alignment horizontal="right" vertical="center"/>
    </xf>
    <xf numFmtId="198" fontId="3" fillId="0" borderId="27" xfId="0" applyNumberFormat="1" applyFont="1" applyFill="1" applyBorder="1" applyAlignment="1">
      <alignment horizontal="center" vertical="center"/>
    </xf>
    <xf numFmtId="198" fontId="3" fillId="0" borderId="42" xfId="0" applyNumberFormat="1" applyFont="1" applyFill="1" applyBorder="1" applyAlignment="1">
      <alignment horizontal="center" vertical="center"/>
    </xf>
    <xf numFmtId="194" fontId="1" fillId="0" borderId="27" xfId="0" applyNumberFormat="1" applyFont="1" applyFill="1" applyBorder="1" applyAlignment="1">
      <alignment horizontal="center" vertical="center"/>
    </xf>
    <xf numFmtId="204" fontId="1" fillId="0" borderId="85" xfId="0" applyNumberFormat="1" applyFont="1" applyFill="1" applyBorder="1" applyAlignment="1">
      <alignment horizontal="center" vertical="center"/>
    </xf>
    <xf numFmtId="198" fontId="3" fillId="0" borderId="22" xfId="0" applyNumberFormat="1" applyFont="1" applyFill="1" applyBorder="1" applyAlignment="1">
      <alignment horizontal="center" vertical="center"/>
    </xf>
    <xf numFmtId="198" fontId="3" fillId="0" borderId="43" xfId="0" applyNumberFormat="1" applyFont="1" applyFill="1" applyBorder="1" applyAlignment="1">
      <alignment horizontal="center" vertical="center"/>
    </xf>
    <xf numFmtId="194" fontId="1" fillId="0" borderId="22" xfId="0" applyNumberFormat="1" applyFont="1" applyFill="1" applyBorder="1" applyAlignment="1">
      <alignment horizontal="center" vertical="center"/>
    </xf>
    <xf numFmtId="204" fontId="1" fillId="0" borderId="83" xfId="0" applyNumberFormat="1" applyFont="1" applyFill="1" applyBorder="1" applyAlignment="1">
      <alignment horizontal="center" vertical="center"/>
    </xf>
    <xf numFmtId="198" fontId="3" fillId="0" borderId="48" xfId="0" applyNumberFormat="1" applyFont="1" applyFill="1" applyBorder="1" applyAlignment="1">
      <alignment horizontal="center" vertical="center"/>
    </xf>
    <xf numFmtId="0" fontId="21" fillId="0" borderId="142" xfId="0" applyFont="1" applyFill="1" applyBorder="1" applyAlignment="1">
      <alignment vertical="center"/>
    </xf>
    <xf numFmtId="3" fontId="4" fillId="0" borderId="89" xfId="0" applyNumberFormat="1" applyFont="1" applyFill="1" applyBorder="1" applyAlignment="1">
      <alignment horizontal="right" vertical="center"/>
    </xf>
    <xf numFmtId="177" fontId="4" fillId="0" borderId="87"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0" fontId="21" fillId="3" borderId="5" xfId="0" quotePrefix="1" applyFont="1" applyFill="1" applyBorder="1" applyAlignment="1">
      <alignment horizontal="center" vertical="center" wrapText="1"/>
    </xf>
    <xf numFmtId="0" fontId="5" fillId="2" borderId="43" xfId="0" quotePrefix="1" applyFont="1" applyFill="1" applyBorder="1" applyAlignment="1">
      <alignment horizontal="center" vertical="center" wrapText="1"/>
    </xf>
    <xf numFmtId="0" fontId="21" fillId="3" borderId="5" xfId="0" applyFont="1" applyFill="1" applyBorder="1" applyAlignment="1">
      <alignment horizontal="distributed" vertical="center" justifyLastLine="1"/>
    </xf>
    <xf numFmtId="212" fontId="9" fillId="2" borderId="51" xfId="0" applyNumberFormat="1" applyFont="1" applyFill="1" applyBorder="1" applyAlignment="1">
      <alignment vertical="center"/>
    </xf>
    <xf numFmtId="212" fontId="9" fillId="2" borderId="102" xfId="0" applyNumberFormat="1" applyFont="1" applyFill="1" applyBorder="1" applyAlignment="1">
      <alignment vertical="center"/>
    </xf>
    <xf numFmtId="205" fontId="9" fillId="2" borderId="51" xfId="0" applyNumberFormat="1" applyFont="1" applyFill="1" applyBorder="1" applyAlignment="1">
      <alignment vertical="center"/>
    </xf>
    <xf numFmtId="212" fontId="9" fillId="3" borderId="102" xfId="0" applyNumberFormat="1" applyFont="1" applyFill="1" applyBorder="1" applyAlignment="1">
      <alignment vertical="center"/>
    </xf>
    <xf numFmtId="212" fontId="1" fillId="0" borderId="106" xfId="0" applyNumberFormat="1" applyFont="1" applyFill="1" applyBorder="1" applyAlignment="1">
      <alignment vertical="center" shrinkToFit="1"/>
    </xf>
    <xf numFmtId="212" fontId="1" fillId="0" borderId="85" xfId="0" applyNumberFormat="1" applyFont="1" applyFill="1" applyBorder="1" applyAlignment="1">
      <alignment vertical="center" shrinkToFit="1"/>
    </xf>
    <xf numFmtId="194" fontId="1" fillId="0" borderId="170" xfId="0" applyNumberFormat="1" applyFont="1" applyFill="1" applyBorder="1" applyAlignment="1">
      <alignment horizontal="right" vertical="center"/>
    </xf>
    <xf numFmtId="194" fontId="1" fillId="0" borderId="236" xfId="0" applyNumberFormat="1" applyFont="1" applyFill="1" applyBorder="1" applyAlignment="1">
      <alignment horizontal="right" vertical="center"/>
    </xf>
    <xf numFmtId="198" fontId="1" fillId="0" borderId="150" xfId="0" applyNumberFormat="1" applyFont="1" applyFill="1" applyBorder="1" applyAlignment="1">
      <alignment horizontal="right" vertical="center"/>
    </xf>
    <xf numFmtId="194" fontId="1" fillId="0" borderId="156" xfId="0" applyNumberFormat="1" applyFont="1" applyFill="1" applyBorder="1" applyAlignment="1">
      <alignment horizontal="right" vertical="center"/>
    </xf>
    <xf numFmtId="196" fontId="1" fillId="0" borderId="46" xfId="0" applyNumberFormat="1" applyFont="1" applyFill="1" applyBorder="1" applyAlignment="1">
      <alignment horizontal="right" vertical="center"/>
    </xf>
    <xf numFmtId="196" fontId="1" fillId="0" borderId="44" xfId="0" applyNumberFormat="1" applyFont="1" applyFill="1" applyBorder="1" applyAlignment="1">
      <alignment horizontal="right" vertical="center"/>
    </xf>
    <xf numFmtId="194" fontId="1" fillId="0" borderId="76" xfId="0" applyNumberFormat="1" applyFont="1" applyFill="1" applyBorder="1" applyAlignment="1">
      <alignment horizontal="right" vertical="center"/>
    </xf>
    <xf numFmtId="196" fontId="10" fillId="0" borderId="163" xfId="0" applyNumberFormat="1" applyFont="1" applyFill="1" applyBorder="1" applyAlignment="1">
      <alignment horizontal="center" vertical="center"/>
    </xf>
    <xf numFmtId="194" fontId="10" fillId="0" borderId="234" xfId="0" applyNumberFormat="1" applyFont="1" applyFill="1" applyBorder="1" applyAlignment="1">
      <alignment horizontal="center" vertical="center"/>
    </xf>
    <xf numFmtId="194" fontId="0" fillId="0" borderId="100" xfId="0" applyNumberFormat="1" applyFont="1" applyFill="1" applyBorder="1" applyAlignment="1">
      <alignment horizontal="right" vertical="center"/>
    </xf>
    <xf numFmtId="194" fontId="0" fillId="0" borderId="69" xfId="0" applyNumberFormat="1" applyFont="1" applyFill="1" applyBorder="1" applyAlignment="1">
      <alignment horizontal="right" vertical="center"/>
    </xf>
    <xf numFmtId="194" fontId="1" fillId="0" borderId="65" xfId="0" applyNumberFormat="1" applyFont="1" applyFill="1" applyBorder="1" applyAlignment="1">
      <alignment horizontal="right" vertical="center"/>
    </xf>
    <xf numFmtId="0" fontId="0" fillId="0" borderId="0" xfId="0" quotePrefix="1" applyFont="1" applyFill="1" applyBorder="1" applyAlignment="1">
      <alignment vertical="top" wrapText="1"/>
    </xf>
    <xf numFmtId="220" fontId="10" fillId="0" borderId="22" xfId="0" applyNumberFormat="1" applyFont="1" applyFill="1" applyBorder="1" applyAlignment="1">
      <alignment horizontal="right" vertical="center"/>
    </xf>
    <xf numFmtId="220" fontId="10" fillId="0" borderId="133" xfId="0" applyNumberFormat="1" applyFont="1" applyFill="1" applyBorder="1" applyAlignment="1">
      <alignment horizontal="right" vertical="center"/>
    </xf>
    <xf numFmtId="220" fontId="1" fillId="0" borderId="109" xfId="0" applyNumberFormat="1" applyFont="1" applyFill="1" applyBorder="1" applyAlignment="1">
      <alignment vertical="center" shrinkToFit="1"/>
    </xf>
    <xf numFmtId="221" fontId="1" fillId="0" borderId="66" xfId="0" applyNumberFormat="1" applyFont="1" applyFill="1" applyBorder="1" applyAlignment="1">
      <alignment vertical="center"/>
    </xf>
    <xf numFmtId="0" fontId="21" fillId="0" borderId="144" xfId="0" applyFont="1" applyFill="1" applyBorder="1" applyAlignment="1">
      <alignment horizontal="center" vertical="center"/>
    </xf>
    <xf numFmtId="177" fontId="4" fillId="0" borderId="213" xfId="0" applyNumberFormat="1" applyFont="1" applyFill="1" applyBorder="1" applyAlignment="1">
      <alignment vertical="center"/>
    </xf>
    <xf numFmtId="0" fontId="21" fillId="0" borderId="142" xfId="0" applyFont="1" applyFill="1" applyBorder="1" applyAlignment="1">
      <alignment horizontal="center" vertical="center"/>
    </xf>
    <xf numFmtId="177" fontId="1" fillId="0" borderId="70" xfId="0" applyNumberFormat="1" applyFont="1" applyFill="1" applyBorder="1" applyAlignment="1">
      <alignment vertical="center"/>
    </xf>
    <xf numFmtId="177" fontId="1" fillId="0" borderId="45" xfId="0" applyNumberFormat="1" applyFont="1" applyFill="1" applyBorder="1" applyAlignment="1">
      <alignment vertical="center" shrinkToFit="1"/>
    </xf>
    <xf numFmtId="218" fontId="1" fillId="0" borderId="84" xfId="0" applyNumberFormat="1" applyFont="1" applyFill="1" applyBorder="1" applyAlignment="1">
      <alignment vertical="center" shrinkToFit="1"/>
    </xf>
    <xf numFmtId="200" fontId="1" fillId="0" borderId="85" xfId="0" applyNumberFormat="1" applyFont="1" applyFill="1" applyBorder="1" applyAlignment="1">
      <alignment vertical="center"/>
    </xf>
    <xf numFmtId="202" fontId="1" fillId="0" borderId="153" xfId="5" applyNumberFormat="1" applyFont="1" applyFill="1" applyBorder="1" applyAlignment="1">
      <alignment vertical="center"/>
    </xf>
    <xf numFmtId="192" fontId="65" fillId="0" borderId="70" xfId="0" applyNumberFormat="1" applyFont="1" applyFill="1" applyBorder="1" applyAlignment="1">
      <alignment vertical="center" shrinkToFit="1"/>
    </xf>
    <xf numFmtId="178" fontId="71" fillId="0" borderId="102" xfId="0" applyNumberFormat="1" applyFont="1" applyFill="1" applyBorder="1" applyAlignment="1">
      <alignment vertical="center"/>
    </xf>
    <xf numFmtId="2" fontId="71" fillId="2" borderId="102" xfId="0" applyNumberFormat="1" applyFont="1" applyFill="1" applyBorder="1" applyAlignment="1">
      <alignment vertical="center"/>
    </xf>
    <xf numFmtId="2" fontId="71" fillId="3" borderId="102" xfId="0" applyNumberFormat="1" applyFont="1" applyFill="1" applyBorder="1" applyAlignment="1">
      <alignment vertical="center"/>
    </xf>
    <xf numFmtId="177" fontId="9" fillId="2" borderId="55" xfId="0" applyNumberFormat="1" applyFont="1" applyFill="1" applyBorder="1" applyAlignment="1">
      <alignment horizontal="right" vertical="center"/>
    </xf>
    <xf numFmtId="177" fontId="9" fillId="3" borderId="55" xfId="0" applyNumberFormat="1" applyFont="1" applyFill="1" applyBorder="1" applyAlignment="1">
      <alignment vertical="center"/>
    </xf>
    <xf numFmtId="177" fontId="9" fillId="2" borderId="55" xfId="0" applyNumberFormat="1" applyFont="1" applyFill="1" applyBorder="1" applyAlignment="1">
      <alignment vertical="center"/>
    </xf>
    <xf numFmtId="177" fontId="9" fillId="3" borderId="222" xfId="0" applyNumberFormat="1" applyFont="1" applyFill="1" applyBorder="1" applyAlignment="1">
      <alignment vertical="center"/>
    </xf>
    <xf numFmtId="177" fontId="9" fillId="3" borderId="223" xfId="0" applyNumberFormat="1" applyFont="1" applyFill="1" applyBorder="1" applyAlignment="1">
      <alignment vertical="center"/>
    </xf>
    <xf numFmtId="177" fontId="9" fillId="3" borderId="223" xfId="0" applyNumberFormat="1" applyFont="1" applyFill="1" applyBorder="1" applyAlignment="1">
      <alignment horizontal="right" vertical="center"/>
    </xf>
    <xf numFmtId="177" fontId="9" fillId="3" borderId="63" xfId="0" applyNumberFormat="1" applyFont="1" applyFill="1" applyBorder="1" applyAlignment="1">
      <alignment vertical="center"/>
    </xf>
    <xf numFmtId="177" fontId="9" fillId="0" borderId="55" xfId="0" applyNumberFormat="1" applyFont="1" applyFill="1" applyBorder="1" applyAlignment="1">
      <alignment vertical="center"/>
    </xf>
    <xf numFmtId="177" fontId="1" fillId="0" borderId="231" xfId="0" applyNumberFormat="1" applyFont="1" applyBorder="1" applyAlignment="1">
      <alignment vertical="center"/>
    </xf>
    <xf numFmtId="202" fontId="9" fillId="2" borderId="55" xfId="0" applyNumberFormat="1" applyFont="1" applyFill="1" applyBorder="1" applyAlignment="1">
      <alignment vertical="center"/>
    </xf>
    <xf numFmtId="202" fontId="9" fillId="3" borderId="55" xfId="0" applyNumberFormat="1" applyFont="1" applyFill="1" applyBorder="1" applyAlignment="1">
      <alignment vertical="center"/>
    </xf>
    <xf numFmtId="202" fontId="1" fillId="0" borderId="148" xfId="0" applyNumberFormat="1" applyFont="1" applyFill="1" applyBorder="1" applyAlignment="1">
      <alignment horizontal="right" vertical="center"/>
    </xf>
    <xf numFmtId="202" fontId="1" fillId="0" borderId="149" xfId="0" applyNumberFormat="1" applyFont="1" applyFill="1" applyBorder="1" applyAlignment="1">
      <alignment horizontal="right" vertical="center"/>
    </xf>
    <xf numFmtId="181" fontId="1" fillId="0" borderId="22" xfId="2" applyNumberFormat="1" applyFont="1" applyFill="1" applyBorder="1" applyAlignment="1">
      <alignment horizontal="right" vertical="center"/>
    </xf>
    <xf numFmtId="38" fontId="1" fillId="0" borderId="45" xfId="2"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3" xfId="0" applyNumberFormat="1" applyFont="1" applyFill="1" applyBorder="1" applyAlignment="1">
      <alignment horizontal="right" vertical="center"/>
    </xf>
    <xf numFmtId="181" fontId="1" fillId="0" borderId="170" xfId="0" applyNumberFormat="1" applyFont="1" applyFill="1" applyBorder="1" applyAlignment="1">
      <alignment horizontal="right" vertical="center"/>
    </xf>
    <xf numFmtId="190" fontId="1" fillId="0" borderId="237"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193" fontId="1" fillId="0" borderId="213" xfId="0" applyNumberFormat="1" applyFont="1" applyFill="1" applyBorder="1" applyAlignment="1">
      <alignment horizontal="right" vertical="center"/>
    </xf>
    <xf numFmtId="193" fontId="1" fillId="0" borderId="31" xfId="0" applyNumberFormat="1" applyFont="1" applyFill="1" applyBorder="1" applyAlignment="1">
      <alignment horizontal="right" vertical="center"/>
    </xf>
    <xf numFmtId="193" fontId="1" fillId="0" borderId="24" xfId="0" applyNumberFormat="1" applyFont="1" applyFill="1" applyBorder="1" applyAlignment="1">
      <alignment horizontal="right" vertical="center"/>
    </xf>
    <xf numFmtId="0" fontId="5" fillId="0" borderId="91" xfId="0" applyFont="1" applyFill="1" applyBorder="1" applyAlignment="1">
      <alignment vertical="center"/>
    </xf>
    <xf numFmtId="192" fontId="1" fillId="0" borderId="83" xfId="0" applyNumberFormat="1" applyFont="1" applyFill="1" applyBorder="1" applyAlignment="1">
      <alignment horizontal="center" vertical="center"/>
    </xf>
    <xf numFmtId="192" fontId="1" fillId="0" borderId="84" xfId="0" applyNumberFormat="1" applyFont="1" applyFill="1" applyBorder="1" applyAlignment="1">
      <alignment horizontal="center" vertical="center"/>
    </xf>
    <xf numFmtId="38" fontId="1" fillId="0" borderId="31" xfId="2" applyFont="1" applyFill="1" applyBorder="1" applyAlignment="1">
      <alignment horizontal="right" vertical="center"/>
    </xf>
    <xf numFmtId="0" fontId="1" fillId="0" borderId="31" xfId="0" applyFont="1" applyFill="1" applyBorder="1" applyAlignment="1">
      <alignment horizontal="right" vertical="center"/>
    </xf>
    <xf numFmtId="0" fontId="1" fillId="0" borderId="87" xfId="0" applyFont="1" applyFill="1" applyBorder="1" applyAlignment="1">
      <alignment horizontal="right" vertical="center"/>
    </xf>
    <xf numFmtId="0" fontId="5" fillId="0" borderId="9" xfId="0" applyFont="1" applyFill="1" applyBorder="1" applyAlignment="1">
      <alignment horizontal="right" vertical="center"/>
    </xf>
    <xf numFmtId="0" fontId="5" fillId="0" borderId="142" xfId="0" applyFont="1" applyFill="1" applyBorder="1" applyAlignment="1">
      <alignment horizontal="right" vertical="center"/>
    </xf>
    <xf numFmtId="0" fontId="1" fillId="0" borderId="150" xfId="0" applyFont="1" applyFill="1" applyBorder="1" applyAlignment="1">
      <alignment horizontal="right" vertical="center"/>
    </xf>
    <xf numFmtId="193" fontId="1" fillId="0" borderId="213"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193" fontId="1" fillId="0" borderId="45" xfId="0" applyNumberFormat="1" applyFont="1" applyFill="1" applyBorder="1" applyAlignment="1">
      <alignment vertical="center"/>
    </xf>
    <xf numFmtId="177" fontId="1" fillId="0" borderId="46" xfId="0" applyNumberFormat="1" applyFont="1" applyFill="1" applyBorder="1" applyAlignment="1">
      <alignment vertical="center"/>
    </xf>
    <xf numFmtId="177" fontId="1" fillId="0" borderId="44" xfId="0" applyNumberFormat="1" applyFont="1" applyFill="1" applyBorder="1" applyAlignment="1">
      <alignment vertical="center" shrinkToFit="1"/>
    </xf>
    <xf numFmtId="192" fontId="65" fillId="0" borderId="86" xfId="0" applyNumberFormat="1" applyFont="1" applyFill="1" applyBorder="1" applyAlignment="1">
      <alignment vertical="center" shrinkToFit="1"/>
    </xf>
    <xf numFmtId="177" fontId="1" fillId="0" borderId="43" xfId="0" applyNumberFormat="1" applyFont="1" applyFill="1" applyBorder="1" applyAlignment="1">
      <alignment vertical="center" shrinkToFit="1"/>
    </xf>
    <xf numFmtId="177" fontId="1" fillId="0" borderId="43" xfId="0" quotePrefix="1" applyNumberFormat="1" applyFont="1" applyFill="1" applyBorder="1" applyAlignment="1">
      <alignment horizontal="right" vertical="center" shrinkToFit="1"/>
    </xf>
    <xf numFmtId="2" fontId="1" fillId="0" borderId="42" xfId="0" applyNumberFormat="1" applyFont="1" applyFill="1" applyBorder="1" applyAlignment="1">
      <alignment vertical="center" shrinkToFit="1"/>
    </xf>
    <xf numFmtId="2" fontId="1" fillId="0" borderId="69" xfId="0" applyNumberFormat="1" applyFont="1" applyFill="1" applyBorder="1" applyAlignment="1">
      <alignment vertical="center" shrinkToFit="1"/>
    </xf>
    <xf numFmtId="177" fontId="1" fillId="0" borderId="211" xfId="0" applyNumberFormat="1" applyFont="1" applyFill="1" applyBorder="1" applyAlignment="1">
      <alignment horizontal="right" vertical="center" shrinkToFit="1"/>
    </xf>
    <xf numFmtId="177" fontId="65" fillId="0" borderId="80" xfId="5" applyNumberFormat="1" applyFont="1" applyFill="1" applyBorder="1" applyAlignment="1">
      <alignment horizontal="right" vertical="center"/>
    </xf>
    <xf numFmtId="177" fontId="65" fillId="0" borderId="81" xfId="0" applyNumberFormat="1" applyFont="1" applyFill="1" applyBorder="1" applyAlignment="1">
      <alignment horizontal="right" vertical="center" shrinkToFit="1"/>
    </xf>
    <xf numFmtId="0" fontId="5" fillId="0" borderId="1" xfId="0" applyNumberFormat="1" applyFont="1" applyFill="1" applyBorder="1" applyAlignment="1">
      <alignment horizontal="distributed" vertical="center" justifyLastLine="1"/>
    </xf>
    <xf numFmtId="177" fontId="1" fillId="0" borderId="11" xfId="0" applyNumberFormat="1" applyFont="1" applyFill="1" applyBorder="1" applyAlignment="1">
      <alignment horizontal="right" vertical="center" shrinkToFit="1"/>
    </xf>
    <xf numFmtId="177" fontId="65" fillId="0" borderId="22" xfId="5" applyNumberFormat="1" applyFont="1" applyFill="1" applyBorder="1" applyAlignment="1">
      <alignment horizontal="right" vertical="center"/>
    </xf>
    <xf numFmtId="177" fontId="65" fillId="0" borderId="28" xfId="0" applyNumberFormat="1" applyFont="1" applyFill="1" applyBorder="1" applyAlignment="1">
      <alignment horizontal="right" vertical="center" shrinkToFit="1"/>
    </xf>
    <xf numFmtId="192" fontId="1" fillId="0" borderId="27" xfId="0" applyNumberFormat="1" applyFont="1" applyFill="1" applyBorder="1" applyAlignment="1">
      <alignment horizontal="right" vertical="center"/>
    </xf>
    <xf numFmtId="192" fontId="1" fillId="0" borderId="11" xfId="0" applyNumberFormat="1" applyFont="1" applyFill="1" applyBorder="1" applyAlignment="1">
      <alignment horizontal="right" vertical="center"/>
    </xf>
    <xf numFmtId="192" fontId="1" fillId="0" borderId="27" xfId="0" applyNumberFormat="1" applyFont="1" applyFill="1" applyBorder="1" applyAlignment="1">
      <alignment horizontal="right" vertical="center" shrinkToFit="1"/>
    </xf>
    <xf numFmtId="192" fontId="1" fillId="0" borderId="28" xfId="0" applyNumberFormat="1" applyFont="1" applyFill="1" applyBorder="1" applyAlignment="1">
      <alignment vertical="center" shrinkToFit="1"/>
    </xf>
    <xf numFmtId="177" fontId="1" fillId="0" borderId="82" xfId="0" applyNumberFormat="1" applyFont="1" applyFill="1" applyBorder="1" applyAlignment="1">
      <alignment vertical="center"/>
    </xf>
    <xf numFmtId="177" fontId="1" fillId="0" borderId="15" xfId="0" applyNumberFormat="1" applyFont="1" applyFill="1" applyBorder="1" applyAlignment="1">
      <alignment vertical="center" shrinkToFit="1"/>
    </xf>
    <xf numFmtId="177" fontId="65" fillId="0" borderId="45" xfId="5" applyNumberFormat="1" applyFont="1" applyFill="1" applyBorder="1" applyAlignment="1">
      <alignment vertical="center"/>
    </xf>
    <xf numFmtId="177" fontId="65" fillId="0" borderId="75" xfId="0" applyNumberFormat="1" applyFont="1" applyFill="1" applyBorder="1" applyAlignment="1">
      <alignment vertical="center" shrinkToFit="1"/>
    </xf>
    <xf numFmtId="2" fontId="1" fillId="0" borderId="15" xfId="0" applyNumberFormat="1" applyFont="1" applyFill="1" applyBorder="1" applyAlignment="1">
      <alignment vertical="center"/>
    </xf>
    <xf numFmtId="192" fontId="1" fillId="0" borderId="70" xfId="0" applyNumberFormat="1" applyFont="1" applyFill="1" applyBorder="1" applyAlignment="1">
      <alignment vertical="center"/>
    </xf>
    <xf numFmtId="192" fontId="1" fillId="0" borderId="15" xfId="0" applyNumberFormat="1" applyFont="1" applyFill="1" applyBorder="1" applyAlignment="1">
      <alignment vertical="center"/>
    </xf>
    <xf numFmtId="192" fontId="1" fillId="0" borderId="70" xfId="0" applyNumberFormat="1" applyFont="1" applyFill="1" applyBorder="1" applyAlignment="1">
      <alignment vertical="center" shrinkToFit="1"/>
    </xf>
    <xf numFmtId="192" fontId="1" fillId="0" borderId="150" xfId="0" applyNumberFormat="1" applyFont="1" applyFill="1" applyBorder="1" applyAlignment="1">
      <alignment vertical="center"/>
    </xf>
    <xf numFmtId="179" fontId="1" fillId="0" borderId="156" xfId="0" applyNumberFormat="1" applyFont="1" applyFill="1" applyBorder="1" applyAlignment="1">
      <alignment horizontal="right" vertical="center" shrinkToFit="1"/>
    </xf>
    <xf numFmtId="2" fontId="1" fillId="0" borderId="150" xfId="0" applyNumberFormat="1" applyFont="1" applyFill="1" applyBorder="1" applyAlignment="1">
      <alignment horizontal="right" vertical="center"/>
    </xf>
    <xf numFmtId="192" fontId="1" fillId="0" borderId="144" xfId="0" applyNumberFormat="1" applyFont="1" applyFill="1" applyBorder="1" applyAlignment="1">
      <alignment horizontal="center" vertical="center" shrinkToFit="1"/>
    </xf>
    <xf numFmtId="2" fontId="1" fillId="0" borderId="36" xfId="0" applyNumberFormat="1" applyFont="1" applyFill="1" applyBorder="1" applyAlignment="1">
      <alignment vertical="center"/>
    </xf>
    <xf numFmtId="2" fontId="10" fillId="0" borderId="44" xfId="0" applyNumberFormat="1" applyFont="1" applyFill="1" applyBorder="1" applyAlignment="1">
      <alignment horizontal="right" vertical="center"/>
    </xf>
    <xf numFmtId="2" fontId="1" fillId="0" borderId="154" xfId="5" applyNumberFormat="1" applyFont="1" applyFill="1" applyBorder="1" applyAlignment="1">
      <alignment horizontal="right" vertical="center"/>
    </xf>
    <xf numFmtId="2" fontId="1" fillId="0" borderId="111" xfId="0" applyNumberFormat="1" applyFont="1" applyFill="1" applyBorder="1" applyAlignment="1">
      <alignment horizontal="right" vertical="center" shrinkToFit="1"/>
    </xf>
    <xf numFmtId="2" fontId="10" fillId="0" borderId="83" xfId="0" applyNumberFormat="1" applyFont="1" applyFill="1" applyBorder="1" applyAlignment="1">
      <alignment horizontal="right" vertical="center"/>
    </xf>
    <xf numFmtId="2" fontId="1" fillId="0" borderId="84" xfId="5" applyNumberFormat="1" applyFont="1" applyFill="1" applyBorder="1" applyAlignment="1">
      <alignment horizontal="right" vertical="center"/>
    </xf>
    <xf numFmtId="2" fontId="1" fillId="0" borderId="110" xfId="5" applyNumberFormat="1" applyFont="1" applyFill="1" applyBorder="1" applyAlignment="1">
      <alignment horizontal="right" vertical="center"/>
    </xf>
    <xf numFmtId="2" fontId="1" fillId="0" borderId="149" xfId="5" applyNumberFormat="1" applyFont="1" applyFill="1" applyBorder="1" applyAlignment="1">
      <alignment vertical="center"/>
    </xf>
    <xf numFmtId="2" fontId="1" fillId="0" borderId="144" xfId="0" applyNumberFormat="1" applyFont="1" applyFill="1" applyBorder="1" applyAlignment="1">
      <alignment vertical="center"/>
    </xf>
    <xf numFmtId="2" fontId="1" fillId="0" borderId="66" xfId="0" applyNumberFormat="1" applyFont="1" applyFill="1" applyBorder="1" applyAlignment="1">
      <alignment vertical="center"/>
    </xf>
    <xf numFmtId="2" fontId="1" fillId="0" borderId="112" xfId="0" applyNumberFormat="1" applyFont="1" applyFill="1" applyBorder="1" applyAlignment="1">
      <alignment vertical="center" shrinkToFit="1"/>
    </xf>
    <xf numFmtId="2" fontId="1" fillId="0" borderId="154" xfId="5" applyNumberFormat="1" applyFont="1" applyFill="1" applyBorder="1" applyAlignment="1">
      <alignment vertical="center"/>
    </xf>
    <xf numFmtId="2" fontId="1" fillId="0" borderId="89" xfId="0" applyNumberFormat="1" applyFont="1" applyFill="1" applyBorder="1" applyAlignment="1">
      <alignment vertical="center"/>
    </xf>
    <xf numFmtId="2" fontId="1" fillId="0" borderId="216" xfId="5" applyNumberFormat="1" applyFont="1" applyFill="1" applyBorder="1" applyAlignment="1">
      <alignment vertical="center"/>
    </xf>
    <xf numFmtId="2" fontId="1" fillId="0" borderId="159" xfId="5" applyNumberFormat="1" applyFont="1" applyFill="1" applyBorder="1" applyAlignment="1">
      <alignment vertical="center"/>
    </xf>
    <xf numFmtId="2" fontId="1" fillId="0" borderId="153" xfId="5" applyNumberFormat="1" applyFont="1" applyFill="1" applyBorder="1" applyAlignment="1">
      <alignment vertical="center"/>
    </xf>
    <xf numFmtId="180" fontId="1" fillId="0" borderId="111" xfId="0" applyNumberFormat="1" applyFont="1" applyFill="1" applyBorder="1" applyAlignment="1">
      <alignment vertical="center"/>
    </xf>
    <xf numFmtId="37" fontId="1" fillId="0" borderId="45" xfId="0" applyNumberFormat="1" applyFont="1" applyFill="1" applyBorder="1" applyAlignment="1">
      <alignment vertical="center"/>
    </xf>
    <xf numFmtId="37" fontId="1" fillId="0" borderId="14" xfId="0" applyNumberFormat="1" applyFont="1" applyFill="1" applyBorder="1" applyAlignment="1">
      <alignment vertical="center"/>
    </xf>
    <xf numFmtId="182" fontId="1" fillId="0" borderId="14" xfId="0" applyNumberFormat="1" applyFont="1" applyFill="1" applyBorder="1" applyAlignment="1">
      <alignment vertical="center"/>
    </xf>
    <xf numFmtId="37" fontId="1" fillId="0" borderId="151" xfId="0" applyNumberFormat="1" applyFont="1" applyFill="1" applyBorder="1" applyAlignment="1">
      <alignment horizontal="right" vertical="center"/>
    </xf>
    <xf numFmtId="37" fontId="1" fillId="0" borderId="87" xfId="0" applyNumberFormat="1" applyFont="1" applyFill="1" applyBorder="1" applyAlignment="1">
      <alignment horizontal="right" vertical="center"/>
    </xf>
    <xf numFmtId="177" fontId="1" fillId="0" borderId="88" xfId="0" applyNumberFormat="1" applyFont="1" applyFill="1" applyBorder="1" applyAlignment="1">
      <alignment horizontal="right" vertical="center"/>
    </xf>
    <xf numFmtId="37" fontId="1" fillId="0" borderId="106"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0" fontId="5" fillId="0" borderId="142" xfId="0" applyFont="1" applyFill="1" applyBorder="1" applyAlignment="1">
      <alignment horizontal="center" vertical="center"/>
    </xf>
    <xf numFmtId="38" fontId="1" fillId="0" borderId="170" xfId="2" applyFont="1" applyFill="1" applyBorder="1" applyAlignment="1">
      <alignment horizontal="right" vertical="center"/>
    </xf>
    <xf numFmtId="182" fontId="1" fillId="0" borderId="213" xfId="2" applyNumberFormat="1" applyFont="1" applyFill="1" applyBorder="1" applyAlignment="1">
      <alignment horizontal="right" vertical="center"/>
    </xf>
    <xf numFmtId="181" fontId="1" fillId="0" borderId="76" xfId="0" applyNumberFormat="1" applyFont="1" applyFill="1" applyBorder="1" applyAlignment="1">
      <alignment vertical="center"/>
    </xf>
    <xf numFmtId="0" fontId="5" fillId="0" borderId="152" xfId="0" quotePrefix="1" applyFont="1" applyFill="1" applyBorder="1" applyAlignment="1">
      <alignment horizontal="left" vertical="center"/>
    </xf>
    <xf numFmtId="181" fontId="1" fillId="0" borderId="133" xfId="0" applyNumberFormat="1" applyFont="1" applyFill="1" applyBorder="1" applyAlignment="1">
      <alignment horizontal="right" vertical="center"/>
    </xf>
    <xf numFmtId="181" fontId="1" fillId="0" borderId="80" xfId="0" applyNumberFormat="1" applyFont="1" applyFill="1" applyBorder="1" applyAlignment="1">
      <alignment vertical="center"/>
    </xf>
    <xf numFmtId="181" fontId="1" fillId="0" borderId="10" xfId="0" applyNumberFormat="1" applyFont="1" applyFill="1" applyBorder="1" applyAlignment="1">
      <alignment horizontal="right" vertical="center"/>
    </xf>
    <xf numFmtId="181" fontId="1" fillId="0" borderId="31" xfId="0" applyNumberFormat="1" applyFont="1" applyFill="1" applyBorder="1" applyAlignment="1">
      <alignment horizontal="center" vertical="center"/>
    </xf>
    <xf numFmtId="181" fontId="1" fillId="0" borderId="24" xfId="0" applyNumberFormat="1" applyFont="1" applyFill="1" applyBorder="1" applyAlignment="1">
      <alignment vertical="center"/>
    </xf>
    <xf numFmtId="191" fontId="1" fillId="0" borderId="83" xfId="2" applyNumberFormat="1" applyFont="1" applyFill="1" applyBorder="1" applyAlignment="1">
      <alignment horizontal="right" vertical="center"/>
    </xf>
    <xf numFmtId="177" fontId="1" fillId="0" borderId="171" xfId="0" applyNumberFormat="1" applyFont="1" applyFill="1" applyBorder="1" applyAlignment="1">
      <alignment horizontal="right" vertical="center"/>
    </xf>
    <xf numFmtId="182" fontId="1" fillId="0" borderId="170" xfId="2" applyNumberFormat="1" applyFont="1" applyFill="1" applyBorder="1" applyAlignment="1">
      <alignment horizontal="right" vertical="center"/>
    </xf>
    <xf numFmtId="182" fontId="1" fillId="0" borderId="15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91" fontId="1" fillId="0" borderId="150" xfId="2" applyNumberFormat="1" applyFont="1" applyFill="1" applyBorder="1" applyAlignment="1">
      <alignment horizontal="right" vertical="center"/>
    </xf>
    <xf numFmtId="181" fontId="1" fillId="0" borderId="171" xfId="0" applyNumberFormat="1" applyFont="1" applyFill="1" applyBorder="1" applyAlignment="1">
      <alignment horizontal="right" vertical="center"/>
    </xf>
    <xf numFmtId="3" fontId="1" fillId="0" borderId="213" xfId="2" applyNumberFormat="1" applyFont="1" applyFill="1" applyBorder="1" applyAlignment="1">
      <alignment horizontal="right" vertical="center"/>
    </xf>
    <xf numFmtId="181" fontId="1" fillId="0" borderId="213" xfId="0" applyNumberFormat="1" applyFont="1" applyFill="1" applyBorder="1" applyAlignment="1">
      <alignment horizontal="right" vertical="center"/>
    </xf>
    <xf numFmtId="191" fontId="1" fillId="0" borderId="170" xfId="2" applyNumberFormat="1" applyFont="1" applyFill="1" applyBorder="1" applyAlignment="1">
      <alignment horizontal="right" vertical="center"/>
    </xf>
    <xf numFmtId="182" fontId="1" fillId="0" borderId="86" xfId="2" applyNumberFormat="1" applyFont="1" applyFill="1" applyBorder="1" applyAlignment="1">
      <alignment horizontal="right" vertical="center"/>
    </xf>
    <xf numFmtId="177" fontId="1" fillId="0" borderId="153" xfId="2" applyNumberFormat="1" applyFont="1" applyFill="1" applyBorder="1" applyAlignment="1">
      <alignment horizontal="right" vertical="center"/>
    </xf>
    <xf numFmtId="181" fontId="1" fillId="0" borderId="66" xfId="2" applyNumberFormat="1" applyFont="1" applyFill="1" applyBorder="1" applyAlignment="1">
      <alignment horizontal="right" vertical="center"/>
    </xf>
    <xf numFmtId="191" fontId="1" fillId="0" borderId="29" xfId="0" applyNumberFormat="1" applyFont="1" applyFill="1" applyBorder="1" applyAlignment="1">
      <alignment horizontal="right" vertical="center"/>
    </xf>
    <xf numFmtId="195" fontId="1" fillId="0" borderId="30" xfId="0" applyNumberFormat="1" applyFont="1" applyFill="1" applyBorder="1" applyAlignment="1">
      <alignment horizontal="right" vertical="center"/>
    </xf>
    <xf numFmtId="3" fontId="1" fillId="0" borderId="31" xfId="2" applyNumberFormat="1" applyFont="1" applyFill="1" applyBorder="1" applyAlignment="1">
      <alignment horizontal="right" vertical="center"/>
    </xf>
    <xf numFmtId="195" fontId="1" fillId="0" borderId="31" xfId="0" applyNumberFormat="1" applyFont="1" applyFill="1" applyBorder="1" applyAlignment="1">
      <alignment horizontal="right" vertical="center"/>
    </xf>
    <xf numFmtId="3" fontId="1" fillId="0" borderId="35" xfId="0" applyNumberFormat="1" applyFont="1" applyFill="1" applyBorder="1" applyAlignment="1">
      <alignment horizontal="right" vertical="center"/>
    </xf>
    <xf numFmtId="207" fontId="1" fillId="0" borderId="31" xfId="0" applyNumberFormat="1" applyFont="1" applyFill="1" applyBorder="1" applyAlignment="1">
      <alignment horizontal="right" vertical="center"/>
    </xf>
    <xf numFmtId="182" fontId="1" fillId="0" borderId="29" xfId="2" applyNumberFormat="1" applyFont="1" applyFill="1" applyBorder="1" applyAlignment="1">
      <alignment horizontal="right" vertical="center"/>
    </xf>
    <xf numFmtId="181" fontId="1" fillId="0" borderId="31" xfId="2" applyNumberFormat="1" applyFont="1" applyFill="1" applyBorder="1" applyAlignment="1">
      <alignment horizontal="right" vertical="center"/>
    </xf>
    <xf numFmtId="182" fontId="1" fillId="0" borderId="35" xfId="2" applyNumberFormat="1" applyFont="1" applyFill="1" applyBorder="1" applyAlignment="1">
      <alignment horizontal="right" vertical="center"/>
    </xf>
    <xf numFmtId="181" fontId="1" fillId="0" borderId="18" xfId="2"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177" fontId="1" fillId="0" borderId="213" xfId="0" applyNumberFormat="1" applyFont="1" applyFill="1" applyBorder="1" applyAlignment="1">
      <alignment vertical="center"/>
    </xf>
    <xf numFmtId="37" fontId="1" fillId="0" borderId="213" xfId="0" applyNumberFormat="1" applyFont="1" applyFill="1" applyBorder="1" applyAlignment="1">
      <alignment vertical="center"/>
    </xf>
    <xf numFmtId="177" fontId="1" fillId="0" borderId="86" xfId="0" applyNumberFormat="1" applyFont="1" applyFill="1" applyBorder="1" applyAlignment="1">
      <alignment vertical="center"/>
    </xf>
    <xf numFmtId="187" fontId="1" fillId="0" borderId="86" xfId="0" applyNumberFormat="1" applyFont="1" applyFill="1" applyBorder="1" applyAlignment="1">
      <alignment vertical="center"/>
    </xf>
    <xf numFmtId="177" fontId="1" fillId="0" borderId="66" xfId="0" applyNumberFormat="1" applyFont="1" applyFill="1" applyBorder="1" applyAlignment="1">
      <alignment vertical="center"/>
    </xf>
    <xf numFmtId="0" fontId="21" fillId="0" borderId="49" xfId="0" applyFont="1" applyFill="1" applyBorder="1" applyAlignment="1">
      <alignment vertical="center"/>
    </xf>
    <xf numFmtId="217" fontId="4" fillId="0" borderId="148" xfId="0" applyNumberFormat="1" applyFont="1" applyFill="1" applyBorder="1" applyAlignment="1">
      <alignment horizontal="right" vertical="center"/>
    </xf>
    <xf numFmtId="218" fontId="4" fillId="0" borderId="133" xfId="0" applyNumberFormat="1" applyFont="1" applyFill="1" applyBorder="1" applyAlignment="1">
      <alignment horizontal="right" vertical="center"/>
    </xf>
    <xf numFmtId="217" fontId="4" fillId="0" borderId="133" xfId="0" applyNumberFormat="1" applyFont="1" applyFill="1" applyBorder="1" applyAlignment="1">
      <alignment horizontal="right" vertical="center"/>
    </xf>
    <xf numFmtId="218" fontId="4" fillId="0" borderId="149" xfId="0" applyNumberFormat="1" applyFont="1" applyFill="1" applyBorder="1" applyAlignment="1">
      <alignment horizontal="right" vertical="center"/>
    </xf>
    <xf numFmtId="196" fontId="4" fillId="0" borderId="156"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3" fontId="4" fillId="0" borderId="142" xfId="0" applyNumberFormat="1" applyFont="1" applyFill="1" applyBorder="1" applyAlignment="1">
      <alignment horizontal="right" vertical="center"/>
    </xf>
    <xf numFmtId="3" fontId="4" fillId="0" borderId="143" xfId="0" applyNumberFormat="1" applyFont="1" applyFill="1" applyBorder="1" applyAlignment="1">
      <alignment horizontal="right" vertical="center"/>
    </xf>
    <xf numFmtId="215" fontId="4" fillId="0" borderId="44" xfId="0" applyNumberFormat="1" applyFont="1" applyFill="1" applyBorder="1" applyAlignment="1">
      <alignment horizontal="right" vertical="center"/>
    </xf>
    <xf numFmtId="196" fontId="4" fillId="0" borderId="83" xfId="0" applyNumberFormat="1" applyFont="1" applyFill="1" applyBorder="1" applyAlignment="1">
      <alignment horizontal="right" vertical="center"/>
    </xf>
    <xf numFmtId="222" fontId="4" fillId="0" borderId="83"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163" xfId="0" applyNumberFormat="1" applyFont="1" applyFill="1" applyBorder="1" applyAlignment="1">
      <alignment horizontal="right" vertical="center"/>
    </xf>
    <xf numFmtId="3" fontId="4" fillId="0" borderId="46" xfId="0" applyNumberFormat="1" applyFont="1" applyFill="1" applyBorder="1" applyAlignment="1">
      <alignment horizontal="right" vertical="center"/>
    </xf>
    <xf numFmtId="196" fontId="4" fillId="0" borderId="44" xfId="0" applyNumberFormat="1" applyFont="1" applyFill="1" applyBorder="1" applyAlignment="1">
      <alignment horizontal="right" vertical="center"/>
    </xf>
    <xf numFmtId="222" fontId="4" fillId="0" borderId="44" xfId="0" applyNumberFormat="1" applyFont="1" applyFill="1" applyBorder="1" applyAlignment="1">
      <alignment horizontal="right" vertical="center"/>
    </xf>
    <xf numFmtId="197"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218" fontId="4" fillId="0" borderId="133" xfId="0" applyNumberFormat="1" applyFont="1" applyFill="1" applyBorder="1" applyAlignment="1">
      <alignment vertical="center"/>
    </xf>
    <xf numFmtId="177" fontId="4" fillId="0" borderId="88" xfId="0" applyNumberFormat="1" applyFont="1" applyFill="1" applyBorder="1" applyAlignment="1">
      <alignment horizontal="right" vertical="center"/>
    </xf>
    <xf numFmtId="0" fontId="5" fillId="0" borderId="10" xfId="0" applyFont="1" applyFill="1" applyBorder="1" applyAlignment="1">
      <alignment horizontal="center" vertical="center"/>
    </xf>
    <xf numFmtId="3" fontId="4" fillId="0" borderId="29"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184" fontId="4" fillId="0" borderId="24" xfId="0" applyNumberFormat="1" applyFont="1" applyFill="1" applyBorder="1" applyAlignment="1">
      <alignment horizontal="right" vertical="center"/>
    </xf>
    <xf numFmtId="184" fontId="4" fillId="0" borderId="31" xfId="0" applyNumberFormat="1" applyFont="1" applyFill="1" applyBorder="1" applyAlignment="1">
      <alignment horizontal="right" vertical="center"/>
    </xf>
    <xf numFmtId="194" fontId="1" fillId="0" borderId="11"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204" fontId="1" fillId="0" borderId="48" xfId="0" applyNumberFormat="1" applyFont="1" applyFill="1" applyBorder="1" applyAlignment="1">
      <alignment horizontal="right" vertical="center"/>
    </xf>
    <xf numFmtId="204" fontId="1" fillId="0" borderId="11" xfId="0" applyNumberFormat="1" applyFont="1" applyFill="1" applyBorder="1" applyAlignment="1">
      <alignment horizontal="right" vertical="center"/>
    </xf>
    <xf numFmtId="194" fontId="1" fillId="0" borderId="150" xfId="0" applyNumberFormat="1" applyFont="1" applyFill="1" applyBorder="1" applyAlignment="1">
      <alignment horizontal="right" vertical="center"/>
    </xf>
    <xf numFmtId="194" fontId="1" fillId="0" borderId="213" xfId="0" applyNumberFormat="1" applyFont="1" applyFill="1" applyBorder="1" applyAlignment="1">
      <alignment horizontal="center" vertical="center"/>
    </xf>
    <xf numFmtId="179" fontId="1" fillId="0" borderId="150" xfId="0" applyNumberFormat="1" applyFont="1" applyFill="1" applyBorder="1" applyAlignment="1">
      <alignment horizontal="right" vertical="center"/>
    </xf>
    <xf numFmtId="194" fontId="1" fillId="0" borderId="213" xfId="0" applyNumberFormat="1" applyFont="1" applyFill="1" applyBorder="1" applyAlignment="1">
      <alignment horizontal="right" vertical="center"/>
    </xf>
    <xf numFmtId="194" fontId="1" fillId="0" borderId="29" xfId="0" applyNumberFormat="1" applyFont="1" applyFill="1" applyBorder="1" applyAlignment="1">
      <alignment horizontal="right" vertical="center"/>
    </xf>
    <xf numFmtId="194" fontId="1" fillId="0" borderId="35" xfId="0" applyNumberFormat="1" applyFont="1" applyFill="1" applyBorder="1" applyAlignment="1">
      <alignment horizontal="center" vertical="center"/>
    </xf>
    <xf numFmtId="194" fontId="1" fillId="0" borderId="18" xfId="0" applyNumberFormat="1" applyFont="1" applyFill="1" applyBorder="1" applyAlignment="1">
      <alignment horizontal="right" vertical="center"/>
    </xf>
    <xf numFmtId="190" fontId="1" fillId="0" borderId="29" xfId="0" applyNumberFormat="1" applyFont="1" applyFill="1" applyBorder="1" applyAlignment="1">
      <alignment horizontal="right" vertical="center"/>
    </xf>
    <xf numFmtId="204" fontId="1" fillId="0" borderId="35" xfId="0" applyNumberFormat="1" applyFont="1" applyFill="1" applyBorder="1" applyAlignment="1">
      <alignment horizontal="center" vertical="center"/>
    </xf>
    <xf numFmtId="204" fontId="1" fillId="0" borderId="35" xfId="0" applyNumberFormat="1" applyFont="1" applyFill="1" applyBorder="1" applyAlignment="1">
      <alignment horizontal="right" vertical="center"/>
    </xf>
    <xf numFmtId="204" fontId="1" fillId="0" borderId="18" xfId="0" applyNumberFormat="1" applyFont="1" applyFill="1" applyBorder="1" applyAlignment="1">
      <alignment horizontal="right" vertical="center"/>
    </xf>
    <xf numFmtId="205" fontId="1" fillId="0" borderId="85" xfId="0" applyNumberFormat="1" applyFont="1" applyFill="1" applyBorder="1" applyAlignment="1">
      <alignment horizontal="right" vertical="center"/>
    </xf>
    <xf numFmtId="205" fontId="1" fillId="0" borderId="84" xfId="0" applyNumberFormat="1" applyFont="1" applyFill="1" applyBorder="1" applyAlignment="1">
      <alignment horizontal="right" vertical="center"/>
    </xf>
    <xf numFmtId="0" fontId="1" fillId="0" borderId="0" xfId="0" quotePrefix="1" applyFont="1" applyBorder="1" applyAlignment="1">
      <alignment horizontal="left" vertical="center"/>
    </xf>
    <xf numFmtId="0" fontId="1" fillId="0" borderId="2" xfId="0" quotePrefix="1" applyFont="1" applyBorder="1" applyAlignment="1">
      <alignment horizontal="left" vertical="center"/>
    </xf>
    <xf numFmtId="196" fontId="4" fillId="0" borderId="17"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179" fontId="4" fillId="0" borderId="17" xfId="0" applyNumberFormat="1" applyFont="1" applyFill="1" applyBorder="1" applyAlignment="1">
      <alignment horizontal="right" vertical="center"/>
    </xf>
    <xf numFmtId="0" fontId="21" fillId="0" borderId="107" xfId="0" applyFont="1" applyFill="1" applyBorder="1" applyAlignment="1">
      <alignment vertical="center"/>
    </xf>
    <xf numFmtId="177" fontId="4" fillId="0" borderId="17" xfId="0" applyNumberFormat="1" applyFont="1" applyFill="1" applyBorder="1" applyAlignment="1">
      <alignment horizontal="right" vertical="center"/>
    </xf>
    <xf numFmtId="0" fontId="21" fillId="0" borderId="147" xfId="0" applyFont="1" applyFill="1" applyBorder="1" applyAlignment="1">
      <alignment horizontal="center" vertical="center" shrinkToFit="1"/>
    </xf>
    <xf numFmtId="203" fontId="4" fillId="0" borderId="133" xfId="0" applyNumberFormat="1" applyFont="1" applyFill="1" applyBorder="1" applyAlignment="1">
      <alignment horizontal="right" vertical="center"/>
    </xf>
    <xf numFmtId="218" fontId="4" fillId="0" borderId="152" xfId="0" applyNumberFormat="1" applyFont="1" applyFill="1" applyBorder="1" applyAlignment="1">
      <alignment horizontal="right" vertical="center"/>
    </xf>
    <xf numFmtId="184" fontId="10" fillId="0" borderId="148" xfId="0" applyNumberFormat="1" applyFont="1" applyFill="1" applyBorder="1" applyAlignment="1">
      <alignment horizontal="right" vertical="center"/>
    </xf>
    <xf numFmtId="194" fontId="10" fillId="0" borderId="133" xfId="0" applyNumberFormat="1" applyFont="1" applyFill="1" applyBorder="1" applyAlignment="1">
      <alignment horizontal="right" vertical="center"/>
    </xf>
    <xf numFmtId="177" fontId="10" fillId="0" borderId="164"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4"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1" fillId="0" borderId="68" xfId="0" quotePrefix="1" applyFont="1" applyFill="1" applyBorder="1" applyAlignment="1">
      <alignment horizontal="centerContinuous" vertical="center"/>
    </xf>
    <xf numFmtId="177" fontId="1" fillId="0" borderId="90" xfId="5" applyNumberFormat="1" applyFont="1" applyFill="1" applyBorder="1" applyAlignment="1">
      <alignment horizontal="right" vertical="center"/>
    </xf>
    <xf numFmtId="0" fontId="1" fillId="0" borderId="104" xfId="0" quotePrefix="1" applyFont="1" applyFill="1" applyBorder="1" applyAlignment="1">
      <alignment horizontal="centerContinuous" vertical="center"/>
    </xf>
    <xf numFmtId="177" fontId="4" fillId="0" borderId="123" xfId="0" applyNumberFormat="1" applyFont="1" applyFill="1" applyBorder="1" applyAlignment="1">
      <alignment horizontal="center" vertical="center"/>
    </xf>
    <xf numFmtId="177" fontId="4" fillId="0" borderId="123" xfId="2" applyNumberFormat="1" applyFont="1" applyFill="1" applyBorder="1" applyAlignment="1">
      <alignment horizontal="center" vertical="center"/>
    </xf>
    <xf numFmtId="177" fontId="4" fillId="0" borderId="100" xfId="2" applyNumberFormat="1" applyFont="1" applyFill="1" applyBorder="1" applyAlignment="1">
      <alignment horizontal="center" vertical="center"/>
    </xf>
    <xf numFmtId="38" fontId="4" fillId="0" borderId="27" xfId="2" applyFont="1" applyFill="1" applyBorder="1" applyAlignment="1">
      <alignment horizontal="right" vertical="center"/>
    </xf>
    <xf numFmtId="38" fontId="4" fillId="0" borderId="34" xfId="2" applyFont="1" applyFill="1" applyBorder="1" applyAlignment="1">
      <alignment horizontal="center" vertical="center"/>
    </xf>
    <xf numFmtId="38" fontId="4" fillId="0" borderId="22" xfId="2" applyFont="1" applyFill="1" applyBorder="1" applyAlignment="1">
      <alignment horizontal="right" vertical="center"/>
    </xf>
    <xf numFmtId="38" fontId="4" fillId="0" borderId="22" xfId="2" applyFont="1" applyFill="1" applyBorder="1" applyAlignment="1">
      <alignment horizontal="center" vertical="center"/>
    </xf>
    <xf numFmtId="38" fontId="4" fillId="0" borderId="48" xfId="2" applyFont="1" applyFill="1" applyBorder="1" applyAlignment="1">
      <alignment horizontal="right" vertical="center"/>
    </xf>
    <xf numFmtId="177" fontId="4" fillId="0" borderId="28" xfId="0" applyNumberFormat="1" applyFont="1" applyFill="1" applyBorder="1" applyAlignment="1">
      <alignment horizontal="center" vertical="center"/>
    </xf>
    <xf numFmtId="38" fontId="4" fillId="0" borderId="85" xfId="2" applyFont="1" applyFill="1" applyBorder="1" applyAlignment="1">
      <alignment horizontal="right" vertical="center"/>
    </xf>
    <xf numFmtId="38" fontId="4" fillId="0" borderId="83" xfId="2" applyFont="1" applyFill="1" applyBorder="1" applyAlignment="1">
      <alignment horizontal="center" vertical="center"/>
    </xf>
    <xf numFmtId="38" fontId="4" fillId="0" borderId="83" xfId="2" applyFont="1" applyFill="1" applyBorder="1" applyAlignment="1">
      <alignment horizontal="right" vertical="center"/>
    </xf>
    <xf numFmtId="38" fontId="4" fillId="0" borderId="65" xfId="2" applyFont="1" applyFill="1" applyBorder="1" applyAlignment="1">
      <alignment horizontal="right" vertical="center"/>
    </xf>
    <xf numFmtId="223" fontId="4" fillId="0" borderId="133" xfId="0" applyNumberFormat="1" applyFont="1" applyFill="1" applyBorder="1" applyAlignment="1">
      <alignment horizontal="right" vertical="center"/>
    </xf>
    <xf numFmtId="37" fontId="1" fillId="0" borderId="29" xfId="0" applyNumberFormat="1" applyFont="1" applyFill="1" applyBorder="1" applyAlignment="1">
      <alignment vertical="center"/>
    </xf>
    <xf numFmtId="37" fontId="1" fillId="0" borderId="31" xfId="0" applyNumberFormat="1" applyFont="1" applyFill="1" applyBorder="1" applyAlignment="1">
      <alignment vertical="center"/>
    </xf>
    <xf numFmtId="37" fontId="1" fillId="0" borderId="35" xfId="0" applyNumberFormat="1" applyFont="1" applyFill="1" applyBorder="1" applyAlignment="1">
      <alignment vertical="center"/>
    </xf>
    <xf numFmtId="184" fontId="1" fillId="0" borderId="48" xfId="0" applyNumberFormat="1" applyFont="1" applyFill="1" applyBorder="1" applyAlignment="1">
      <alignment horizontal="right" vertical="center"/>
    </xf>
    <xf numFmtId="192" fontId="10" fillId="0" borderId="46" xfId="0" applyNumberFormat="1" applyFont="1" applyFill="1" applyBorder="1" applyAlignment="1">
      <alignment horizontal="right" vertical="center"/>
    </xf>
    <xf numFmtId="192" fontId="10" fillId="0" borderId="44" xfId="0" applyNumberFormat="1" applyFont="1" applyFill="1" applyBorder="1" applyAlignment="1">
      <alignment horizontal="right" vertical="center"/>
    </xf>
    <xf numFmtId="192" fontId="10" fillId="0" borderId="150" xfId="0" applyNumberFormat="1" applyFont="1" applyFill="1" applyBorder="1" applyAlignment="1">
      <alignment horizontal="right" vertical="center"/>
    </xf>
    <xf numFmtId="192" fontId="10" fillId="0" borderId="213" xfId="0" applyNumberFormat="1" applyFont="1" applyFill="1" applyBorder="1" applyAlignment="1">
      <alignment horizontal="right" vertical="center"/>
    </xf>
    <xf numFmtId="192" fontId="10" fillId="0" borderId="171" xfId="0" applyNumberFormat="1" applyFont="1" applyFill="1" applyBorder="1" applyAlignment="1">
      <alignment horizontal="right" vertical="center"/>
    </xf>
    <xf numFmtId="192" fontId="1" fillId="0" borderId="44" xfId="0" applyNumberFormat="1" applyFont="1" applyFill="1" applyBorder="1" applyAlignment="1">
      <alignment horizontal="right" vertical="center"/>
    </xf>
    <xf numFmtId="194" fontId="1" fillId="0" borderId="87" xfId="0" applyNumberFormat="1" applyFont="1" applyFill="1" applyBorder="1" applyAlignment="1">
      <alignment horizontal="right" vertical="center"/>
    </xf>
    <xf numFmtId="194" fontId="1" fillId="0" borderId="88" xfId="0" applyNumberFormat="1" applyFont="1" applyFill="1" applyBorder="1" applyAlignment="1">
      <alignment horizontal="right" vertical="center"/>
    </xf>
    <xf numFmtId="0" fontId="4" fillId="0" borderId="1" xfId="0" applyFont="1" applyFill="1" applyBorder="1" applyAlignment="1">
      <alignment horizontal="distributed" vertical="center" justifyLastLine="1"/>
    </xf>
    <xf numFmtId="0" fontId="5" fillId="0" borderId="10" xfId="0" applyFont="1" applyFill="1" applyBorder="1" applyAlignment="1">
      <alignment horizontal="center" vertical="center"/>
    </xf>
    <xf numFmtId="38" fontId="1" fillId="0" borderId="11" xfId="2" applyFont="1" applyFill="1" applyBorder="1" applyAlignment="1">
      <alignment vertical="center"/>
    </xf>
    <xf numFmtId="0" fontId="84" fillId="0" borderId="0" xfId="0" quotePrefix="1" applyFont="1" applyFill="1" applyBorder="1" applyAlignment="1">
      <alignment horizontal="left" vertical="center"/>
    </xf>
    <xf numFmtId="3" fontId="1" fillId="0" borderId="89" xfId="0" applyNumberFormat="1" applyFont="1" applyFill="1" applyBorder="1" applyAlignment="1">
      <alignment horizontal="right" vertical="center"/>
    </xf>
    <xf numFmtId="181" fontId="1" fillId="0" borderId="106" xfId="0" applyNumberFormat="1" applyFont="1" applyFill="1" applyBorder="1" applyAlignment="1">
      <alignment horizontal="right" vertical="center"/>
    </xf>
    <xf numFmtId="181" fontId="1" fillId="0" borderId="162" xfId="0" applyNumberFormat="1" applyFont="1" applyFill="1" applyBorder="1" applyAlignment="1">
      <alignment horizontal="right" vertical="center"/>
    </xf>
    <xf numFmtId="37" fontId="1" fillId="0" borderId="150" xfId="0" applyNumberFormat="1" applyFont="1" applyFill="1" applyBorder="1" applyAlignment="1">
      <alignment horizontal="right" vertical="center"/>
    </xf>
    <xf numFmtId="177" fontId="1" fillId="0" borderId="143" xfId="0" applyNumberFormat="1" applyFont="1" applyFill="1" applyBorder="1" applyAlignment="1">
      <alignment horizontal="right" vertical="center"/>
    </xf>
    <xf numFmtId="37" fontId="1" fillId="0" borderId="213" xfId="0" applyNumberFormat="1" applyFont="1" applyFill="1" applyBorder="1" applyAlignment="1">
      <alignment horizontal="right" vertical="center"/>
    </xf>
    <xf numFmtId="37" fontId="1" fillId="0" borderId="170" xfId="0" applyNumberFormat="1" applyFont="1" applyFill="1" applyBorder="1" applyAlignment="1">
      <alignment horizontal="right" vertical="center"/>
    </xf>
    <xf numFmtId="177" fontId="1" fillId="0" borderId="144" xfId="0" applyNumberFormat="1" applyFont="1" applyFill="1" applyBorder="1" applyAlignment="1">
      <alignment horizontal="right" vertical="center"/>
    </xf>
    <xf numFmtId="181" fontId="1" fillId="0" borderId="106" xfId="0" applyNumberFormat="1" applyFont="1" applyFill="1" applyBorder="1" applyAlignment="1">
      <alignment vertical="center"/>
    </xf>
    <xf numFmtId="3" fontId="1" fillId="0" borderId="29" xfId="0" applyNumberFormat="1" applyFont="1" applyFill="1" applyBorder="1" applyAlignment="1">
      <alignment horizontal="right" vertical="center"/>
    </xf>
    <xf numFmtId="0" fontId="1" fillId="0" borderId="35" xfId="0" applyFont="1" applyFill="1" applyBorder="1" applyAlignment="1">
      <alignment horizontal="right" vertical="center"/>
    </xf>
    <xf numFmtId="177" fontId="1" fillId="0" borderId="35" xfId="0" applyNumberFormat="1" applyFont="1" applyFill="1" applyBorder="1" applyAlignment="1">
      <alignment horizontal="center" vertical="center"/>
    </xf>
    <xf numFmtId="0" fontId="1" fillId="0" borderId="106" xfId="0" applyFont="1" applyFill="1" applyBorder="1" applyAlignment="1">
      <alignment horizontal="right" vertical="center"/>
    </xf>
    <xf numFmtId="177" fontId="1" fillId="0" borderId="106" xfId="0" applyNumberFormat="1" applyFont="1" applyFill="1" applyBorder="1" applyAlignment="1">
      <alignment horizontal="center" vertical="center"/>
    </xf>
    <xf numFmtId="177" fontId="1" fillId="0" borderId="213" xfId="0" applyNumberFormat="1" applyFont="1" applyFill="1" applyBorder="1" applyAlignment="1">
      <alignment horizontal="center" vertical="center"/>
    </xf>
    <xf numFmtId="181" fontId="1" fillId="0" borderId="144" xfId="0"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77" fontId="9" fillId="3" borderId="51" xfId="0" applyNumberFormat="1" applyFont="1" applyFill="1" applyBorder="1" applyAlignment="1">
      <alignment vertical="center"/>
    </xf>
    <xf numFmtId="177" fontId="9" fillId="2" borderId="51" xfId="0" applyNumberFormat="1" applyFont="1" applyFill="1" applyBorder="1" applyAlignment="1">
      <alignment vertical="center"/>
    </xf>
    <xf numFmtId="177" fontId="9" fillId="3" borderId="224" xfId="0" applyNumberFormat="1" applyFont="1" applyFill="1" applyBorder="1" applyAlignment="1">
      <alignment vertical="center"/>
    </xf>
    <xf numFmtId="177" fontId="9" fillId="3" borderId="225" xfId="0" applyNumberFormat="1" applyFont="1" applyFill="1" applyBorder="1" applyAlignment="1">
      <alignment vertical="center"/>
    </xf>
    <xf numFmtId="177" fontId="9" fillId="3" borderId="225" xfId="0" applyNumberFormat="1" applyFont="1" applyFill="1" applyBorder="1" applyAlignment="1">
      <alignment horizontal="right" vertical="center"/>
    </xf>
    <xf numFmtId="177" fontId="9" fillId="3" borderId="61" xfId="0" applyNumberFormat="1" applyFont="1" applyFill="1" applyBorder="1" applyAlignment="1">
      <alignment vertical="center"/>
    </xf>
    <xf numFmtId="177" fontId="9" fillId="0" borderId="51" xfId="0" applyNumberFormat="1" applyFont="1" applyFill="1" applyBorder="1" applyAlignment="1">
      <alignment vertical="center"/>
    </xf>
    <xf numFmtId="202" fontId="9" fillId="2" borderId="51" xfId="0" applyNumberFormat="1" applyFont="1" applyFill="1" applyBorder="1" applyAlignment="1">
      <alignment vertical="center"/>
    </xf>
    <xf numFmtId="202" fontId="9" fillId="3" borderId="51" xfId="0" applyNumberFormat="1" applyFont="1" applyFill="1" applyBorder="1" applyAlignment="1">
      <alignment vertical="center"/>
    </xf>
    <xf numFmtId="177" fontId="1" fillId="0" borderId="238" xfId="0" applyNumberFormat="1" applyFont="1" applyBorder="1" applyAlignment="1">
      <alignment vertical="center"/>
    </xf>
    <xf numFmtId="177" fontId="1" fillId="0" borderId="170" xfId="0" applyNumberFormat="1" applyFont="1" applyFill="1" applyBorder="1" applyAlignment="1">
      <alignment vertical="center" shrinkToFit="1"/>
    </xf>
    <xf numFmtId="177" fontId="1" fillId="0" borderId="171" xfId="5" applyNumberFormat="1" applyFont="1" applyFill="1" applyBorder="1" applyAlignment="1">
      <alignment vertical="center"/>
    </xf>
    <xf numFmtId="177" fontId="1" fillId="0" borderId="42" xfId="0" applyNumberFormat="1" applyFont="1" applyFill="1" applyBorder="1" applyAlignment="1">
      <alignment vertical="center" shrinkToFit="1"/>
    </xf>
    <xf numFmtId="177" fontId="1" fillId="0" borderId="90" xfId="0" applyNumberFormat="1" applyFont="1" applyFill="1" applyBorder="1" applyAlignment="1">
      <alignment vertical="center" shrinkToFit="1"/>
    </xf>
    <xf numFmtId="177" fontId="1" fillId="0" borderId="93" xfId="5" applyNumberFormat="1" applyFont="1" applyFill="1" applyBorder="1" applyAlignment="1">
      <alignment vertical="center"/>
    </xf>
    <xf numFmtId="0" fontId="21" fillId="0" borderId="65" xfId="0" applyFont="1" applyFill="1" applyBorder="1" applyAlignment="1">
      <alignment horizontal="center" vertical="center" shrinkToFit="1"/>
    </xf>
    <xf numFmtId="181" fontId="1" fillId="0" borderId="71" xfId="0" applyNumberFormat="1" applyFont="1" applyFill="1" applyBorder="1" applyAlignment="1">
      <alignment vertical="center"/>
    </xf>
    <xf numFmtId="196" fontId="4" fillId="0" borderId="66" xfId="0" applyNumberFormat="1" applyFont="1" applyFill="1" applyBorder="1" applyAlignment="1">
      <alignment horizontal="right" vertical="center"/>
    </xf>
    <xf numFmtId="0" fontId="21" fillId="0" borderId="11" xfId="0" applyFont="1" applyFill="1" applyBorder="1" applyAlignment="1">
      <alignment horizontal="center" vertical="center"/>
    </xf>
    <xf numFmtId="3" fontId="4" fillId="0" borderId="27"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3" fontId="4" fillId="0" borderId="4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204" fontId="4" fillId="0" borderId="30" xfId="0" applyNumberFormat="1" applyFont="1" applyFill="1" applyBorder="1" applyAlignment="1">
      <alignment horizontal="right" vertical="center"/>
    </xf>
    <xf numFmtId="204" fontId="4" fillId="0" borderId="24" xfId="0" applyNumberFormat="1" applyFont="1" applyFill="1" applyBorder="1" applyAlignment="1">
      <alignment horizontal="right" vertical="center"/>
    </xf>
    <xf numFmtId="204" fontId="4" fillId="0" borderId="153" xfId="0" applyNumberFormat="1" applyFont="1" applyFill="1" applyBorder="1" applyAlignment="1">
      <alignment horizontal="right" vertical="center"/>
    </xf>
    <xf numFmtId="204" fontId="4" fillId="0" borderId="84" xfId="0" applyNumberFormat="1" applyFont="1" applyFill="1" applyBorder="1" applyAlignment="1">
      <alignment horizontal="right" vertical="center"/>
    </xf>
    <xf numFmtId="177" fontId="4" fillId="0" borderId="22" xfId="0" applyNumberFormat="1" applyFont="1" applyFill="1" applyBorder="1" applyAlignment="1">
      <alignment vertical="center"/>
    </xf>
    <xf numFmtId="177" fontId="4" fillId="0" borderId="28" xfId="0" applyNumberFormat="1" applyFont="1" applyFill="1" applyBorder="1" applyAlignment="1">
      <alignment horizontal="right" vertical="center"/>
    </xf>
    <xf numFmtId="177" fontId="4" fillId="0" borderId="45" xfId="0" applyNumberFormat="1" applyFont="1" applyFill="1" applyBorder="1" applyAlignment="1">
      <alignment vertical="center"/>
    </xf>
    <xf numFmtId="177" fontId="4" fillId="0" borderId="75" xfId="0"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177" fontId="4" fillId="0" borderId="213" xfId="0" applyNumberFormat="1" applyFont="1" applyFill="1" applyBorder="1" applyAlignment="1">
      <alignment horizontal="right" vertical="center"/>
    </xf>
    <xf numFmtId="217" fontId="21" fillId="0" borderId="66" xfId="0" applyNumberFormat="1" applyFont="1" applyFill="1" applyBorder="1" applyAlignment="1">
      <alignment horizontal="center" vertical="center"/>
    </xf>
    <xf numFmtId="204" fontId="4" fillId="0" borderId="216" xfId="0" applyNumberFormat="1" applyFont="1" applyFill="1" applyBorder="1" applyAlignment="1">
      <alignment horizontal="right" vertical="center"/>
    </xf>
    <xf numFmtId="204" fontId="4" fillId="0" borderId="88" xfId="0" applyNumberFormat="1" applyFont="1" applyFill="1" applyBorder="1" applyAlignment="1">
      <alignment horizontal="right" vertical="center"/>
    </xf>
    <xf numFmtId="3" fontId="4" fillId="0" borderId="91" xfId="0" applyNumberFormat="1" applyFont="1" applyFill="1" applyBorder="1" applyAlignment="1">
      <alignment horizontal="right" vertical="center"/>
    </xf>
    <xf numFmtId="3" fontId="4" fillId="0" borderId="67" xfId="0" applyNumberFormat="1" applyFont="1" applyFill="1" applyBorder="1" applyAlignment="1">
      <alignment horizontal="right" vertical="center"/>
    </xf>
    <xf numFmtId="38" fontId="4" fillId="0" borderId="150" xfId="2" applyFont="1" applyFill="1" applyBorder="1" applyAlignment="1">
      <alignment horizontal="right" vertical="center"/>
    </xf>
    <xf numFmtId="38" fontId="4" fillId="0" borderId="171" xfId="2" applyFont="1" applyFill="1" applyBorder="1" applyAlignment="1">
      <alignment horizontal="center" vertical="center"/>
    </xf>
    <xf numFmtId="38" fontId="4" fillId="0" borderId="213" xfId="2" applyFont="1" applyFill="1" applyBorder="1" applyAlignment="1">
      <alignment horizontal="right" vertical="center"/>
    </xf>
    <xf numFmtId="38" fontId="4" fillId="0" borderId="213" xfId="2" applyFont="1" applyFill="1" applyBorder="1" applyAlignment="1">
      <alignment horizontal="center" vertical="center"/>
    </xf>
    <xf numFmtId="38" fontId="4" fillId="0" borderId="170" xfId="2" applyFont="1" applyFill="1" applyBorder="1" applyAlignment="1">
      <alignment horizontal="right" vertical="center"/>
    </xf>
    <xf numFmtId="38" fontId="4" fillId="0" borderId="143" xfId="2" applyFont="1" applyFill="1" applyBorder="1" applyAlignment="1">
      <alignment horizontal="right" vertical="center"/>
    </xf>
    <xf numFmtId="177" fontId="4" fillId="0" borderId="156" xfId="0" applyNumberFormat="1" applyFont="1" applyFill="1" applyBorder="1" applyAlignment="1">
      <alignment horizontal="center" vertical="center"/>
    </xf>
    <xf numFmtId="0" fontId="21" fillId="0" borderId="10" xfId="0" applyFont="1" applyFill="1" applyBorder="1" applyAlignment="1">
      <alignment horizontal="center" vertical="center" shrinkToFit="1"/>
    </xf>
    <xf numFmtId="38" fontId="4" fillId="0" borderId="89" xfId="2" applyFont="1" applyFill="1" applyBorder="1" applyAlignment="1">
      <alignment horizontal="right" vertical="center"/>
    </xf>
    <xf numFmtId="38" fontId="4" fillId="0" borderId="87" xfId="2" applyFont="1" applyFill="1" applyBorder="1" applyAlignment="1">
      <alignment horizontal="center" vertical="center"/>
    </xf>
    <xf numFmtId="38" fontId="4" fillId="0" borderId="87" xfId="2" applyFont="1" applyFill="1" applyBorder="1" applyAlignment="1">
      <alignment horizontal="right" vertical="center"/>
    </xf>
    <xf numFmtId="38" fontId="4" fillId="0" borderId="67" xfId="2" applyFont="1" applyFill="1" applyBorder="1" applyAlignment="1">
      <alignment horizontal="right" vertical="center"/>
    </xf>
    <xf numFmtId="177" fontId="4" fillId="0" borderId="88" xfId="0" applyNumberFormat="1" applyFont="1" applyFill="1" applyBorder="1" applyAlignment="1">
      <alignment horizontal="center" vertical="center"/>
    </xf>
    <xf numFmtId="208" fontId="1" fillId="0" borderId="70" xfId="0" applyNumberFormat="1" applyFont="1" applyFill="1" applyBorder="1" applyAlignment="1">
      <alignment vertical="center"/>
    </xf>
    <xf numFmtId="208" fontId="1" fillId="0" borderId="45" xfId="0" applyNumberFormat="1" applyFont="1" applyFill="1" applyBorder="1" applyAlignment="1">
      <alignment vertical="center" shrinkToFit="1"/>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xf>
    <xf numFmtId="194" fontId="1" fillId="0" borderId="122" xfId="0" applyNumberFormat="1" applyFont="1" applyFill="1" applyBorder="1" applyAlignment="1">
      <alignment horizontal="center" vertical="center"/>
    </xf>
    <xf numFmtId="194" fontId="1"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center" vertical="center"/>
    </xf>
    <xf numFmtId="194" fontId="1" fillId="0" borderId="125" xfId="0" applyNumberFormat="1" applyFont="1" applyFill="1" applyBorder="1" applyAlignment="1">
      <alignment horizontal="right" vertical="center"/>
    </xf>
    <xf numFmtId="204" fontId="1" fillId="0" borderId="122" xfId="0" applyNumberFormat="1" applyFont="1" applyFill="1" applyBorder="1" applyAlignment="1">
      <alignment horizontal="right" vertical="center"/>
    </xf>
    <xf numFmtId="204" fontId="1" fillId="0" borderId="100" xfId="0" applyNumberFormat="1" applyFont="1" applyFill="1" applyBorder="1" applyAlignment="1">
      <alignment horizontal="right" vertical="center"/>
    </xf>
    <xf numFmtId="204" fontId="1" fillId="0" borderId="29" xfId="0" applyNumberFormat="1" applyFont="1" applyFill="1" applyBorder="1" applyAlignment="1">
      <alignment horizontal="center" vertical="center"/>
    </xf>
    <xf numFmtId="204" fontId="1" fillId="0" borderId="31" xfId="0" applyNumberFormat="1" applyFont="1" applyFill="1" applyBorder="1" applyAlignment="1">
      <alignment horizontal="center" vertical="center"/>
    </xf>
    <xf numFmtId="204" fontId="1" fillId="0" borderId="31" xfId="0" applyNumberFormat="1" applyFont="1" applyFill="1" applyBorder="1" applyAlignment="1">
      <alignment horizontal="right" vertical="center"/>
    </xf>
    <xf numFmtId="204" fontId="1" fillId="0" borderId="10" xfId="0" applyNumberFormat="1" applyFont="1" applyFill="1" applyBorder="1" applyAlignment="1">
      <alignment horizontal="right" vertical="center"/>
    </xf>
    <xf numFmtId="204" fontId="1" fillId="0" borderId="24" xfId="0" applyNumberFormat="1" applyFont="1" applyFill="1" applyBorder="1" applyAlignment="1">
      <alignment horizontal="right" vertical="center"/>
    </xf>
    <xf numFmtId="0" fontId="5" fillId="0" borderId="10" xfId="0" applyFont="1" applyFill="1" applyBorder="1" applyAlignment="1">
      <alignment horizontal="center" vertical="center"/>
    </xf>
    <xf numFmtId="196" fontId="10" fillId="0" borderId="122" xfId="0" applyNumberFormat="1" applyFont="1" applyFill="1" applyBorder="1" applyAlignment="1">
      <alignment horizontal="right" vertical="center"/>
    </xf>
    <xf numFmtId="194" fontId="10" fillId="0" borderId="123" xfId="0" applyNumberFormat="1" applyFont="1" applyFill="1" applyBorder="1" applyAlignment="1">
      <alignment horizontal="right" vertical="center"/>
    </xf>
    <xf numFmtId="196" fontId="10" fillId="0" borderId="125" xfId="0" applyNumberFormat="1" applyFont="1" applyFill="1" applyBorder="1" applyAlignment="1">
      <alignment horizontal="center" vertical="center"/>
    </xf>
    <xf numFmtId="194" fontId="10" fillId="0" borderId="239" xfId="0" applyNumberFormat="1" applyFont="1" applyFill="1" applyBorder="1" applyAlignment="1">
      <alignment horizontal="center" vertical="center"/>
    </xf>
    <xf numFmtId="198" fontId="1" fillId="0" borderId="240" xfId="0" applyNumberFormat="1" applyFont="1" applyFill="1" applyBorder="1" applyAlignment="1">
      <alignment horizontal="right" vertical="center"/>
    </xf>
    <xf numFmtId="194" fontId="1" fillId="0" borderId="124" xfId="0" applyNumberFormat="1" applyFont="1" applyFill="1" applyBorder="1" applyAlignment="1">
      <alignment horizontal="right" vertical="center"/>
    </xf>
    <xf numFmtId="194" fontId="1" fillId="0" borderId="241" xfId="0" applyNumberFormat="1" applyFont="1" applyFill="1" applyBorder="1" applyAlignment="1">
      <alignment horizontal="right" vertical="center"/>
    </xf>
    <xf numFmtId="192" fontId="10" fillId="0" borderId="85" xfId="0" applyNumberFormat="1" applyFont="1" applyFill="1" applyBorder="1" applyAlignment="1">
      <alignment horizontal="right" vertical="center"/>
    </xf>
    <xf numFmtId="192" fontId="10" fillId="0" borderId="83" xfId="0" applyNumberFormat="1" applyFont="1" applyFill="1" applyBorder="1" applyAlignment="1">
      <alignment horizontal="right" vertical="center"/>
    </xf>
    <xf numFmtId="196" fontId="10" fillId="0" borderId="153" xfId="0" applyNumberFormat="1" applyFont="1" applyFill="1" applyBorder="1" applyAlignment="1">
      <alignment horizontal="center" vertical="center"/>
    </xf>
    <xf numFmtId="194" fontId="10" fillId="0" borderId="242" xfId="0" applyNumberFormat="1" applyFont="1" applyFill="1" applyBorder="1" applyAlignment="1">
      <alignment horizontal="center" vertical="center"/>
    </xf>
    <xf numFmtId="198" fontId="1" fillId="0" borderId="243" xfId="0" applyNumberFormat="1" applyFont="1" applyFill="1" applyBorder="1" applyAlignment="1">
      <alignment horizontal="right" vertical="center"/>
    </xf>
    <xf numFmtId="194" fontId="1" fillId="0" borderId="244" xfId="0" applyNumberFormat="1" applyFont="1" applyFill="1" applyBorder="1" applyAlignment="1">
      <alignment horizontal="right" vertical="center"/>
    </xf>
    <xf numFmtId="0" fontId="5" fillId="0" borderId="169" xfId="0" applyFont="1" applyFill="1" applyBorder="1" applyAlignment="1">
      <alignment horizontal="center" vertical="center"/>
    </xf>
    <xf numFmtId="192" fontId="10" fillId="0" borderId="113" xfId="0" applyNumberFormat="1" applyFont="1" applyFill="1" applyBorder="1" applyAlignment="1">
      <alignment horizontal="right" vertical="center"/>
    </xf>
    <xf numFmtId="192" fontId="10" fillId="0" borderId="95" xfId="0" applyNumberFormat="1" applyFont="1" applyFill="1" applyBorder="1" applyAlignment="1">
      <alignment horizontal="right" vertical="center"/>
    </xf>
    <xf numFmtId="192" fontId="10" fillId="0" borderId="74" xfId="0" applyNumberFormat="1" applyFont="1" applyFill="1" applyBorder="1" applyAlignment="1">
      <alignment horizontal="center" vertical="center"/>
    </xf>
    <xf numFmtId="192" fontId="10" fillId="0" borderId="246" xfId="0" applyNumberFormat="1" applyFont="1" applyFill="1" applyBorder="1" applyAlignment="1">
      <alignment horizontal="center" vertical="center"/>
    </xf>
    <xf numFmtId="198" fontId="1" fillId="0" borderId="247" xfId="0" applyNumberFormat="1" applyFont="1" applyFill="1" applyBorder="1" applyAlignment="1">
      <alignment horizontal="right" vertical="center"/>
    </xf>
    <xf numFmtId="194" fontId="1" fillId="0" borderId="41" xfId="0" applyNumberFormat="1" applyFont="1" applyFill="1" applyBorder="1" applyAlignment="1">
      <alignment horizontal="right" vertical="center"/>
    </xf>
    <xf numFmtId="194" fontId="1" fillId="0" borderId="248" xfId="0" applyNumberFormat="1" applyFont="1" applyFill="1" applyBorder="1" applyAlignment="1">
      <alignment horizontal="right" vertical="center"/>
    </xf>
    <xf numFmtId="177" fontId="1" fillId="0" borderId="75" xfId="0" applyNumberFormat="1" applyFont="1" applyFill="1" applyBorder="1" applyAlignment="1">
      <alignment vertical="center"/>
    </xf>
    <xf numFmtId="181" fontId="1" fillId="0" borderId="35" xfId="0" applyNumberFormat="1" applyFont="1" applyFill="1" applyBorder="1" applyAlignment="1">
      <alignment horizontal="center" vertical="center"/>
    </xf>
    <xf numFmtId="194" fontId="1" fillId="0" borderId="2" xfId="0" applyNumberFormat="1" applyFont="1" applyFill="1" applyBorder="1" applyAlignment="1">
      <alignment horizontal="right" vertical="center"/>
    </xf>
    <xf numFmtId="194" fontId="1" fillId="0" borderId="249" xfId="0" applyNumberFormat="1" applyFont="1" applyFill="1" applyBorder="1" applyAlignment="1">
      <alignment horizontal="right" vertical="center"/>
    </xf>
    <xf numFmtId="194" fontId="1" fillId="0" borderId="30" xfId="0" applyNumberFormat="1" applyFont="1" applyFill="1" applyBorder="1" applyAlignment="1">
      <alignment horizontal="right" vertical="center"/>
    </xf>
    <xf numFmtId="194" fontId="1" fillId="0" borderId="250" xfId="0" applyNumberFormat="1" applyFont="1" applyFill="1" applyBorder="1" applyAlignment="1">
      <alignment horizontal="right" vertical="center"/>
    </xf>
    <xf numFmtId="194" fontId="1" fillId="0" borderId="35" xfId="0" applyNumberFormat="1" applyFont="1" applyFill="1" applyBorder="1" applyAlignment="1">
      <alignment horizontal="right" vertical="center"/>
    </xf>
    <xf numFmtId="194" fontId="1" fillId="0" borderId="24" xfId="0" applyNumberFormat="1" applyFont="1" applyFill="1" applyBorder="1" applyAlignment="1">
      <alignment horizontal="right" vertical="center"/>
    </xf>
    <xf numFmtId="194" fontId="1" fillId="0" borderId="67" xfId="0" applyNumberFormat="1" applyFont="1" applyFill="1" applyBorder="1" applyAlignment="1">
      <alignment horizontal="right" vertical="center"/>
    </xf>
    <xf numFmtId="194" fontId="1" fillId="0" borderId="251" xfId="0" applyNumberFormat="1" applyFont="1" applyFill="1" applyBorder="1" applyAlignment="1">
      <alignment horizontal="right" vertical="center"/>
    </xf>
    <xf numFmtId="194" fontId="1" fillId="0" borderId="106" xfId="0" applyNumberFormat="1" applyFont="1" applyFill="1" applyBorder="1" applyAlignment="1">
      <alignment horizontal="right" vertical="center"/>
    </xf>
    <xf numFmtId="194" fontId="1" fillId="0" borderId="216" xfId="0" applyNumberFormat="1" applyFont="1" applyFill="1" applyBorder="1" applyAlignment="1">
      <alignment horizontal="right" vertical="center"/>
    </xf>
    <xf numFmtId="181" fontId="1" fillId="0" borderId="113" xfId="2" applyNumberFormat="1" applyFont="1" applyFill="1" applyBorder="1" applyAlignment="1">
      <alignment horizontal="right" vertical="center"/>
    </xf>
    <xf numFmtId="181" fontId="1" fillId="0" borderId="95" xfId="2" applyNumberFormat="1" applyFont="1" applyFill="1" applyBorder="1" applyAlignment="1">
      <alignment horizontal="right" vertical="center"/>
    </xf>
    <xf numFmtId="181" fontId="1" fillId="0" borderId="114" xfId="2" applyNumberFormat="1" applyFont="1" applyFill="1" applyBorder="1" applyAlignment="1">
      <alignment horizontal="right" vertical="center"/>
    </xf>
    <xf numFmtId="190" fontId="1" fillId="0" borderId="115" xfId="2" applyNumberFormat="1" applyFont="1" applyFill="1" applyBorder="1" applyAlignment="1">
      <alignment horizontal="right" vertical="center"/>
    </xf>
    <xf numFmtId="2" fontId="1" fillId="0" borderId="122" xfId="0" applyNumberFormat="1" applyFont="1" applyFill="1" applyBorder="1" applyAlignment="1">
      <alignment horizontal="right" vertical="center"/>
    </xf>
    <xf numFmtId="2" fontId="1" fillId="0" borderId="8" xfId="0" applyNumberFormat="1" applyFont="1" applyFill="1" applyBorder="1" applyAlignment="1">
      <alignment horizontal="right" vertical="center"/>
    </xf>
    <xf numFmtId="38" fontId="1" fillId="0" borderId="122" xfId="2" applyFont="1" applyFill="1" applyBorder="1" applyAlignment="1">
      <alignment horizontal="right" vertical="center"/>
    </xf>
    <xf numFmtId="182" fontId="1" fillId="0" borderId="123" xfId="2" applyNumberFormat="1" applyFont="1" applyFill="1" applyBorder="1" applyAlignment="1">
      <alignment horizontal="right" vertical="center"/>
    </xf>
    <xf numFmtId="182" fontId="1" fillId="0" borderId="122" xfId="2"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18" xfId="0" applyNumberFormat="1" applyFont="1" applyFill="1" applyBorder="1" applyAlignment="1">
      <alignment horizontal="right" vertical="center"/>
    </xf>
    <xf numFmtId="38" fontId="1" fillId="0" borderId="29" xfId="2" applyFont="1" applyFill="1" applyBorder="1" applyAlignment="1">
      <alignment horizontal="right" vertical="center"/>
    </xf>
    <xf numFmtId="182" fontId="1" fillId="0" borderId="31" xfId="2" applyNumberFormat="1" applyFont="1" applyFill="1" applyBorder="1" applyAlignment="1">
      <alignment horizontal="right" vertical="center"/>
    </xf>
    <xf numFmtId="181" fontId="1" fillId="0" borderId="24" xfId="2" applyNumberFormat="1" applyFont="1" applyFill="1" applyBorder="1" applyAlignment="1">
      <alignment horizontal="right" vertical="center"/>
    </xf>
    <xf numFmtId="201" fontId="1" fillId="0" borderId="89" xfId="0" applyNumberFormat="1" applyFont="1" applyFill="1" applyBorder="1" applyAlignment="1">
      <alignment horizontal="right" vertical="center"/>
    </xf>
    <xf numFmtId="201" fontId="1" fillId="0" borderId="162" xfId="0" applyNumberFormat="1" applyFont="1" applyFill="1" applyBorder="1" applyAlignment="1">
      <alignment horizontal="right" vertical="center"/>
    </xf>
    <xf numFmtId="38" fontId="1" fillId="0" borderId="89" xfId="2" applyFont="1" applyFill="1" applyBorder="1" applyAlignment="1">
      <alignment horizontal="right" vertical="center"/>
    </xf>
    <xf numFmtId="182" fontId="1" fillId="0" borderId="87" xfId="2" applyNumberFormat="1" applyFont="1" applyFill="1" applyBorder="1" applyAlignment="1">
      <alignment horizontal="right" vertical="center"/>
    </xf>
    <xf numFmtId="193" fontId="1" fillId="0" borderId="133" xfId="0" applyNumberFormat="1" applyFont="1" applyFill="1" applyBorder="1" applyAlignment="1">
      <alignment vertical="center"/>
    </xf>
    <xf numFmtId="224" fontId="1" fillId="0" borderId="89" xfId="0" applyNumberFormat="1" applyFont="1" applyFill="1" applyBorder="1" applyAlignment="1">
      <alignment vertical="center"/>
    </xf>
    <xf numFmtId="194" fontId="1" fillId="0" borderId="80" xfId="0" applyNumberFormat="1" applyFont="1" applyFill="1" applyBorder="1" applyAlignment="1">
      <alignment horizontal="right" vertical="center"/>
    </xf>
    <xf numFmtId="194" fontId="1" fillId="0" borderId="142" xfId="0" applyNumberFormat="1" applyFont="1" applyFill="1" applyBorder="1" applyAlignment="1">
      <alignment horizontal="right" vertical="center"/>
    </xf>
    <xf numFmtId="194" fontId="1" fillId="0" borderId="252" xfId="0" applyNumberFormat="1" applyFont="1" applyFill="1" applyBorder="1" applyAlignment="1">
      <alignment horizontal="right" vertical="center"/>
    </xf>
    <xf numFmtId="2" fontId="65" fillId="0" borderId="45" xfId="5" applyNumberFormat="1" applyFont="1" applyFill="1" applyBorder="1" applyAlignment="1">
      <alignment vertical="center"/>
    </xf>
    <xf numFmtId="177" fontId="1" fillId="0" borderId="83" xfId="0" applyNumberFormat="1" applyFont="1" applyFill="1" applyBorder="1" applyAlignment="1">
      <alignment horizontal="center" vertical="center" shrinkToFit="1"/>
    </xf>
    <xf numFmtId="177" fontId="1" fillId="0" borderId="75" xfId="0" applyNumberFormat="1" applyFont="1" applyFill="1" applyBorder="1" applyAlignment="1">
      <alignment horizontal="right" vertical="center"/>
    </xf>
    <xf numFmtId="38" fontId="1" fillId="0" borderId="46" xfId="0" applyNumberFormat="1" applyFont="1" applyFill="1" applyBorder="1" applyAlignment="1">
      <alignment horizontal="right" vertical="center"/>
    </xf>
    <xf numFmtId="38" fontId="1" fillId="0" borderId="47" xfId="0" applyNumberFormat="1" applyFont="1" applyFill="1" applyBorder="1" applyAlignment="1">
      <alignment horizontal="right" vertical="center"/>
    </xf>
    <xf numFmtId="37" fontId="1" fillId="0" borderId="70" xfId="0" applyNumberFormat="1" applyFont="1" applyFill="1" applyBorder="1" applyAlignment="1">
      <alignment vertical="center"/>
    </xf>
    <xf numFmtId="37" fontId="1" fillId="0" borderId="105" xfId="0" applyNumberFormat="1" applyFont="1" applyFill="1" applyBorder="1" applyAlignment="1">
      <alignment vertical="center"/>
    </xf>
    <xf numFmtId="194" fontId="1" fillId="0" borderId="105"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0" fontId="5" fillId="0" borderId="107" xfId="0" applyFont="1" applyFill="1" applyBorder="1" applyAlignment="1">
      <alignment horizontal="center" vertical="center"/>
    </xf>
    <xf numFmtId="204" fontId="1" fillId="0" borderId="111" xfId="0" applyNumberFormat="1" applyFont="1" applyFill="1" applyBorder="1" applyAlignment="1">
      <alignment horizontal="right" vertical="center"/>
    </xf>
    <xf numFmtId="204" fontId="1" fillId="0" borderId="112" xfId="0" applyNumberFormat="1" applyFont="1" applyFill="1" applyBorder="1" applyAlignment="1">
      <alignment horizontal="right" vertical="center"/>
    </xf>
    <xf numFmtId="204" fontId="1" fillId="0" borderId="109" xfId="0" applyNumberFormat="1" applyFont="1" applyFill="1" applyBorder="1" applyAlignment="1">
      <alignment horizontal="right" vertical="center"/>
    </xf>
    <xf numFmtId="204" fontId="1" fillId="0" borderId="108" xfId="0" applyNumberFormat="1" applyFont="1" applyFill="1" applyBorder="1" applyAlignment="1">
      <alignment horizontal="right" vertical="center"/>
    </xf>
    <xf numFmtId="204" fontId="1" fillId="0" borderId="110" xfId="0" applyNumberFormat="1" applyFont="1" applyFill="1" applyBorder="1" applyAlignment="1">
      <alignment horizontal="right" vertical="center"/>
    </xf>
    <xf numFmtId="38" fontId="1" fillId="0" borderId="42" xfId="2" applyFont="1" applyFill="1" applyBorder="1" applyAlignment="1">
      <alignment horizontal="right" vertical="center"/>
    </xf>
    <xf numFmtId="192" fontId="1" fillId="0" borderId="45" xfId="0" applyNumberFormat="1" applyFont="1" applyFill="1" applyBorder="1" applyAlignment="1">
      <alignment horizontal="right" vertical="center"/>
    </xf>
    <xf numFmtId="182" fontId="1" fillId="0" borderId="45" xfId="0" applyNumberFormat="1" applyFont="1" applyFill="1" applyBorder="1" applyAlignment="1">
      <alignment horizontal="right" vertical="center"/>
    </xf>
    <xf numFmtId="192" fontId="1" fillId="0" borderId="14" xfId="0" applyNumberFormat="1" applyFont="1" applyFill="1" applyBorder="1" applyAlignment="1">
      <alignment horizontal="right" vertical="center"/>
    </xf>
    <xf numFmtId="192" fontId="1" fillId="0" borderId="45" xfId="0" applyNumberFormat="1" applyFont="1" applyFill="1" applyBorder="1" applyAlignment="1">
      <alignment vertical="center"/>
    </xf>
    <xf numFmtId="180" fontId="1" fillId="0" borderId="45" xfId="0" applyNumberFormat="1" applyFont="1" applyFill="1" applyBorder="1" applyAlignment="1">
      <alignment vertical="center"/>
    </xf>
    <xf numFmtId="192" fontId="1" fillId="0" borderId="45" xfId="0" applyNumberFormat="1" applyFont="1" applyFill="1" applyBorder="1" applyAlignment="1">
      <alignment horizontal="center" vertical="center"/>
    </xf>
    <xf numFmtId="192" fontId="1" fillId="0" borderId="15" xfId="0" applyNumberFormat="1" applyFont="1" applyFill="1" applyBorder="1" applyAlignment="1">
      <alignment horizontal="center" vertical="center"/>
    </xf>
    <xf numFmtId="192" fontId="1" fillId="0" borderId="76" xfId="0" applyNumberFormat="1" applyFont="1" applyFill="1" applyBorder="1" applyAlignment="1">
      <alignment horizontal="right" vertical="center"/>
    </xf>
    <xf numFmtId="37" fontId="1" fillId="0" borderId="19" xfId="0" applyNumberFormat="1" applyFont="1" applyFill="1" applyBorder="1" applyAlignment="1">
      <alignment vertical="center"/>
    </xf>
    <xf numFmtId="192" fontId="1" fillId="0" borderId="44" xfId="0" applyNumberFormat="1" applyFont="1" applyFill="1" applyBorder="1" applyAlignment="1">
      <alignment vertical="center"/>
    </xf>
    <xf numFmtId="37" fontId="1" fillId="0" borderId="16" xfId="0" applyNumberFormat="1" applyFont="1" applyFill="1" applyBorder="1" applyAlignment="1">
      <alignment vertical="center"/>
    </xf>
    <xf numFmtId="182" fontId="1" fillId="0" borderId="16" xfId="0" applyNumberFormat="1" applyFont="1" applyFill="1" applyBorder="1" applyAlignment="1">
      <alignment vertical="center"/>
    </xf>
    <xf numFmtId="192" fontId="1" fillId="0" borderId="44" xfId="0" applyNumberFormat="1" applyFont="1" applyFill="1" applyBorder="1" applyAlignment="1">
      <alignment horizontal="center" vertical="center"/>
    </xf>
    <xf numFmtId="192" fontId="1" fillId="0" borderId="76" xfId="0" applyNumberFormat="1" applyFont="1" applyFill="1" applyBorder="1" applyAlignment="1">
      <alignment horizontal="center" vertical="center"/>
    </xf>
    <xf numFmtId="182" fontId="1" fillId="0" borderId="147" xfId="0" applyNumberFormat="1" applyFont="1" applyFill="1" applyBorder="1" applyAlignment="1">
      <alignment vertical="center"/>
    </xf>
    <xf numFmtId="193" fontId="1" fillId="0" borderId="149" xfId="0" applyNumberFormat="1" applyFont="1" applyFill="1" applyBorder="1" applyAlignment="1">
      <alignment vertical="center"/>
    </xf>
    <xf numFmtId="37" fontId="1" fillId="0" borderId="146" xfId="0" applyNumberFormat="1" applyFont="1" applyFill="1" applyBorder="1" applyAlignment="1">
      <alignment vertical="center"/>
    </xf>
    <xf numFmtId="37" fontId="1" fillId="0" borderId="133" xfId="0" applyNumberFormat="1" applyFont="1" applyFill="1" applyBorder="1" applyAlignment="1">
      <alignment vertical="center"/>
    </xf>
    <xf numFmtId="37" fontId="1" fillId="0" borderId="147" xfId="0" applyNumberFormat="1" applyFont="1" applyFill="1" applyBorder="1" applyAlignment="1">
      <alignment vertical="center"/>
    </xf>
    <xf numFmtId="177" fontId="4" fillId="0" borderId="159" xfId="0" applyNumberFormat="1" applyFont="1" applyFill="1" applyBorder="1" applyAlignment="1">
      <alignment horizontal="right" vertical="center"/>
    </xf>
    <xf numFmtId="177" fontId="4" fillId="0" borderId="11" xfId="0" applyNumberFormat="1" applyFont="1" applyFill="1" applyBorder="1" applyAlignment="1">
      <alignment horizontal="right" vertical="center"/>
    </xf>
    <xf numFmtId="177" fontId="4" fillId="0" borderId="15" xfId="0" applyNumberFormat="1" applyFont="1" applyFill="1" applyBorder="1" applyAlignment="1">
      <alignment horizontal="right" vertical="center"/>
    </xf>
    <xf numFmtId="226" fontId="4" fillId="0" borderId="163" xfId="0" applyNumberFormat="1" applyFont="1" applyFill="1" applyBorder="1" applyAlignment="1">
      <alignment horizontal="right" vertical="center"/>
    </xf>
    <xf numFmtId="3" fontId="4" fillId="0" borderId="148" xfId="0" applyNumberFormat="1" applyFont="1" applyFill="1" applyBorder="1" applyAlignment="1">
      <alignment horizontal="right" vertical="center"/>
    </xf>
    <xf numFmtId="0" fontId="4" fillId="0" borderId="133" xfId="0" applyFont="1" applyFill="1" applyBorder="1" applyAlignment="1">
      <alignment horizontal="right" vertical="center"/>
    </xf>
    <xf numFmtId="3" fontId="4" fillId="0" borderId="133" xfId="0" applyNumberFormat="1" applyFont="1" applyFill="1" applyBorder="1" applyAlignment="1">
      <alignment horizontal="right" vertical="center"/>
    </xf>
    <xf numFmtId="226" fontId="4" fillId="0" borderId="133" xfId="0" applyNumberFormat="1" applyFont="1" applyFill="1" applyBorder="1" applyAlignment="1">
      <alignment horizontal="right" vertical="center"/>
    </xf>
    <xf numFmtId="226" fontId="4" fillId="0" borderId="149" xfId="0" applyNumberFormat="1" applyFont="1" applyFill="1" applyBorder="1" applyAlignment="1">
      <alignment horizontal="right" vertical="center"/>
    </xf>
    <xf numFmtId="225" fontId="1" fillId="0" borderId="82" xfId="2" applyNumberFormat="1" applyFont="1" applyFill="1" applyBorder="1" applyAlignment="1">
      <alignment vertical="center"/>
    </xf>
    <xf numFmtId="177" fontId="1" fillId="0" borderId="80" xfId="0" applyNumberFormat="1" applyFont="1" applyFill="1" applyBorder="1" applyAlignment="1">
      <alignment vertical="center" shrinkToFit="1"/>
    </xf>
    <xf numFmtId="0" fontId="1" fillId="0" borderId="1" xfId="0" applyFont="1" applyFill="1" applyBorder="1" applyAlignment="1">
      <alignment horizontal="distributed" vertical="center" justifyLastLine="1"/>
    </xf>
    <xf numFmtId="218" fontId="1" fillId="0" borderId="151" xfId="0" applyNumberFormat="1" applyFont="1" applyFill="1" applyBorder="1" applyAlignment="1">
      <alignment horizontal="right" vertical="center"/>
    </xf>
    <xf numFmtId="218" fontId="1" fillId="0" borderId="148" xfId="0" applyNumberFormat="1" applyFont="1" applyFill="1" applyBorder="1" applyAlignment="1">
      <alignment horizontal="right" vertical="center"/>
    </xf>
    <xf numFmtId="218" fontId="1" fillId="0" borderId="149" xfId="0" applyNumberFormat="1" applyFont="1" applyFill="1" applyBorder="1" applyAlignment="1">
      <alignment horizontal="right" vertical="center"/>
    </xf>
    <xf numFmtId="218" fontId="1" fillId="0" borderId="210" xfId="0" applyNumberFormat="1" applyFont="1" applyFill="1" applyBorder="1" applyAlignment="1">
      <alignment horizontal="right" vertical="center"/>
    </xf>
    <xf numFmtId="227" fontId="4" fillId="0" borderId="46" xfId="0" applyNumberFormat="1" applyFont="1" applyFill="1" applyBorder="1" applyAlignment="1">
      <alignment horizontal="right" vertical="center"/>
    </xf>
    <xf numFmtId="0" fontId="4" fillId="0" borderId="18" xfId="0" applyFont="1" applyFill="1" applyBorder="1" applyAlignment="1">
      <alignment horizontal="center" vertical="center"/>
    </xf>
    <xf numFmtId="228" fontId="4" fillId="0" borderId="29" xfId="0" applyNumberFormat="1" applyFont="1" applyFill="1" applyBorder="1" applyAlignment="1">
      <alignment horizontal="right" vertical="center"/>
    </xf>
    <xf numFmtId="0" fontId="4" fillId="0" borderId="133" xfId="0" applyFont="1" applyFill="1" applyBorder="1" applyAlignment="1">
      <alignment horizontal="center" vertical="center"/>
    </xf>
    <xf numFmtId="228" fontId="4" fillId="0" borderId="31" xfId="0" applyNumberFormat="1" applyFont="1" applyFill="1" applyBorder="1" applyAlignment="1">
      <alignment horizontal="right" vertical="center"/>
    </xf>
    <xf numFmtId="229" fontId="4" fillId="0" borderId="31" xfId="0" applyNumberFormat="1" applyFont="1" applyFill="1" applyBorder="1" applyAlignment="1">
      <alignment horizontal="right" vertical="center"/>
    </xf>
    <xf numFmtId="230" fontId="4" fillId="0" borderId="123" xfId="2" applyNumberFormat="1" applyFont="1" applyFill="1" applyBorder="1" applyAlignment="1">
      <alignment horizontal="right" vertical="center"/>
    </xf>
    <xf numFmtId="0" fontId="9" fillId="2" borderId="51" xfId="0" applyFont="1" applyFill="1" applyBorder="1" applyAlignment="1">
      <alignment vertical="center"/>
    </xf>
    <xf numFmtId="212" fontId="9" fillId="3" borderId="51" xfId="0" applyNumberFormat="1" applyFont="1" applyFill="1" applyBorder="1" applyAlignment="1">
      <alignment vertical="center"/>
    </xf>
    <xf numFmtId="232" fontId="9" fillId="2" borderId="51" xfId="0" applyNumberFormat="1" applyFont="1" applyFill="1" applyBorder="1" applyAlignment="1">
      <alignment vertical="center"/>
    </xf>
    <xf numFmtId="232" fontId="9" fillId="3" borderId="51" xfId="0" applyNumberFormat="1" applyFont="1" applyFill="1" applyBorder="1" applyAlignment="1">
      <alignment vertical="center"/>
    </xf>
    <xf numFmtId="232" fontId="81" fillId="3" borderId="51" xfId="0" applyNumberFormat="1" applyFont="1" applyFill="1" applyBorder="1" applyAlignment="1">
      <alignment vertical="center"/>
    </xf>
    <xf numFmtId="212" fontId="81" fillId="3" borderId="51" xfId="0" applyNumberFormat="1" applyFont="1" applyFill="1" applyBorder="1" applyAlignment="1">
      <alignment vertical="center"/>
    </xf>
    <xf numFmtId="226" fontId="9" fillId="2" borderId="51" xfId="0" applyNumberFormat="1" applyFont="1" applyFill="1" applyBorder="1" applyAlignment="1">
      <alignment vertical="center"/>
    </xf>
    <xf numFmtId="0" fontId="9" fillId="2" borderId="102" xfId="0" applyFont="1" applyFill="1" applyBorder="1" applyAlignment="1">
      <alignment vertical="center"/>
    </xf>
    <xf numFmtId="0" fontId="9" fillId="3" borderId="102" xfId="0" applyFont="1" applyFill="1" applyBorder="1" applyAlignment="1">
      <alignment vertical="center"/>
    </xf>
    <xf numFmtId="212" fontId="9" fillId="2" borderId="55" xfId="0" applyNumberFormat="1" applyFont="1" applyFill="1" applyBorder="1" applyAlignment="1">
      <alignment vertical="center"/>
    </xf>
    <xf numFmtId="212" fontId="9" fillId="3" borderId="55" xfId="0" applyNumberFormat="1" applyFont="1" applyFill="1" applyBorder="1" applyAlignment="1">
      <alignment vertical="center"/>
    </xf>
    <xf numFmtId="0" fontId="71" fillId="2" borderId="102" xfId="0" applyFont="1" applyFill="1" applyBorder="1" applyAlignment="1">
      <alignment vertical="center"/>
    </xf>
    <xf numFmtId="0" fontId="71" fillId="3" borderId="102" xfId="0" applyFont="1" applyFill="1" applyBorder="1" applyAlignment="1">
      <alignment vertical="center"/>
    </xf>
    <xf numFmtId="177" fontId="1" fillId="0" borderId="85" xfId="0" applyNumberFormat="1" applyFont="1" applyFill="1" applyBorder="1" applyAlignment="1">
      <alignment vertical="center" shrinkToFit="1"/>
    </xf>
    <xf numFmtId="177" fontId="1" fillId="0" borderId="82" xfId="5" applyNumberFormat="1" applyFont="1" applyFill="1" applyBorder="1" applyAlignment="1">
      <alignment horizontal="right" vertical="center"/>
    </xf>
    <xf numFmtId="0" fontId="1" fillId="0" borderId="85" xfId="0" applyFont="1" applyFill="1" applyBorder="1" applyAlignment="1">
      <alignment vertical="center" shrinkToFit="1"/>
    </xf>
    <xf numFmtId="0" fontId="1" fillId="0" borderId="105" xfId="0" applyFont="1" applyFill="1" applyBorder="1" applyAlignment="1">
      <alignment vertical="center" shrinkToFit="1"/>
    </xf>
    <xf numFmtId="177" fontId="1" fillId="0" borderId="0" xfId="0" applyNumberFormat="1" applyFont="1" applyFill="1" applyBorder="1" applyAlignment="1">
      <alignment horizontal="right" vertical="center"/>
    </xf>
    <xf numFmtId="230" fontId="1" fillId="0" borderId="29" xfId="0" applyNumberFormat="1" applyFont="1" applyFill="1" applyBorder="1" applyAlignment="1">
      <alignment horizontal="right" vertical="center"/>
    </xf>
    <xf numFmtId="234" fontId="1" fillId="0" borderId="31" xfId="0" applyNumberFormat="1" applyFont="1" applyFill="1" applyBorder="1" applyAlignment="1">
      <alignment horizontal="right" vertical="center"/>
    </xf>
    <xf numFmtId="233" fontId="1" fillId="0" borderId="29" xfId="0" applyNumberFormat="1" applyFont="1" applyFill="1" applyBorder="1" applyAlignment="1">
      <alignment horizontal="right" vertical="center"/>
    </xf>
    <xf numFmtId="182" fontId="1" fillId="0" borderId="108" xfId="0" applyNumberFormat="1" applyFont="1" applyFill="1" applyBorder="1" applyAlignment="1">
      <alignment horizontal="right" vertical="center"/>
    </xf>
    <xf numFmtId="0" fontId="5" fillId="0" borderId="49" xfId="0" applyFont="1" applyFill="1" applyBorder="1" applyAlignment="1">
      <alignment horizontal="right" vertical="center"/>
    </xf>
    <xf numFmtId="180" fontId="1" fillId="0" borderId="70" xfId="0" applyNumberFormat="1" applyFont="1" applyFill="1" applyBorder="1" applyAlignment="1">
      <alignment horizontal="right" vertical="center"/>
    </xf>
    <xf numFmtId="186" fontId="1" fillId="0" borderId="1" xfId="2" applyNumberFormat="1" applyFont="1" applyFill="1" applyBorder="1" applyAlignment="1">
      <alignment horizontal="right" vertical="center"/>
    </xf>
    <xf numFmtId="187" fontId="1" fillId="0" borderId="22" xfId="2" applyNumberFormat="1" applyFont="1" applyFill="1" applyBorder="1" applyAlignment="1">
      <alignment horizontal="right" vertical="center"/>
    </xf>
    <xf numFmtId="182" fontId="1" fillId="0" borderId="48" xfId="2" applyNumberFormat="1" applyFont="1" applyFill="1" applyBorder="1" applyAlignment="1">
      <alignment horizontal="right" vertical="center"/>
    </xf>
    <xf numFmtId="177" fontId="1" fillId="0" borderId="34" xfId="2" applyNumberFormat="1" applyFont="1" applyFill="1" applyBorder="1" applyAlignment="1">
      <alignment horizontal="right" vertical="center"/>
    </xf>
    <xf numFmtId="182" fontId="1" fillId="0" borderId="27" xfId="2" applyNumberFormat="1" applyFont="1" applyFill="1" applyBorder="1" applyAlignment="1">
      <alignment horizontal="right" vertical="center"/>
    </xf>
    <xf numFmtId="181" fontId="1" fillId="0" borderId="11" xfId="2" applyNumberFormat="1" applyFont="1" applyFill="1" applyBorder="1" applyAlignment="1">
      <alignment horizontal="right" vertical="center"/>
    </xf>
    <xf numFmtId="0" fontId="21" fillId="0" borderId="49" xfId="0" applyFont="1" applyFill="1" applyBorder="1" applyAlignment="1">
      <alignment horizontal="center" vertical="center"/>
    </xf>
    <xf numFmtId="186" fontId="1" fillId="0" borderId="49" xfId="2" applyNumberFormat="1" applyFont="1" applyFill="1" applyBorder="1" applyAlignment="1">
      <alignment horizontal="right" vertical="center"/>
    </xf>
    <xf numFmtId="187" fontId="1" fillId="0" borderId="45" xfId="2" applyNumberFormat="1" applyFont="1" applyFill="1" applyBorder="1" applyAlignment="1">
      <alignment horizontal="right" vertical="center"/>
    </xf>
    <xf numFmtId="182" fontId="1" fillId="0" borderId="105" xfId="2" applyNumberFormat="1" applyFont="1" applyFill="1" applyBorder="1" applyAlignment="1">
      <alignment horizontal="right" vertical="center"/>
    </xf>
    <xf numFmtId="177" fontId="1" fillId="0" borderId="159" xfId="2" applyNumberFormat="1" applyFont="1" applyFill="1" applyBorder="1" applyAlignment="1">
      <alignment horizontal="right" vertical="center"/>
    </xf>
    <xf numFmtId="182" fontId="1" fillId="0" borderId="70" xfId="2" applyNumberFormat="1" applyFont="1" applyFill="1" applyBorder="1" applyAlignment="1">
      <alignment horizontal="right" vertical="center"/>
    </xf>
    <xf numFmtId="181" fontId="1" fillId="0" borderId="15" xfId="2" applyNumberFormat="1" applyFont="1" applyFill="1" applyBorder="1" applyAlignment="1">
      <alignment horizontal="right" vertical="center"/>
    </xf>
    <xf numFmtId="0" fontId="21" fillId="0" borderId="107" xfId="0" applyFont="1" applyFill="1" applyBorder="1" applyAlignment="1">
      <alignment horizontal="center" vertical="center"/>
    </xf>
    <xf numFmtId="37" fontId="1" fillId="0" borderId="111" xfId="0" applyNumberFormat="1" applyFont="1" applyFill="1" applyBorder="1" applyAlignment="1">
      <alignment vertical="center"/>
    </xf>
    <xf numFmtId="177" fontId="1" fillId="0" borderId="109" xfId="0" applyNumberFormat="1" applyFont="1" applyFill="1" applyBorder="1" applyAlignment="1">
      <alignment vertical="center"/>
    </xf>
    <xf numFmtId="37" fontId="1" fillId="0" borderId="109" xfId="0" applyNumberFormat="1" applyFont="1" applyFill="1" applyBorder="1" applyAlignment="1">
      <alignment vertical="center"/>
    </xf>
    <xf numFmtId="177" fontId="1" fillId="0" borderId="110" xfId="0" applyNumberFormat="1" applyFont="1" applyFill="1" applyBorder="1" applyAlignment="1">
      <alignment vertical="center"/>
    </xf>
    <xf numFmtId="37" fontId="1" fillId="0" borderId="112" xfId="0" applyNumberFormat="1" applyFont="1" applyFill="1" applyBorder="1" applyAlignment="1">
      <alignment vertical="center"/>
    </xf>
    <xf numFmtId="177" fontId="1" fillId="0" borderId="45" xfId="0" applyNumberFormat="1" applyFont="1" applyFill="1" applyBorder="1" applyAlignment="1">
      <alignment vertical="center"/>
    </xf>
    <xf numFmtId="204" fontId="1" fillId="0" borderId="85" xfId="0" applyNumberFormat="1" applyFont="1" applyFill="1" applyBorder="1" applyAlignment="1">
      <alignment vertical="center"/>
    </xf>
    <xf numFmtId="212" fontId="1" fillId="0" borderId="83" xfId="0" applyNumberFormat="1" applyFont="1" applyFill="1" applyBorder="1" applyAlignment="1">
      <alignment vertical="center" shrinkToFit="1"/>
    </xf>
    <xf numFmtId="219" fontId="9" fillId="11" borderId="102" xfId="0" applyNumberFormat="1" applyFont="1" applyFill="1" applyBorder="1" applyAlignment="1">
      <alignment vertical="center"/>
    </xf>
    <xf numFmtId="219" fontId="9" fillId="3" borderId="102" xfId="0" applyNumberFormat="1" applyFont="1" applyFill="1" applyBorder="1" applyAlignment="1">
      <alignment vertical="center"/>
    </xf>
    <xf numFmtId="231" fontId="71" fillId="3" borderId="102" xfId="0" applyNumberFormat="1" applyFont="1" applyFill="1" applyBorder="1" applyAlignment="1">
      <alignment vertical="center"/>
    </xf>
    <xf numFmtId="204" fontId="71" fillId="11" borderId="102" xfId="0" applyNumberFormat="1" applyFont="1" applyFill="1" applyBorder="1" applyAlignment="1">
      <alignment vertical="center"/>
    </xf>
    <xf numFmtId="204" fontId="9" fillId="2" borderId="51" xfId="0" applyNumberFormat="1" applyFont="1" applyFill="1" applyBorder="1" applyAlignment="1">
      <alignment vertical="center"/>
    </xf>
    <xf numFmtId="204" fontId="9" fillId="3" borderId="55" xfId="0" applyNumberFormat="1" applyFont="1" applyFill="1" applyBorder="1" applyAlignment="1">
      <alignment vertical="center"/>
    </xf>
    <xf numFmtId="204" fontId="9" fillId="2" borderId="102" xfId="0" applyNumberFormat="1" applyFont="1" applyFill="1" applyBorder="1" applyAlignment="1">
      <alignment vertical="center"/>
    </xf>
    <xf numFmtId="3" fontId="4" fillId="0" borderId="109" xfId="0" applyNumberFormat="1" applyFont="1" applyFill="1" applyBorder="1" applyAlignment="1">
      <alignment horizontal="right" vertical="center"/>
    </xf>
    <xf numFmtId="177" fontId="4" fillId="0" borderId="154" xfId="0" applyNumberFormat="1" applyFont="1" applyFill="1" applyBorder="1" applyAlignment="1">
      <alignment horizontal="right" vertical="center"/>
    </xf>
    <xf numFmtId="3" fontId="4" fillId="0" borderId="111" xfId="0" applyNumberFormat="1" applyFont="1" applyFill="1" applyBorder="1" applyAlignment="1">
      <alignment horizontal="right" vertical="center"/>
    </xf>
    <xf numFmtId="177" fontId="4" fillId="0" borderId="109" xfId="0" applyNumberFormat="1" applyFont="1" applyFill="1" applyBorder="1" applyAlignment="1">
      <alignment horizontal="right" vertical="center"/>
    </xf>
    <xf numFmtId="204" fontId="4" fillId="0" borderId="76" xfId="0" applyNumberFormat="1" applyFont="1" applyFill="1" applyBorder="1" applyAlignment="1">
      <alignment horizontal="right" vertical="center"/>
    </xf>
    <xf numFmtId="215" fontId="4" fillId="0" borderId="46" xfId="0" applyNumberFormat="1" applyFont="1" applyFill="1" applyBorder="1" applyAlignment="1">
      <alignment horizontal="right" vertical="center"/>
    </xf>
    <xf numFmtId="227" fontId="4" fillId="0" borderId="85" xfId="0" applyNumberFormat="1" applyFont="1" applyFill="1" applyBorder="1" applyAlignment="1">
      <alignment horizontal="right" vertical="center"/>
    </xf>
    <xf numFmtId="212" fontId="4" fillId="0" borderId="83" xfId="0" applyNumberFormat="1" applyFont="1" applyFill="1" applyBorder="1" applyAlignment="1">
      <alignment horizontal="right" vertical="center"/>
    </xf>
    <xf numFmtId="227" fontId="4" fillId="0" borderId="83" xfId="0" applyNumberFormat="1" applyFont="1" applyFill="1" applyBorder="1" applyAlignment="1">
      <alignment horizontal="right" vertical="center"/>
    </xf>
    <xf numFmtId="212" fontId="4" fillId="0" borderId="66" xfId="0" applyNumberFormat="1" applyFont="1" applyFill="1" applyBorder="1" applyAlignment="1">
      <alignment horizontal="right" vertical="center"/>
    </xf>
    <xf numFmtId="0" fontId="5" fillId="0" borderId="1" xfId="0" applyFont="1" applyFill="1" applyBorder="1" applyAlignment="1">
      <alignment horizontal="center" vertical="center"/>
    </xf>
    <xf numFmtId="37" fontId="1" fillId="0" borderId="1" xfId="0"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0" fontId="5" fillId="0" borderId="49" xfId="0" applyFont="1" applyFill="1" applyBorder="1" applyAlignment="1">
      <alignment horizontal="center" vertical="center"/>
    </xf>
    <xf numFmtId="181" fontId="1" fillId="0" borderId="109" xfId="0" applyNumberFormat="1" applyFont="1" applyFill="1" applyBorder="1" applyAlignment="1">
      <alignment horizontal="right" vertical="center"/>
    </xf>
    <xf numFmtId="181" fontId="1" fillId="0" borderId="110" xfId="0" applyNumberFormat="1" applyFont="1" applyFill="1" applyBorder="1" applyAlignment="1">
      <alignment horizontal="right" vertical="center"/>
    </xf>
    <xf numFmtId="181" fontId="1" fillId="0" borderId="45" xfId="0" applyNumberFormat="1" applyFont="1" applyFill="1" applyBorder="1" applyAlignment="1">
      <alignment horizontal="right" vertical="center"/>
    </xf>
    <xf numFmtId="182" fontId="1" fillId="0" borderId="14" xfId="0" applyNumberFormat="1" applyFont="1" applyFill="1" applyBorder="1" applyAlignment="1">
      <alignment horizontal="right" vertical="center"/>
    </xf>
    <xf numFmtId="181" fontId="1" fillId="0" borderId="45" xfId="0" applyNumberFormat="1" applyFont="1" applyFill="1" applyBorder="1" applyAlignment="1">
      <alignment horizontal="center" vertical="center"/>
    </xf>
    <xf numFmtId="181" fontId="1" fillId="0" borderId="75" xfId="0" applyNumberFormat="1" applyFont="1" applyFill="1" applyBorder="1" applyAlignment="1">
      <alignment horizontal="right" vertical="center"/>
    </xf>
    <xf numFmtId="181" fontId="1" fillId="0" borderId="109" xfId="0" applyNumberFormat="1" applyFont="1" applyFill="1" applyBorder="1" applyAlignment="1">
      <alignment horizontal="center" vertical="center"/>
    </xf>
    <xf numFmtId="0" fontId="5" fillId="0" borderId="10" xfId="0" applyFont="1" applyFill="1" applyBorder="1" applyAlignment="1">
      <alignment horizontal="center" vertical="center"/>
    </xf>
    <xf numFmtId="0" fontId="5" fillId="0" borderId="107" xfId="0" applyNumberFormat="1" applyFont="1" applyFill="1" applyBorder="1" applyAlignment="1">
      <alignment horizontal="center" vertical="center"/>
    </xf>
    <xf numFmtId="0" fontId="5" fillId="0" borderId="108" xfId="0" applyNumberFormat="1" applyFont="1" applyFill="1" applyBorder="1" applyAlignment="1">
      <alignment horizontal="center" vertical="center"/>
    </xf>
    <xf numFmtId="0" fontId="5" fillId="0" borderId="117" xfId="0" applyNumberFormat="1" applyFont="1" applyFill="1" applyBorder="1" applyAlignment="1">
      <alignment horizontal="center" vertical="center"/>
    </xf>
    <xf numFmtId="194" fontId="1" fillId="0" borderId="111" xfId="0" applyNumberFormat="1" applyFont="1" applyFill="1" applyBorder="1" applyAlignment="1">
      <alignment horizontal="right" vertical="center"/>
    </xf>
    <xf numFmtId="194" fontId="1" fillId="0" borderId="112" xfId="0" applyNumberFormat="1" applyFont="1" applyFill="1" applyBorder="1" applyAlignment="1">
      <alignment horizontal="center" vertical="center"/>
    </xf>
    <xf numFmtId="194" fontId="1" fillId="0" borderId="117" xfId="0" applyNumberFormat="1" applyFont="1" applyFill="1" applyBorder="1" applyAlignment="1">
      <alignment horizontal="right" vertical="center"/>
    </xf>
    <xf numFmtId="190" fontId="1" fillId="0" borderId="111" xfId="0" applyNumberFormat="1" applyFont="1" applyFill="1" applyBorder="1" applyAlignment="1">
      <alignment horizontal="right" vertical="center"/>
    </xf>
    <xf numFmtId="204" fontId="1" fillId="0" borderId="112" xfId="0" applyNumberFormat="1" applyFont="1" applyFill="1" applyBorder="1" applyAlignment="1">
      <alignment horizontal="center" vertical="center"/>
    </xf>
    <xf numFmtId="204" fontId="1" fillId="0" borderId="117" xfId="0" applyNumberFormat="1" applyFont="1" applyFill="1" applyBorder="1" applyAlignment="1">
      <alignment horizontal="right" vertical="center"/>
    </xf>
    <xf numFmtId="0" fontId="5" fillId="0" borderId="15" xfId="0" applyNumberFormat="1" applyFont="1" applyFill="1" applyBorder="1" applyAlignment="1">
      <alignment horizontal="center" vertical="center"/>
    </xf>
    <xf numFmtId="194" fontId="1" fillId="0" borderId="105" xfId="0" applyNumberFormat="1" applyFont="1" applyFill="1" applyBorder="1" applyAlignment="1">
      <alignment horizontal="center" vertical="center"/>
    </xf>
    <xf numFmtId="190" fontId="1" fillId="0" borderId="70" xfId="0" applyNumberFormat="1" applyFont="1" applyFill="1" applyBorder="1" applyAlignment="1">
      <alignment horizontal="right" vertical="center"/>
    </xf>
    <xf numFmtId="204" fontId="1" fillId="0" borderId="105" xfId="0" applyNumberFormat="1" applyFont="1" applyFill="1" applyBorder="1" applyAlignment="1">
      <alignment horizontal="center" vertical="center"/>
    </xf>
    <xf numFmtId="204" fontId="1" fillId="0" borderId="111" xfId="0" applyNumberFormat="1" applyFont="1" applyFill="1" applyBorder="1" applyAlignment="1">
      <alignment horizontal="center" vertical="center"/>
    </xf>
    <xf numFmtId="204" fontId="1" fillId="0" borderId="109" xfId="0" applyNumberFormat="1" applyFont="1" applyFill="1" applyBorder="1" applyAlignment="1">
      <alignment horizontal="center" vertical="center"/>
    </xf>
    <xf numFmtId="204" fontId="1" fillId="0" borderId="27" xfId="0" applyNumberFormat="1" applyFont="1" applyFill="1" applyBorder="1" applyAlignment="1">
      <alignment horizontal="right" vertical="center"/>
    </xf>
    <xf numFmtId="204" fontId="1" fillId="0" borderId="28" xfId="0" applyNumberFormat="1" applyFont="1" applyFill="1" applyBorder="1" applyAlignment="1">
      <alignment horizontal="right" vertical="center"/>
    </xf>
    <xf numFmtId="204" fontId="1" fillId="0" borderId="70" xfId="0" applyNumberFormat="1" applyFont="1" applyFill="1" applyBorder="1" applyAlignment="1">
      <alignment horizontal="center" vertical="center"/>
    </xf>
    <xf numFmtId="204" fontId="1" fillId="0" borderId="45" xfId="0" applyNumberFormat="1" applyFont="1" applyFill="1" applyBorder="1" applyAlignment="1">
      <alignment horizontal="center" vertical="center"/>
    </xf>
    <xf numFmtId="0" fontId="5" fillId="0" borderId="10" xfId="0" applyFont="1" applyFill="1" applyBorder="1" applyAlignment="1">
      <alignment horizontal="center" vertical="center"/>
    </xf>
    <xf numFmtId="177" fontId="1" fillId="0" borderId="85" xfId="0" applyNumberFormat="1" applyFont="1" applyFill="1" applyBorder="1" applyAlignment="1">
      <alignment horizontal="center" vertical="center" shrinkToFit="1"/>
    </xf>
    <xf numFmtId="177" fontId="1" fillId="0" borderId="111" xfId="0" applyNumberFormat="1" applyFont="1" applyFill="1" applyBorder="1" applyAlignment="1">
      <alignment horizontal="center" vertical="center" shrinkToFit="1"/>
    </xf>
    <xf numFmtId="177" fontId="1" fillId="0" borderId="109" xfId="5" applyNumberFormat="1" applyFont="1" applyFill="1" applyBorder="1" applyAlignment="1">
      <alignment horizontal="center" vertical="center"/>
    </xf>
    <xf numFmtId="192" fontId="1" fillId="0" borderId="85" xfId="0" applyNumberFormat="1" applyFont="1" applyFill="1" applyBorder="1" applyAlignment="1">
      <alignment horizontal="center" vertical="center" shrinkToFit="1"/>
    </xf>
    <xf numFmtId="192" fontId="65" fillId="0" borderId="110" xfId="0" applyNumberFormat="1" applyFont="1" applyFill="1" applyBorder="1" applyAlignment="1">
      <alignment horizontal="center" vertical="center"/>
    </xf>
    <xf numFmtId="225" fontId="65" fillId="0" borderId="105" xfId="2" applyNumberFormat="1" applyFont="1" applyFill="1" applyBorder="1" applyAlignment="1">
      <alignment vertical="center" shrinkToFit="1"/>
    </xf>
    <xf numFmtId="225" fontId="1" fillId="0" borderId="15" xfId="2" applyNumberFormat="1" applyFont="1" applyFill="1" applyBorder="1" applyAlignment="1">
      <alignment horizontal="right" vertical="center"/>
    </xf>
    <xf numFmtId="179" fontId="65" fillId="0" borderId="25"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65" fillId="0" borderId="42" xfId="0" applyNumberFormat="1" applyFont="1" applyFill="1" applyBorder="1" applyAlignment="1">
      <alignment horizontal="right" vertical="center" shrinkToFit="1"/>
    </xf>
    <xf numFmtId="179" fontId="1" fillId="0" borderId="69" xfId="0" applyNumberFormat="1" applyFont="1" applyFill="1" applyBorder="1" applyAlignment="1">
      <alignment horizontal="right" vertical="center" shrinkToFit="1"/>
    </xf>
    <xf numFmtId="179" fontId="1" fillId="0" borderId="82" xfId="0" applyNumberFormat="1" applyFont="1" applyFill="1" applyBorder="1" applyAlignment="1">
      <alignment vertical="center" shrinkToFit="1"/>
    </xf>
    <xf numFmtId="179" fontId="1" fillId="0" borderId="81" xfId="0" applyNumberFormat="1" applyFont="1" applyFill="1" applyBorder="1" applyAlignment="1">
      <alignment horizontal="right" vertical="center" shrinkToFit="1"/>
    </xf>
    <xf numFmtId="179" fontId="1" fillId="0" borderId="25" xfId="0" applyNumberFormat="1" applyFont="1" applyFill="1" applyBorder="1" applyAlignment="1">
      <alignment horizontal="right" vertical="center" shrinkToFit="1"/>
    </xf>
    <xf numFmtId="179" fontId="1" fillId="0" borderId="26" xfId="0" quotePrefix="1" applyNumberFormat="1" applyFont="1" applyFill="1" applyBorder="1" applyAlignment="1">
      <alignment horizontal="right" vertical="center" shrinkToFit="1"/>
    </xf>
    <xf numFmtId="179" fontId="1" fillId="0" borderId="42" xfId="0" applyNumberFormat="1" applyFont="1" applyFill="1" applyBorder="1" applyAlignment="1">
      <alignment vertical="center" shrinkToFit="1"/>
    </xf>
    <xf numFmtId="179" fontId="1" fillId="0" borderId="43" xfId="0" applyNumberFormat="1" applyFont="1" applyFill="1" applyBorder="1" applyAlignment="1">
      <alignment vertical="center" shrinkToFit="1"/>
    </xf>
    <xf numFmtId="179" fontId="65" fillId="0" borderId="90" xfId="0" applyNumberFormat="1" applyFont="1" applyFill="1" applyBorder="1" applyAlignment="1">
      <alignment vertical="center" shrinkToFit="1"/>
    </xf>
    <xf numFmtId="179" fontId="1" fillId="0" borderId="81" xfId="0" quotePrefix="1" applyNumberFormat="1" applyFont="1" applyFill="1" applyBorder="1" applyAlignment="1">
      <alignment vertical="center" shrinkToFit="1"/>
    </xf>
    <xf numFmtId="179" fontId="1" fillId="0" borderId="6" xfId="5" applyNumberFormat="1" applyFont="1" applyFill="1" applyBorder="1" applyAlignment="1">
      <alignment horizontal="right" vertical="center"/>
    </xf>
    <xf numFmtId="179" fontId="65" fillId="0" borderId="111" xfId="0" applyNumberFormat="1" applyFont="1" applyFill="1" applyBorder="1" applyAlignment="1">
      <alignment horizontal="right" vertical="center" shrinkToFit="1"/>
    </xf>
    <xf numFmtId="179" fontId="65" fillId="0" borderId="110" xfId="0" applyNumberFormat="1" applyFont="1" applyFill="1" applyBorder="1" applyAlignment="1">
      <alignment horizontal="right" vertical="center"/>
    </xf>
    <xf numFmtId="179" fontId="1" fillId="0" borderId="111" xfId="0" applyNumberFormat="1" applyFont="1" applyFill="1" applyBorder="1" applyAlignment="1">
      <alignment horizontal="right" vertical="center" shrinkToFit="1"/>
    </xf>
    <xf numFmtId="179" fontId="65" fillId="0" borderId="89" xfId="0" applyNumberFormat="1" applyFont="1" applyFill="1" applyBorder="1" applyAlignment="1">
      <alignment horizontal="right" vertical="center" shrinkToFit="1"/>
    </xf>
    <xf numFmtId="179" fontId="65" fillId="0" borderId="88"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shrinkToFit="1"/>
    </xf>
    <xf numFmtId="179" fontId="1" fillId="0" borderId="153" xfId="5" applyNumberFormat="1" applyFont="1" applyFill="1" applyBorder="1" applyAlignment="1">
      <alignment horizontal="right" vertical="center"/>
    </xf>
    <xf numFmtId="179" fontId="1" fillId="0" borderId="154" xfId="5" applyNumberFormat="1" applyFont="1" applyFill="1" applyBorder="1" applyAlignment="1">
      <alignment horizontal="right" vertical="center"/>
    </xf>
    <xf numFmtId="179" fontId="65" fillId="0" borderId="111" xfId="0" applyNumberFormat="1" applyFont="1" applyFill="1" applyBorder="1" applyAlignment="1">
      <alignment vertical="center" shrinkToFit="1"/>
    </xf>
    <xf numFmtId="179" fontId="1" fillId="0" borderId="110" xfId="0" applyNumberFormat="1" applyFont="1" applyFill="1" applyBorder="1" applyAlignment="1">
      <alignment vertical="center"/>
    </xf>
    <xf numFmtId="179" fontId="1" fillId="0" borderId="75" xfId="0" applyNumberFormat="1" applyFont="1" applyFill="1" applyBorder="1" applyAlignment="1">
      <alignment vertical="center"/>
    </xf>
    <xf numFmtId="179" fontId="65" fillId="0" borderId="84" xfId="0" applyNumberFormat="1" applyFont="1" applyFill="1" applyBorder="1" applyAlignment="1">
      <alignment horizontal="right" vertical="center"/>
    </xf>
    <xf numFmtId="179" fontId="65" fillId="0" borderId="150" xfId="0" applyNumberFormat="1" applyFont="1" applyFill="1" applyBorder="1" applyAlignment="1">
      <alignment vertical="center" shrinkToFit="1"/>
    </xf>
    <xf numFmtId="179" fontId="65" fillId="0" borderId="85" xfId="0" applyNumberFormat="1" applyFont="1" applyFill="1" applyBorder="1" applyAlignment="1">
      <alignment vertical="center" shrinkToFit="1"/>
    </xf>
    <xf numFmtId="179" fontId="65" fillId="0" borderId="84" xfId="0" applyNumberFormat="1" applyFont="1" applyFill="1" applyBorder="1" applyAlignment="1">
      <alignment vertical="center"/>
    </xf>
    <xf numFmtId="179" fontId="65" fillId="0" borderId="110" xfId="0" applyNumberFormat="1" applyFont="1" applyFill="1" applyBorder="1" applyAlignment="1">
      <alignment vertical="center"/>
    </xf>
    <xf numFmtId="179" fontId="65" fillId="0" borderId="25" xfId="0" applyNumberFormat="1" applyFont="1" applyFill="1" applyBorder="1" applyAlignment="1">
      <alignment vertical="center" shrinkToFit="1"/>
    </xf>
    <xf numFmtId="179" fontId="65" fillId="0" borderId="26" xfId="0" applyNumberFormat="1" applyFont="1" applyFill="1" applyBorder="1" applyAlignment="1">
      <alignment vertical="center"/>
    </xf>
    <xf numFmtId="179" fontId="1" fillId="0" borderId="85" xfId="0" applyNumberFormat="1" applyFont="1" applyFill="1" applyBorder="1" applyAlignment="1">
      <alignment vertical="center" shrinkToFit="1"/>
    </xf>
    <xf numFmtId="179" fontId="1" fillId="0" borderId="112" xfId="0" applyNumberFormat="1" applyFont="1" applyFill="1" applyBorder="1" applyAlignment="1">
      <alignment vertical="center" shrinkToFit="1"/>
    </xf>
    <xf numFmtId="179" fontId="1" fillId="0" borderId="112" xfId="0" applyNumberFormat="1" applyFont="1" applyFill="1" applyBorder="1" applyAlignment="1">
      <alignment horizontal="right" vertical="center" shrinkToFit="1"/>
    </xf>
    <xf numFmtId="179" fontId="65" fillId="0" borderId="88" xfId="0" applyNumberFormat="1" applyFont="1" applyFill="1" applyBorder="1" applyAlignment="1">
      <alignment vertical="center"/>
    </xf>
    <xf numFmtId="179" fontId="65" fillId="0" borderId="70" xfId="0" applyNumberFormat="1" applyFont="1" applyFill="1" applyBorder="1" applyAlignment="1">
      <alignment horizontal="right" vertical="center" shrinkToFit="1"/>
    </xf>
    <xf numFmtId="179" fontId="1" fillId="0" borderId="106" xfId="0" applyNumberFormat="1" applyFont="1" applyFill="1" applyBorder="1" applyAlignment="1">
      <alignment vertical="center" shrinkToFit="1"/>
    </xf>
    <xf numFmtId="179" fontId="1" fillId="0" borderId="109" xfId="0" applyNumberFormat="1" applyFont="1" applyFill="1" applyBorder="1" applyAlignment="1">
      <alignment vertical="center" shrinkToFit="1"/>
    </xf>
    <xf numFmtId="179" fontId="65" fillId="0" borderId="70" xfId="0" applyNumberFormat="1" applyFont="1" applyFill="1" applyBorder="1" applyAlignment="1">
      <alignment vertical="center" shrinkToFit="1"/>
    </xf>
    <xf numFmtId="177" fontId="1" fillId="0" borderId="85" xfId="0" applyNumberFormat="1" applyFont="1" applyFill="1" applyBorder="1" applyAlignment="1">
      <alignment horizontal="center" vertical="center"/>
    </xf>
    <xf numFmtId="218" fontId="65" fillId="0" borderId="86" xfId="0" applyNumberFormat="1" applyFont="1" applyFill="1" applyBorder="1" applyAlignment="1">
      <alignment vertical="center" shrinkToFit="1"/>
    </xf>
    <xf numFmtId="218" fontId="1" fillId="0" borderId="83" xfId="0" applyNumberFormat="1" applyFont="1" applyFill="1" applyBorder="1" applyAlignment="1">
      <alignment vertical="center" shrinkToFit="1"/>
    </xf>
    <xf numFmtId="177" fontId="1" fillId="0" borderId="83" xfId="0" applyNumberFormat="1" applyFont="1" applyFill="1" applyBorder="1" applyAlignment="1">
      <alignment vertical="center" shrinkToFit="1"/>
    </xf>
    <xf numFmtId="2" fontId="65" fillId="0" borderId="86" xfId="0" applyNumberFormat="1" applyFont="1" applyFill="1" applyBorder="1" applyAlignment="1">
      <alignment vertical="center" shrinkToFit="1"/>
    </xf>
    <xf numFmtId="2" fontId="1" fillId="0" borderId="84" xfId="0" applyNumberFormat="1" applyFont="1" applyFill="1" applyBorder="1" applyAlignment="1">
      <alignment vertical="center" shrinkToFit="1"/>
    </xf>
    <xf numFmtId="2" fontId="1" fillId="0" borderId="85" xfId="0" applyNumberFormat="1" applyFont="1" applyFill="1" applyBorder="1" applyAlignment="1">
      <alignment horizontal="center" vertical="center"/>
    </xf>
    <xf numFmtId="221" fontId="1" fillId="0" borderId="66" xfId="0" applyNumberFormat="1" applyFont="1" applyFill="1" applyBorder="1" applyAlignment="1">
      <alignment horizontal="center" vertical="center"/>
    </xf>
    <xf numFmtId="235" fontId="4" fillId="0" borderId="44" xfId="0" applyNumberFormat="1" applyFont="1" applyFill="1" applyBorder="1" applyAlignment="1">
      <alignment horizontal="right" vertical="center"/>
    </xf>
    <xf numFmtId="235" fontId="4" fillId="0" borderId="76" xfId="0" applyNumberFormat="1" applyFont="1" applyFill="1" applyBorder="1" applyAlignment="1">
      <alignment horizontal="right" vertical="center"/>
    </xf>
    <xf numFmtId="37" fontId="1" fillId="0" borderId="89" xfId="0" applyNumberFormat="1" applyFont="1" applyFill="1" applyBorder="1" applyAlignment="1">
      <alignment horizontal="right" vertical="center"/>
    </xf>
    <xf numFmtId="38" fontId="1" fillId="0" borderId="50" xfId="2" applyNumberFormat="1" applyFont="1" applyFill="1" applyBorder="1" applyAlignment="1">
      <alignment horizontal="right" vertical="center"/>
    </xf>
    <xf numFmtId="181" fontId="1" fillId="0" borderId="151" xfId="0" applyNumberFormat="1" applyFont="1" applyFill="1" applyBorder="1" applyAlignment="1">
      <alignment horizontal="center" vertical="center"/>
    </xf>
    <xf numFmtId="181" fontId="1" fillId="0" borderId="149" xfId="0" applyNumberFormat="1" applyFont="1" applyFill="1" applyBorder="1" applyAlignment="1">
      <alignment horizontal="center" vertical="center"/>
    </xf>
    <xf numFmtId="181" fontId="1" fillId="0" borderId="31" xfId="0" applyNumberFormat="1" applyFont="1" applyFill="1" applyBorder="1" applyAlignment="1">
      <alignment vertical="center"/>
    </xf>
    <xf numFmtId="37"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center" vertical="center"/>
    </xf>
    <xf numFmtId="181" fontId="1" fillId="0" borderId="88" xfId="0" applyNumberFormat="1" applyFont="1" applyFill="1" applyBorder="1" applyAlignment="1">
      <alignment horizontal="center" vertical="center"/>
    </xf>
    <xf numFmtId="193" fontId="1" fillId="0" borderId="76" xfId="0" applyNumberFormat="1" applyFont="1" applyFill="1" applyBorder="1" applyAlignment="1">
      <alignment vertical="center"/>
    </xf>
    <xf numFmtId="37" fontId="1" fillId="0" borderId="91"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7" xfId="0" applyNumberFormat="1" applyFont="1" applyFill="1" applyBorder="1" applyAlignment="1">
      <alignment vertical="center"/>
    </xf>
    <xf numFmtId="193" fontId="1" fillId="0" borderId="88" xfId="0" applyNumberFormat="1" applyFont="1" applyFill="1" applyBorder="1" applyAlignment="1">
      <alignment vertical="center"/>
    </xf>
    <xf numFmtId="182" fontId="1" fillId="0" borderId="10" xfId="0" applyNumberFormat="1" applyFont="1" applyFill="1" applyBorder="1" applyAlignment="1">
      <alignment horizontal="right" vertical="center"/>
    </xf>
    <xf numFmtId="0" fontId="5" fillId="0" borderId="91" xfId="0" applyFont="1" applyFill="1" applyBorder="1" applyAlignment="1">
      <alignment horizontal="right" vertical="center"/>
    </xf>
    <xf numFmtId="180" fontId="1" fillId="0" borderId="89" xfId="0" applyNumberFormat="1" applyFont="1" applyFill="1" applyBorder="1" applyAlignment="1">
      <alignment horizontal="right" vertical="center"/>
    </xf>
    <xf numFmtId="38" fontId="1" fillId="0" borderId="87" xfId="2" applyFont="1" applyFill="1" applyBorder="1" applyAlignment="1">
      <alignment horizontal="right" vertical="center"/>
    </xf>
    <xf numFmtId="193" fontId="1" fillId="0" borderId="87" xfId="2" applyNumberFormat="1" applyFont="1" applyFill="1" applyBorder="1" applyAlignment="1">
      <alignment horizontal="right" vertical="center"/>
    </xf>
    <xf numFmtId="193" fontId="1" fillId="0" borderId="45" xfId="2" applyNumberFormat="1" applyFont="1" applyFill="1" applyBorder="1" applyAlignment="1">
      <alignment horizontal="center" vertical="center"/>
    </xf>
    <xf numFmtId="180" fontId="1" fillId="0" borderId="29" xfId="0" applyNumberFormat="1" applyFont="1" applyFill="1" applyBorder="1" applyAlignment="1">
      <alignment vertical="center"/>
    </xf>
    <xf numFmtId="193" fontId="1" fillId="0" borderId="31" xfId="0" applyNumberFormat="1" applyFont="1" applyFill="1" applyBorder="1" applyAlignment="1">
      <alignment vertical="center"/>
    </xf>
    <xf numFmtId="38" fontId="1" fillId="0" borderId="31" xfId="2" applyFont="1" applyFill="1" applyBorder="1" applyAlignment="1">
      <alignment vertical="center"/>
    </xf>
    <xf numFmtId="193" fontId="1" fillId="0" borderId="31" xfId="2" applyNumberFormat="1" applyFont="1" applyFill="1" applyBorder="1" applyAlignment="1">
      <alignment vertical="center"/>
    </xf>
    <xf numFmtId="193" fontId="1" fillId="0" borderId="109" xfId="0" applyNumberFormat="1" applyFont="1" applyFill="1" applyBorder="1" applyAlignment="1">
      <alignment horizontal="center" vertical="center"/>
    </xf>
    <xf numFmtId="193" fontId="1" fillId="0" borderId="75" xfId="0" applyNumberFormat="1" applyFont="1" applyFill="1" applyBorder="1" applyAlignment="1">
      <alignment horizontal="center" vertical="center"/>
    </xf>
    <xf numFmtId="193" fontId="1" fillId="0" borderId="133" xfId="0" applyNumberFormat="1" applyFont="1" applyFill="1" applyBorder="1" applyAlignment="1">
      <alignment horizontal="center" vertical="center"/>
    </xf>
    <xf numFmtId="184" fontId="10" fillId="0" borderId="233" xfId="0" applyNumberFormat="1" applyFont="1" applyFill="1" applyBorder="1" applyAlignment="1">
      <alignment horizontal="center" vertical="center"/>
    </xf>
    <xf numFmtId="184" fontId="10" fillId="0" borderId="29" xfId="0" applyNumberFormat="1" applyFont="1" applyFill="1" applyBorder="1" applyAlignment="1">
      <alignment horizontal="right" vertical="center"/>
    </xf>
    <xf numFmtId="184" fontId="10" fillId="0" borderId="31" xfId="0" applyNumberFormat="1" applyFont="1" applyFill="1" applyBorder="1" applyAlignment="1">
      <alignment horizontal="right" vertical="center"/>
    </xf>
    <xf numFmtId="184" fontId="10" fillId="0" borderId="30" xfId="0" applyNumberFormat="1" applyFont="1" applyFill="1" applyBorder="1" applyAlignment="1">
      <alignment horizontal="center" vertical="center"/>
    </xf>
    <xf numFmtId="184" fontId="1" fillId="0" borderId="35" xfId="0" applyNumberFormat="1" applyFont="1" applyFill="1" applyBorder="1" applyAlignment="1">
      <alignment horizontal="right" vertical="center"/>
    </xf>
    <xf numFmtId="184" fontId="1" fillId="0" borderId="245" xfId="0" applyNumberFormat="1" applyFont="1" applyFill="1" applyBorder="1" applyAlignment="1">
      <alignment horizontal="right" vertical="center"/>
    </xf>
    <xf numFmtId="197" fontId="1" fillId="0" borderId="44" xfId="0" applyNumberFormat="1" applyFont="1" applyFill="1" applyBorder="1" applyAlignment="1">
      <alignment horizontal="right" vertical="center"/>
    </xf>
    <xf numFmtId="192" fontId="1" fillId="0" borderId="170" xfId="0" applyNumberFormat="1" applyFont="1" applyFill="1" applyBorder="1" applyAlignment="1">
      <alignment horizontal="right" vertical="center"/>
    </xf>
    <xf numFmtId="197" fontId="1" fillId="0" borderId="170" xfId="0" applyNumberFormat="1" applyFont="1" applyFill="1" applyBorder="1" applyAlignment="1">
      <alignment horizontal="right" vertical="center"/>
    </xf>
    <xf numFmtId="198" fontId="1" fillId="0" borderId="235" xfId="0" applyNumberFormat="1" applyFont="1" applyFill="1" applyBorder="1" applyAlignment="1">
      <alignment horizontal="right" vertical="center"/>
    </xf>
    <xf numFmtId="192" fontId="1" fillId="0" borderId="83" xfId="0" applyNumberFormat="1" applyFont="1" applyFill="1" applyBorder="1" applyAlignment="1">
      <alignment horizontal="right" vertical="center"/>
    </xf>
    <xf numFmtId="192" fontId="1" fillId="0" borderId="35" xfId="0" applyNumberFormat="1" applyFont="1" applyFill="1" applyBorder="1" applyAlignment="1">
      <alignment horizontal="right" vertical="center"/>
    </xf>
    <xf numFmtId="192" fontId="1" fillId="0" borderId="86" xfId="0" applyNumberFormat="1" applyFont="1" applyFill="1" applyBorder="1" applyAlignment="1">
      <alignment horizontal="right" vertical="center"/>
    </xf>
    <xf numFmtId="192" fontId="1" fillId="0" borderId="48" xfId="0" applyNumberFormat="1" applyFont="1" applyFill="1" applyBorder="1" applyAlignment="1">
      <alignment horizontal="right" vertical="center"/>
    </xf>
    <xf numFmtId="234" fontId="65" fillId="0" borderId="85" xfId="0" applyNumberFormat="1" applyFont="1" applyFill="1" applyBorder="1" applyAlignment="1">
      <alignment vertical="center" shrinkToFit="1"/>
    </xf>
    <xf numFmtId="184" fontId="1" fillId="0" borderId="48" xfId="0" applyNumberFormat="1" applyFont="1" applyFill="1" applyBorder="1" applyAlignment="1">
      <alignment horizontal="center" vertical="center"/>
    </xf>
    <xf numFmtId="194" fontId="1" fillId="0" borderId="48" xfId="0" applyNumberFormat="1" applyFont="1" applyFill="1" applyBorder="1" applyAlignment="1">
      <alignment horizontal="center" vertical="center"/>
    </xf>
    <xf numFmtId="184" fontId="1" fillId="0" borderId="5" xfId="0" applyNumberFormat="1" applyFont="1" applyFill="1" applyBorder="1" applyAlignment="1">
      <alignment horizontal="center" vertical="center"/>
    </xf>
    <xf numFmtId="194" fontId="1" fillId="0" borderId="5" xfId="0" applyNumberFormat="1" applyFont="1" applyFill="1" applyBorder="1" applyAlignment="1">
      <alignment horizontal="center" vertical="center"/>
    </xf>
    <xf numFmtId="196" fontId="1" fillId="0" borderId="124" xfId="0" applyNumberFormat="1" applyFont="1" applyFill="1" applyBorder="1" applyAlignment="1">
      <alignment horizontal="center" vertical="center"/>
    </xf>
    <xf numFmtId="194" fontId="1" fillId="0" borderId="124" xfId="0" applyNumberFormat="1" applyFont="1" applyFill="1" applyBorder="1" applyAlignment="1">
      <alignment horizontal="center" vertical="center"/>
    </xf>
    <xf numFmtId="196" fontId="1" fillId="0" borderId="86" xfId="0" applyNumberFormat="1" applyFont="1" applyFill="1" applyBorder="1" applyAlignment="1">
      <alignment horizontal="center" vertical="center"/>
    </xf>
    <xf numFmtId="196" fontId="1" fillId="0" borderId="47" xfId="0" applyNumberFormat="1" applyFont="1" applyFill="1" applyBorder="1" applyAlignment="1">
      <alignment horizontal="center" vertical="center"/>
    </xf>
    <xf numFmtId="194" fontId="1" fillId="0" borderId="47" xfId="0" applyNumberFormat="1" applyFont="1" applyFill="1" applyBorder="1" applyAlignment="1">
      <alignment horizontal="center" vertical="center"/>
    </xf>
    <xf numFmtId="196" fontId="1" fillId="0" borderId="41" xfId="0" applyNumberFormat="1" applyFont="1" applyFill="1" applyBorder="1" applyAlignment="1">
      <alignment horizontal="center" vertical="center"/>
    </xf>
    <xf numFmtId="194" fontId="1" fillId="0" borderId="41" xfId="0" applyNumberFormat="1" applyFont="1" applyFill="1" applyBorder="1" applyAlignment="1">
      <alignment horizontal="center" vertical="center"/>
    </xf>
    <xf numFmtId="184" fontId="1" fillId="0" borderId="35" xfId="0" applyNumberFormat="1" applyFont="1" applyFill="1" applyBorder="1" applyAlignment="1">
      <alignment horizontal="center" vertical="center"/>
    </xf>
    <xf numFmtId="194" fontId="1" fillId="0" borderId="203" xfId="0" applyNumberFormat="1" applyFont="1" applyFill="1" applyBorder="1" applyAlignment="1">
      <alignment vertical="center"/>
    </xf>
    <xf numFmtId="194" fontId="1" fillId="0" borderId="73" xfId="0" applyNumberFormat="1" applyFont="1" applyFill="1" applyBorder="1" applyAlignment="1">
      <alignment vertical="center"/>
    </xf>
    <xf numFmtId="184" fontId="1" fillId="0" borderId="203" xfId="0" applyNumberFormat="1" applyFont="1" applyFill="1" applyBorder="1" applyAlignment="1">
      <alignment vertical="center"/>
    </xf>
    <xf numFmtId="184" fontId="1" fillId="0" borderId="27" xfId="0" applyNumberFormat="1" applyFont="1" applyFill="1" applyBorder="1" applyAlignment="1">
      <alignment vertical="center"/>
    </xf>
    <xf numFmtId="194" fontId="1" fillId="0" borderId="48" xfId="0" applyNumberFormat="1" applyFont="1" applyFill="1" applyBorder="1" applyAlignment="1">
      <alignment vertical="center"/>
    </xf>
    <xf numFmtId="184" fontId="1" fillId="0" borderId="42" xfId="0" applyNumberFormat="1" applyFont="1" applyFill="1" applyBorder="1" applyAlignment="1">
      <alignment vertical="center"/>
    </xf>
    <xf numFmtId="194" fontId="1" fillId="0" borderId="5" xfId="0" applyNumberFormat="1" applyFont="1" applyFill="1" applyBorder="1" applyAlignment="1">
      <alignment vertical="center"/>
    </xf>
    <xf numFmtId="184" fontId="1" fillId="0" borderId="48" xfId="0" applyNumberFormat="1" applyFont="1" applyFill="1" applyBorder="1" applyAlignment="1">
      <alignment vertical="center"/>
    </xf>
    <xf numFmtId="184" fontId="10" fillId="0" borderId="27" xfId="0" applyNumberFormat="1" applyFont="1" applyFill="1" applyBorder="1" applyAlignment="1">
      <alignment vertical="center"/>
    </xf>
    <xf numFmtId="194" fontId="10" fillId="0" borderId="48" xfId="0" applyNumberFormat="1" applyFont="1" applyFill="1" applyBorder="1" applyAlignment="1">
      <alignment vertical="center"/>
    </xf>
    <xf numFmtId="184" fontId="10" fillId="0" borderId="42" xfId="0" applyNumberFormat="1" applyFont="1" applyFill="1" applyBorder="1" applyAlignment="1">
      <alignment vertical="center"/>
    </xf>
    <xf numFmtId="194" fontId="10" fillId="0" borderId="5" xfId="0" applyNumberFormat="1" applyFont="1" applyFill="1" applyBorder="1" applyAlignment="1">
      <alignment vertical="center"/>
    </xf>
    <xf numFmtId="184" fontId="10" fillId="0" borderId="48" xfId="0" applyNumberFormat="1" applyFont="1" applyFill="1" applyBorder="1" applyAlignment="1">
      <alignment vertical="center"/>
    </xf>
    <xf numFmtId="190" fontId="1" fillId="0" borderId="70" xfId="0" applyNumberFormat="1" applyFont="1" applyFill="1" applyBorder="1" applyAlignment="1">
      <alignment vertical="center" shrinkToFit="1"/>
    </xf>
    <xf numFmtId="181" fontId="1" fillId="0" borderId="85"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0" fontId="5" fillId="0" borderId="64" xfId="0" applyNumberFormat="1" applyFont="1" applyFill="1" applyBorder="1" applyAlignment="1">
      <alignment vertical="center"/>
    </xf>
    <xf numFmtId="194" fontId="1" fillId="0" borderId="89" xfId="0" applyNumberFormat="1" applyFont="1" applyFill="1" applyBorder="1" applyAlignment="1">
      <alignment horizontal="right" vertical="center"/>
    </xf>
    <xf numFmtId="196" fontId="1" fillId="0" borderId="85" xfId="0"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92" fontId="10" fillId="0" borderId="89" xfId="0" applyNumberFormat="1" applyFont="1" applyFill="1" applyBorder="1" applyAlignment="1">
      <alignment horizontal="right" vertical="center"/>
    </xf>
    <xf numFmtId="192" fontId="10" fillId="0" borderId="87" xfId="0" applyNumberFormat="1" applyFont="1" applyFill="1" applyBorder="1" applyAlignment="1">
      <alignment horizontal="right" vertical="center"/>
    </xf>
    <xf numFmtId="196" fontId="1" fillId="0" borderId="89" xfId="0" applyNumberFormat="1" applyFont="1" applyFill="1" applyBorder="1" applyAlignment="1">
      <alignment horizontal="right" vertical="center"/>
    </xf>
    <xf numFmtId="197" fontId="1" fillId="0" borderId="87" xfId="0" applyNumberFormat="1" applyFont="1" applyFill="1" applyBorder="1" applyAlignment="1">
      <alignment horizontal="right" vertical="center"/>
    </xf>
    <xf numFmtId="201" fontId="1" fillId="0" borderId="84" xfId="0" applyNumberFormat="1" applyFont="1" applyFill="1" applyBorder="1" applyAlignment="1">
      <alignment horizontal="right" vertical="center"/>
    </xf>
    <xf numFmtId="201" fontId="1" fillId="0" borderId="88" xfId="0" applyNumberFormat="1" applyFont="1" applyFill="1" applyBorder="1" applyAlignment="1">
      <alignment horizontal="right" vertical="center"/>
    </xf>
    <xf numFmtId="190" fontId="1" fillId="0" borderId="214" xfId="0" applyNumberFormat="1" applyFont="1" applyFill="1" applyBorder="1" applyAlignment="1">
      <alignment horizontal="right" vertical="center"/>
    </xf>
    <xf numFmtId="0" fontId="5" fillId="0" borderId="143" xfId="0" applyFont="1" applyFill="1" applyBorder="1" applyAlignment="1">
      <alignment horizontal="right" vertical="center"/>
    </xf>
    <xf numFmtId="37" fontId="1" fillId="0" borderId="143" xfId="0" applyNumberFormat="1" applyFont="1" applyFill="1" applyBorder="1" applyAlignment="1">
      <alignment horizontal="right" vertical="center"/>
    </xf>
    <xf numFmtId="182" fontId="1" fillId="0" borderId="143" xfId="0" applyNumberFormat="1" applyFont="1" applyFill="1" applyBorder="1" applyAlignment="1">
      <alignment horizontal="right" vertical="center"/>
    </xf>
    <xf numFmtId="181" fontId="1" fillId="0" borderId="213" xfId="0" applyNumberFormat="1" applyFont="1" applyFill="1" applyBorder="1" applyAlignment="1">
      <alignment vertical="center"/>
    </xf>
    <xf numFmtId="3" fontId="1" fillId="0" borderId="143" xfId="0" applyNumberFormat="1" applyFont="1" applyFill="1" applyBorder="1" applyAlignment="1">
      <alignment horizontal="right" vertical="center"/>
    </xf>
    <xf numFmtId="181" fontId="1" fillId="0" borderId="156" xfId="0" applyNumberFormat="1" applyFont="1" applyFill="1" applyBorder="1" applyAlignment="1">
      <alignment horizontal="right" vertical="center"/>
    </xf>
    <xf numFmtId="3" fontId="1" fillId="0" borderId="65" xfId="0" applyNumberFormat="1" applyFont="1" applyFill="1" applyBorder="1" applyAlignment="1">
      <alignment horizontal="right" vertical="center"/>
    </xf>
    <xf numFmtId="0" fontId="21" fillId="0" borderId="65" xfId="0" applyFont="1" applyFill="1" applyBorder="1" applyAlignment="1">
      <alignment vertical="center"/>
    </xf>
    <xf numFmtId="0" fontId="21" fillId="0" borderId="91" xfId="0" applyFont="1" applyFill="1" applyBorder="1" applyAlignment="1">
      <alignment vertical="center"/>
    </xf>
    <xf numFmtId="37" fontId="1" fillId="0" borderId="89" xfId="0" applyNumberFormat="1" applyFont="1" applyFill="1" applyBorder="1" applyAlignment="1">
      <alignment vertical="center"/>
    </xf>
    <xf numFmtId="37" fontId="1" fillId="0" borderId="106" xfId="0" applyNumberFormat="1" applyFont="1" applyFill="1" applyBorder="1" applyAlignment="1">
      <alignment vertical="center"/>
    </xf>
    <xf numFmtId="177" fontId="1" fillId="0" borderId="88" xfId="0" applyNumberFormat="1" applyFont="1" applyFill="1" applyBorder="1" applyAlignment="1">
      <alignment vertical="center"/>
    </xf>
    <xf numFmtId="177" fontId="1" fillId="0" borderId="162" xfId="0" applyNumberFormat="1" applyFont="1" applyFill="1" applyBorder="1" applyAlignment="1">
      <alignment vertical="center"/>
    </xf>
    <xf numFmtId="0" fontId="21" fillId="0" borderId="143" xfId="0" applyFont="1" applyFill="1" applyBorder="1" applyAlignment="1">
      <alignment horizontal="right" vertical="center"/>
    </xf>
    <xf numFmtId="186" fontId="1" fillId="0" borderId="142" xfId="2" applyNumberFormat="1" applyFont="1" applyFill="1" applyBorder="1" applyAlignment="1">
      <alignment horizontal="right" vertical="center"/>
    </xf>
    <xf numFmtId="187" fontId="1" fillId="0" borderId="213" xfId="2" applyNumberFormat="1" applyFont="1" applyFill="1" applyBorder="1" applyAlignment="1">
      <alignment horizontal="right" vertical="center"/>
    </xf>
    <xf numFmtId="177" fontId="1" fillId="0" borderId="171" xfId="2"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3" fontId="1" fillId="0" borderId="146" xfId="2" applyNumberFormat="1" applyFont="1" applyFill="1" applyBorder="1" applyAlignment="1">
      <alignment horizontal="right" vertical="center"/>
    </xf>
    <xf numFmtId="208" fontId="1" fillId="0" borderId="164" xfId="0" applyNumberFormat="1" applyFont="1" applyFill="1" applyBorder="1" applyAlignment="1">
      <alignment horizontal="right" vertical="center"/>
    </xf>
    <xf numFmtId="3" fontId="1" fillId="0" borderId="133" xfId="0" applyNumberFormat="1" applyFont="1" applyFill="1" applyBorder="1" applyAlignment="1" applyProtection="1">
      <alignment horizontal="right" vertical="center"/>
    </xf>
    <xf numFmtId="208" fontId="1" fillId="0" borderId="133" xfId="0" applyNumberFormat="1" applyFont="1" applyFill="1" applyBorder="1" applyAlignment="1">
      <alignment horizontal="right" vertical="center"/>
    </xf>
    <xf numFmtId="3" fontId="1" fillId="0" borderId="151" xfId="0" applyNumberFormat="1" applyFont="1" applyFill="1" applyBorder="1" applyAlignment="1" applyProtection="1">
      <alignment horizontal="right" vertical="center"/>
    </xf>
    <xf numFmtId="38" fontId="1" fillId="0" borderId="148" xfId="0" applyNumberFormat="1" applyFont="1" applyFill="1" applyBorder="1" applyAlignment="1">
      <alignment horizontal="right" vertical="center"/>
    </xf>
    <xf numFmtId="38" fontId="1" fillId="0" borderId="151" xfId="0" applyNumberFormat="1" applyFont="1" applyFill="1" applyBorder="1" applyAlignment="1">
      <alignment horizontal="right" vertical="center"/>
    </xf>
    <xf numFmtId="189" fontId="1" fillId="0" borderId="44" xfId="2" applyNumberFormat="1" applyFont="1" applyFill="1" applyBorder="1" applyAlignment="1">
      <alignment horizontal="right" vertical="center"/>
    </xf>
    <xf numFmtId="186" fontId="1" fillId="0" borderId="44" xfId="2" applyNumberFormat="1" applyFont="1" applyFill="1" applyBorder="1" applyAlignment="1">
      <alignment horizontal="right" vertical="center"/>
    </xf>
    <xf numFmtId="0" fontId="21" fillId="0" borderId="91" xfId="0" applyFont="1" applyFill="1" applyBorder="1" applyAlignment="1">
      <alignment horizontal="right" vertical="center"/>
    </xf>
    <xf numFmtId="0" fontId="21" fillId="0" borderId="67" xfId="0" applyFont="1" applyFill="1" applyBorder="1" applyAlignment="1">
      <alignment horizontal="right" vertical="center"/>
    </xf>
    <xf numFmtId="186" fontId="1" fillId="0" borderId="91" xfId="2" applyNumberFormat="1" applyFont="1" applyFill="1" applyBorder="1" applyAlignment="1">
      <alignment horizontal="right" vertical="center"/>
    </xf>
    <xf numFmtId="177" fontId="1" fillId="0" borderId="216" xfId="0" applyNumberFormat="1" applyFont="1" applyFill="1" applyBorder="1" applyAlignment="1">
      <alignment horizontal="right" vertical="center"/>
    </xf>
    <xf numFmtId="189" fontId="1" fillId="0" borderId="87" xfId="2" applyNumberFormat="1" applyFont="1" applyFill="1" applyBorder="1" applyAlignment="1">
      <alignment horizontal="right" vertical="center"/>
    </xf>
    <xf numFmtId="196" fontId="1" fillId="0" borderId="87" xfId="0" applyNumberFormat="1" applyFont="1" applyFill="1" applyBorder="1" applyAlignment="1">
      <alignment horizontal="right" vertical="center"/>
    </xf>
    <xf numFmtId="186" fontId="1" fillId="0" borderId="87" xfId="2" applyNumberFormat="1" applyFont="1" applyFill="1" applyBorder="1" applyAlignment="1">
      <alignment horizontal="right" vertical="center"/>
    </xf>
    <xf numFmtId="38" fontId="1" fillId="0" borderId="89" xfId="0" applyNumberFormat="1" applyFont="1" applyFill="1" applyBorder="1" applyAlignment="1">
      <alignment horizontal="right" vertical="center"/>
    </xf>
    <xf numFmtId="38" fontId="1" fillId="0" borderId="106" xfId="0" applyNumberFormat="1" applyFont="1" applyFill="1" applyBorder="1" applyAlignment="1">
      <alignment horizontal="right" vertical="center"/>
    </xf>
    <xf numFmtId="177" fontId="1" fillId="0" borderId="162" xfId="0" applyNumberFormat="1" applyFont="1" applyFill="1" applyBorder="1" applyAlignment="1">
      <alignment horizontal="right" vertical="center"/>
    </xf>
    <xf numFmtId="3" fontId="1" fillId="0" borderId="150" xfId="0" applyNumberFormat="1" applyFont="1" applyFill="1" applyBorder="1" applyAlignment="1">
      <alignment horizontal="right" vertical="center"/>
    </xf>
    <xf numFmtId="181" fontId="1" fillId="0" borderId="170" xfId="0" applyNumberFormat="1" applyFont="1" applyFill="1" applyBorder="1" applyAlignment="1">
      <alignment horizontal="center" vertical="center"/>
    </xf>
    <xf numFmtId="0" fontId="1" fillId="0" borderId="213" xfId="0" applyFont="1" applyFill="1" applyBorder="1" applyAlignment="1">
      <alignment horizontal="right" vertical="center"/>
    </xf>
    <xf numFmtId="0" fontId="1" fillId="0" borderId="170" xfId="0" applyFont="1" applyFill="1" applyBorder="1" applyAlignment="1">
      <alignment horizontal="right" vertical="center"/>
    </xf>
    <xf numFmtId="177" fontId="1" fillId="0" borderId="170" xfId="0" applyNumberFormat="1" applyFont="1" applyFill="1" applyBorder="1" applyAlignment="1">
      <alignment horizontal="center" vertical="center"/>
    </xf>
    <xf numFmtId="177" fontId="1" fillId="0" borderId="156" xfId="0" applyNumberFormat="1" applyFont="1" applyFill="1" applyBorder="1" applyAlignment="1">
      <alignment horizontal="center" vertical="center"/>
    </xf>
    <xf numFmtId="0" fontId="5" fillId="0" borderId="16" xfId="0" quotePrefix="1" applyFont="1" applyFill="1" applyBorder="1" applyAlignment="1">
      <alignment horizontal="left" vertical="center"/>
    </xf>
    <xf numFmtId="181" fontId="1" fillId="0" borderId="106" xfId="0" applyNumberFormat="1" applyFont="1" applyFill="1" applyBorder="1" applyAlignment="1">
      <alignment horizontal="center" vertical="center"/>
    </xf>
    <xf numFmtId="0" fontId="43" fillId="0" borderId="0" xfId="0" applyFont="1" applyAlignment="1">
      <alignment horizontal="left" vertical="distributed" wrapText="1"/>
    </xf>
    <xf numFmtId="0" fontId="0" fillId="0" borderId="0" xfId="0" quotePrefix="1" applyFont="1" applyAlignment="1">
      <alignment horizontal="left" vertical="top"/>
    </xf>
    <xf numFmtId="0" fontId="46" fillId="0" borderId="0" xfId="0" quotePrefix="1" applyFont="1" applyFill="1" applyAlignment="1">
      <alignment horizontal="left" vertical="center"/>
    </xf>
    <xf numFmtId="0" fontId="49" fillId="0" borderId="0" xfId="0" applyFont="1" applyAlignment="1">
      <alignment horizontal="justify" vertical="center"/>
    </xf>
    <xf numFmtId="0" fontId="91" fillId="0" borderId="0" xfId="0" quotePrefix="1" applyFont="1" applyAlignment="1">
      <alignment horizontal="left" vertical="center"/>
    </xf>
    <xf numFmtId="0" fontId="46" fillId="0" borderId="0" xfId="0" applyFont="1" applyAlignment="1">
      <alignment horizontal="justify" vertical="center"/>
    </xf>
    <xf numFmtId="0" fontId="92" fillId="0" borderId="0" xfId="0" applyFont="1" applyAlignment="1">
      <alignment vertical="center"/>
    </xf>
    <xf numFmtId="0" fontId="0" fillId="0" borderId="0" xfId="0" applyFont="1" applyAlignment="1">
      <alignment horizontal="right" vertical="top"/>
    </xf>
    <xf numFmtId="0" fontId="0" fillId="0" borderId="0" xfId="0" quotePrefix="1" applyFont="1" applyFill="1" applyAlignment="1">
      <alignment vertical="top" wrapText="1"/>
    </xf>
    <xf numFmtId="0" fontId="92" fillId="0" borderId="0" xfId="0" applyFont="1" applyAlignment="1">
      <alignment vertical="distributed" wrapText="1"/>
    </xf>
    <xf numFmtId="0" fontId="94" fillId="0" borderId="0" xfId="0" applyFont="1">
      <alignment horizontal="justify" vertical="top"/>
    </xf>
    <xf numFmtId="0" fontId="94" fillId="0" borderId="0" xfId="0" applyFont="1" applyAlignment="1">
      <alignment horizontal="right" vertical="top"/>
    </xf>
    <xf numFmtId="0" fontId="0" fillId="0" borderId="0" xfId="0" applyFont="1" applyAlignment="1">
      <alignment horizontal="left" vertical="top"/>
    </xf>
    <xf numFmtId="0" fontId="0" fillId="0" borderId="0" xfId="0" applyFont="1" applyAlignment="1">
      <alignment horizontal="justify"/>
    </xf>
    <xf numFmtId="22" fontId="0" fillId="0" borderId="0" xfId="0" applyNumberFormat="1" applyFont="1" applyAlignment="1">
      <alignment horizontal="justify"/>
    </xf>
    <xf numFmtId="0" fontId="62" fillId="0" borderId="0" xfId="0" applyFont="1" applyAlignment="1">
      <alignment horizontal="distributed" vertical="center" justifyLastLine="1"/>
    </xf>
    <xf numFmtId="0" fontId="0" fillId="0" borderId="0" xfId="0" applyFont="1" applyAlignment="1">
      <alignment horizontal="distributed" vertical="center"/>
    </xf>
    <xf numFmtId="211" fontId="77" fillId="0" borderId="0" xfId="0" quotePrefix="1" applyNumberFormat="1" applyFont="1" applyAlignment="1">
      <alignment horizontal="center" vertical="center"/>
    </xf>
    <xf numFmtId="211" fontId="0" fillId="0" borderId="0" xfId="0" applyNumberFormat="1" applyFont="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53"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7" fillId="0" borderId="0" xfId="0" applyFont="1" applyBorder="1" applyAlignment="1">
      <alignment vertical="center" wrapText="1"/>
    </xf>
    <xf numFmtId="0" fontId="0" fillId="0" borderId="0" xfId="0" applyBorder="1" applyAlignment="1">
      <alignment horizontal="justify" vertical="top"/>
    </xf>
    <xf numFmtId="0" fontId="75" fillId="0" borderId="0" xfId="0" quotePrefix="1" applyFont="1" applyBorder="1" applyAlignment="1">
      <alignment horizontal="left" vertical="center" shrinkToFit="1"/>
    </xf>
    <xf numFmtId="0" fontId="76" fillId="0" borderId="0" xfId="0" applyFont="1" applyBorder="1" applyAlignment="1">
      <alignment horizontal="center" vertical="top" shrinkToFit="1"/>
    </xf>
    <xf numFmtId="0" fontId="11" fillId="0" borderId="0" xfId="0" applyFont="1" applyBorder="1" applyAlignment="1">
      <alignment horizontal="left"/>
    </xf>
    <xf numFmtId="0" fontId="11" fillId="0" borderId="0" xfId="0" applyFont="1" applyBorder="1">
      <alignment horizontal="justify" vertical="top"/>
    </xf>
    <xf numFmtId="0" fontId="53"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0" fillId="0" borderId="0" xfId="0" quotePrefix="1" applyFont="1" applyAlignment="1">
      <alignment horizontal="left" vertical="center" wrapText="1"/>
    </xf>
    <xf numFmtId="0" fontId="0" fillId="0" borderId="0" xfId="0" applyFont="1" applyAlignment="1">
      <alignment horizontal="left" vertical="center" wrapText="1"/>
    </xf>
    <xf numFmtId="0" fontId="0" fillId="0" borderId="0" xfId="0" quotePrefix="1" applyFont="1" applyFill="1" applyBorder="1" applyAlignment="1">
      <alignment horizontal="left" vertical="top" wrapText="1" shrinkToFit="1"/>
    </xf>
    <xf numFmtId="0" fontId="0" fillId="0" borderId="0" xfId="0" applyFont="1" applyFill="1" applyBorder="1" applyAlignment="1">
      <alignment vertical="top" wrapText="1"/>
    </xf>
    <xf numFmtId="0" fontId="0" fillId="0" borderId="0" xfId="0" quotePrefix="1" applyFont="1" applyFill="1" applyBorder="1" applyAlignment="1">
      <alignment horizontal="left" vertical="top" wrapText="1"/>
    </xf>
    <xf numFmtId="0" fontId="48" fillId="0" borderId="0" xfId="0" quotePrefix="1" applyFont="1" applyAlignment="1">
      <alignment horizontal="left" vertical="center" wrapText="1"/>
    </xf>
    <xf numFmtId="0" fontId="48" fillId="0" borderId="0" xfId="0" applyFont="1" applyAlignment="1">
      <alignment vertical="center" wrapText="1"/>
    </xf>
    <xf numFmtId="0" fontId="0" fillId="0" borderId="0" xfId="0" applyFont="1" applyFill="1" applyBorder="1" applyAlignment="1">
      <alignment vertical="top" wrapText="1" shrinkToFit="1"/>
    </xf>
    <xf numFmtId="0" fontId="88" fillId="0" borderId="0" xfId="0" applyFont="1" applyAlignment="1">
      <alignment horizontal="center" vertical="top"/>
    </xf>
    <xf numFmtId="0" fontId="53" fillId="0" borderId="0" xfId="0" quotePrefix="1" applyFont="1" applyFill="1" applyAlignment="1">
      <alignment horizontal="left" vertical="center" wrapText="1"/>
    </xf>
    <xf numFmtId="0" fontId="53" fillId="0" borderId="0" xfId="0" applyFont="1" applyFill="1" applyAlignment="1">
      <alignment horizontal="left" vertical="center" wrapText="1"/>
    </xf>
    <xf numFmtId="0" fontId="80" fillId="0" borderId="0" xfId="0" quotePrefix="1" applyFont="1" applyFill="1" applyBorder="1" applyAlignment="1">
      <alignment horizontal="left" vertical="center" wrapText="1"/>
    </xf>
    <xf numFmtId="0" fontId="80" fillId="0" borderId="0" xfId="0" applyFont="1" applyFill="1" applyBorder="1" applyAlignment="1">
      <alignment vertical="center" wrapText="1"/>
    </xf>
    <xf numFmtId="0" fontId="43" fillId="0" borderId="0" xfId="0" quotePrefix="1" applyFont="1" applyAlignment="1">
      <alignment horizontal="left" vertical="distributed" wrapText="1"/>
    </xf>
    <xf numFmtId="0" fontId="43" fillId="0" borderId="0" xfId="0" applyFont="1" applyAlignment="1">
      <alignment horizontal="left" vertical="distributed" wrapText="1"/>
    </xf>
    <xf numFmtId="0" fontId="0" fillId="0" borderId="0" xfId="0" quotePrefix="1" applyFont="1" applyFill="1" applyAlignment="1">
      <alignment horizontal="left" vertical="top" wrapText="1"/>
    </xf>
    <xf numFmtId="0" fontId="48" fillId="0" borderId="0" xfId="0" quotePrefix="1" applyFont="1" applyAlignment="1">
      <alignment horizontal="left" vertical="center"/>
    </xf>
    <xf numFmtId="0" fontId="23" fillId="0" borderId="42" xfId="0" applyFont="1" applyFill="1" applyBorder="1" applyAlignment="1">
      <alignment horizontal="distributed" vertical="center" wrapText="1" justifyLastLine="1"/>
    </xf>
    <xf numFmtId="0" fontId="23" fillId="0" borderId="69" xfId="0" applyFont="1" applyFill="1" applyBorder="1" applyAlignment="1">
      <alignment horizontal="distributed" vertical="center" wrapText="1" justifyLastLine="1"/>
    </xf>
    <xf numFmtId="0" fontId="23" fillId="0" borderId="118" xfId="0" applyFont="1" applyFill="1" applyBorder="1" applyAlignment="1">
      <alignment horizontal="distributed" vertical="center" wrapText="1" justifyLastLine="1"/>
    </xf>
    <xf numFmtId="0" fontId="23" fillId="0" borderId="38" xfId="0" applyFont="1" applyFill="1" applyBorder="1" applyAlignment="1">
      <alignment horizontal="distributed" vertical="center" wrapText="1" justifyLastLine="1"/>
    </xf>
    <xf numFmtId="0" fontId="23" fillId="0" borderId="169" xfId="0" applyFont="1" applyFill="1" applyBorder="1" applyAlignment="1">
      <alignment horizontal="distributed" vertical="center" wrapText="1" justifyLastLine="1"/>
    </xf>
    <xf numFmtId="0" fontId="23" fillId="0" borderId="41" xfId="0" applyFont="1" applyFill="1" applyBorder="1" applyAlignment="1">
      <alignment horizontal="distributed" vertical="center" wrapText="1" justifyLastLine="1"/>
    </xf>
    <xf numFmtId="0" fontId="23" fillId="0" borderId="43" xfId="0" applyFont="1" applyFill="1" applyBorder="1" applyAlignment="1">
      <alignment horizontal="distributed" vertical="center" wrapText="1" justifyLastLine="1"/>
    </xf>
    <xf numFmtId="0" fontId="17" fillId="0" borderId="0" xfId="0" applyFont="1" applyFill="1" applyAlignment="1">
      <alignment vertical="center"/>
    </xf>
    <xf numFmtId="0" fontId="21" fillId="0" borderId="7" xfId="0" quotePrefix="1" applyFont="1" applyFill="1" applyBorder="1" applyAlignment="1">
      <alignment horizontal="distributed" vertical="center" justifyLastLine="1"/>
    </xf>
    <xf numFmtId="0" fontId="21" fillId="0" borderId="2" xfId="0" quotePrefix="1" applyFont="1" applyFill="1" applyBorder="1" applyAlignment="1">
      <alignment horizontal="distributed" vertical="center" justifyLastLine="1"/>
    </xf>
    <xf numFmtId="0" fontId="21" fillId="0" borderId="8" xfId="0" quotePrefix="1" applyFont="1" applyFill="1" applyBorder="1" applyAlignment="1">
      <alignment horizontal="distributed" vertical="center" justifyLastLine="1"/>
    </xf>
    <xf numFmtId="0" fontId="21" fillId="0" borderId="1" xfId="0" quotePrefix="1" applyFont="1" applyFill="1" applyBorder="1" applyAlignment="1">
      <alignment horizontal="distributed" vertical="center" justifyLastLine="1"/>
    </xf>
    <xf numFmtId="0" fontId="21" fillId="0" borderId="0" xfId="0" quotePrefix="1" applyFont="1" applyFill="1" applyBorder="1" applyAlignment="1">
      <alignment horizontal="distributed" vertical="center" justifyLastLine="1"/>
    </xf>
    <xf numFmtId="0" fontId="21" fillId="0" borderId="11" xfId="0" quotePrefix="1" applyFont="1" applyFill="1" applyBorder="1" applyAlignment="1">
      <alignment horizontal="distributed" vertical="center" justifyLastLine="1"/>
    </xf>
    <xf numFmtId="0" fontId="21" fillId="0" borderId="9" xfId="0" quotePrefix="1" applyFont="1" applyFill="1" applyBorder="1" applyAlignment="1">
      <alignment horizontal="distributed" vertical="center" justifyLastLine="1"/>
    </xf>
    <xf numFmtId="0" fontId="21" fillId="0" borderId="10" xfId="0" quotePrefix="1" applyFont="1" applyFill="1" applyBorder="1" applyAlignment="1">
      <alignment horizontal="distributed" vertical="center" justifyLastLine="1"/>
    </xf>
    <xf numFmtId="0" fontId="21"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3" fillId="0" borderId="42" xfId="0" quotePrefix="1" applyFont="1" applyFill="1" applyBorder="1" applyAlignment="1">
      <alignment horizontal="distributed" vertical="center" wrapText="1" justifyLastLine="1"/>
    </xf>
    <xf numFmtId="0" fontId="23" fillId="0" borderId="69" xfId="0" quotePrefix="1" applyFont="1" applyFill="1" applyBorder="1" applyAlignment="1">
      <alignment horizontal="distributed" vertical="center" wrapText="1" justifyLastLine="1"/>
    </xf>
    <xf numFmtId="0" fontId="23" fillId="0" borderId="69" xfId="0" applyFont="1" applyFill="1" applyBorder="1" applyAlignment="1">
      <alignment horizontal="distributed" vertical="center" justifyLastLine="1"/>
    </xf>
    <xf numFmtId="0" fontId="23" fillId="0" borderId="43"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48" fillId="0" borderId="1" xfId="0" quotePrefix="1" applyFont="1" applyFill="1" applyBorder="1" applyAlignment="1">
      <alignment horizontal="center" vertical="center" wrapText="1"/>
    </xf>
    <xf numFmtId="0" fontId="48" fillId="0" borderId="11" xfId="0" quotePrefix="1" applyFont="1" applyFill="1" applyBorder="1" applyAlignment="1">
      <alignment horizontal="center" vertical="center" wrapText="1"/>
    </xf>
    <xf numFmtId="0" fontId="48" fillId="0" borderId="9" xfId="0" quotePrefix="1" applyFont="1" applyFill="1" applyBorder="1" applyAlignment="1">
      <alignment horizontal="center" vertical="center" wrapText="1"/>
    </xf>
    <xf numFmtId="0" fontId="48"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42" xfId="0" applyFont="1" applyFill="1" applyBorder="1" applyAlignment="1">
      <alignment horizontal="distributed" vertical="center" wrapText="1" justifyLastLine="1"/>
    </xf>
    <xf numFmtId="0" fontId="8" fillId="0" borderId="144"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48" fillId="0" borderId="64" xfId="0" applyFont="1" applyBorder="1" applyAlignment="1">
      <alignment horizontal="distributed" vertical="center" wrapText="1" justifyLastLine="1"/>
    </xf>
    <xf numFmtId="0" fontId="48"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42" xfId="0" quotePrefix="1" applyFont="1" applyFill="1" applyBorder="1" applyAlignment="1">
      <alignment horizontal="distributed" vertical="center" wrapText="1" justifyLastLine="1"/>
    </xf>
    <xf numFmtId="0" fontId="8" fillId="0" borderId="144"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48" fillId="0" borderId="1" xfId="0" applyFont="1" applyBorder="1" applyAlignment="1">
      <alignment horizontal="distributed" vertical="center" wrapText="1" justifyLastLine="1"/>
    </xf>
    <xf numFmtId="0" fontId="48" fillId="0" borderId="11" xfId="0" applyFont="1" applyBorder="1" applyAlignment="1">
      <alignment horizontal="distributed" vertical="center" wrapText="1" justifyLastLine="1"/>
    </xf>
    <xf numFmtId="0" fontId="48" fillId="0" borderId="9" xfId="0" applyFont="1" applyBorder="1" applyAlignment="1">
      <alignment horizontal="distributed" vertical="center" wrapText="1" justifyLastLine="1"/>
    </xf>
    <xf numFmtId="0" fontId="48"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6" xfId="0" quotePrefix="1" applyFont="1" applyFill="1" applyBorder="1" applyAlignment="1">
      <alignment horizontal="center" vertical="center" wrapText="1" justifyLastLine="1"/>
    </xf>
    <xf numFmtId="0" fontId="8" fillId="0" borderId="152"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quotePrefix="1" applyFont="1" applyFill="1" applyBorder="1" applyAlignment="1">
      <alignment horizontal="left" vertical="center" wrapText="1" justifyLastLine="1"/>
    </xf>
    <xf numFmtId="0" fontId="8" fillId="0" borderId="34" xfId="0" applyFont="1" applyFill="1" applyBorder="1" applyAlignment="1">
      <alignment horizontal="distributed" vertical="center" wrapText="1" justifyLastLine="1"/>
    </xf>
    <xf numFmtId="0" fontId="48" fillId="0" borderId="34" xfId="0" applyFont="1" applyFill="1" applyBorder="1" applyAlignment="1">
      <alignment horizontal="distributed" vertical="center" wrapText="1" justifyLastLine="1"/>
    </xf>
    <xf numFmtId="0" fontId="48" fillId="0" borderId="11" xfId="0" applyFont="1" applyFill="1" applyBorder="1" applyAlignment="1">
      <alignment horizontal="distributed" vertical="center" wrapText="1" justifyLastLine="1"/>
    </xf>
    <xf numFmtId="0" fontId="48" fillId="0" borderId="30" xfId="0" applyFont="1" applyFill="1" applyBorder="1" applyAlignment="1">
      <alignment horizontal="distributed" vertical="center" wrapText="1" justifyLastLine="1"/>
    </xf>
    <xf numFmtId="0" fontId="48" fillId="0" borderId="18" xfId="0" applyFont="1" applyFill="1" applyBorder="1" applyAlignment="1">
      <alignment horizontal="distributed" vertical="center" wrapText="1"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42" xfId="0" applyNumberFormat="1" applyFont="1" applyFill="1" applyBorder="1" applyAlignment="1">
      <alignment horizontal="right" vertical="center" justifyLastLine="1"/>
    </xf>
    <xf numFmtId="0" fontId="5" fillId="0" borderId="143" xfId="0" applyNumberFormat="1" applyFont="1" applyFill="1" applyBorder="1" applyAlignment="1">
      <alignment horizontal="right" vertical="center" justifyLastLine="1"/>
    </xf>
    <xf numFmtId="0" fontId="8" fillId="0" borderId="170"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48" fillId="0" borderId="64" xfId="0" applyFont="1" applyFill="1" applyBorder="1" applyAlignment="1">
      <alignment horizontal="distributed" vertical="center" wrapText="1" justifyLastLine="1"/>
    </xf>
    <xf numFmtId="0" fontId="48" fillId="0" borderId="86" xfId="0" applyFont="1" applyFill="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48" fillId="0" borderId="153" xfId="0" applyFont="1" applyBorder="1" applyAlignment="1">
      <alignment horizontal="center" vertical="center" wrapText="1"/>
    </xf>
    <xf numFmtId="0" fontId="48" fillId="0" borderId="66" xfId="0" applyFont="1" applyBorder="1" applyAlignment="1">
      <alignment horizontal="center" vertical="center" wrapText="1"/>
    </xf>
    <xf numFmtId="0" fontId="8" fillId="0" borderId="124"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48" fillId="0" borderId="1" xfId="0" applyFont="1" applyFill="1" applyBorder="1" applyAlignment="1">
      <alignment horizontal="distributed" vertical="center" wrapText="1" justifyLastLine="1"/>
    </xf>
    <xf numFmtId="0" fontId="48" fillId="0" borderId="48" xfId="0" applyFont="1" applyFill="1" applyBorder="1" applyAlignment="1">
      <alignment horizontal="distributed" vertical="center" wrapText="1" justifyLastLine="1"/>
    </xf>
    <xf numFmtId="0" fontId="48" fillId="0" borderId="9" xfId="0" applyFont="1" applyFill="1" applyBorder="1" applyAlignment="1">
      <alignment horizontal="distributed" vertical="center" wrapText="1" justifyLastLine="1"/>
    </xf>
    <xf numFmtId="0" fontId="48"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1" fillId="0" borderId="1" xfId="0" applyFont="1" applyFill="1" applyBorder="1" applyAlignment="1">
      <alignment horizontal="distributed" vertical="center" justifyLastLine="1"/>
    </xf>
    <xf numFmtId="0" fontId="41" fillId="0" borderId="0" xfId="0" applyFont="1" applyFill="1" applyBorder="1" applyAlignment="1">
      <alignment horizontal="distributed" vertical="center" justifyLastLine="1"/>
    </xf>
    <xf numFmtId="0" fontId="41" fillId="0" borderId="9" xfId="0" applyFont="1" applyFill="1" applyBorder="1" applyAlignment="1">
      <alignment horizontal="distributed" vertical="center" justifyLastLine="1"/>
    </xf>
    <xf numFmtId="0" fontId="41" fillId="0" borderId="10" xfId="0" applyFont="1" applyFill="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53" fillId="0" borderId="0" xfId="0" quotePrefix="1" applyFont="1" applyFill="1" applyAlignment="1">
      <alignment horizontal="left" vertical="distributed" wrapText="1"/>
    </xf>
    <xf numFmtId="0" fontId="0" fillId="0" borderId="0" xfId="0" applyFont="1" applyFill="1" applyAlignment="1">
      <alignment horizontal="justify" vertical="top"/>
    </xf>
    <xf numFmtId="0" fontId="0" fillId="0" borderId="0" xfId="0" applyFont="1" applyFill="1" applyAlignment="1">
      <alignment horizontal="justify" vertical="center"/>
    </xf>
    <xf numFmtId="0" fontId="53" fillId="0" borderId="0" xfId="0" quotePrefix="1" applyFont="1" applyFill="1" applyAlignment="1">
      <alignment horizontal="left" vertical="top" wrapText="1"/>
    </xf>
    <xf numFmtId="0" fontId="0" fillId="0" borderId="0" xfId="0" applyFont="1" applyFill="1" applyAlignment="1">
      <alignment horizontal="left" vertical="top" wrapText="1"/>
    </xf>
    <xf numFmtId="0" fontId="0" fillId="0" borderId="0" xfId="0" applyFont="1" applyFill="1" applyAlignment="1">
      <alignment vertical="top"/>
    </xf>
    <xf numFmtId="0" fontId="0" fillId="0" borderId="0" xfId="0" applyFont="1" applyAlignment="1">
      <alignment vertical="top"/>
    </xf>
    <xf numFmtId="0" fontId="0" fillId="0" borderId="0" xfId="0" applyFont="1" applyFill="1" applyAlignment="1">
      <alignment horizontal="justify" vertical="top" wrapText="1"/>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1" fillId="0" borderId="172" xfId="0" applyFont="1" applyFill="1" applyBorder="1" applyAlignment="1">
      <alignment wrapText="1"/>
    </xf>
    <xf numFmtId="0" fontId="21" fillId="0" borderId="173" xfId="0" applyFont="1" applyBorder="1" applyAlignment="1"/>
    <xf numFmtId="0" fontId="21" fillId="0" borderId="174" xfId="0" applyFont="1" applyBorder="1" applyAlignment="1"/>
    <xf numFmtId="0" fontId="21" fillId="0" borderId="175" xfId="0" applyFont="1" applyBorder="1" applyAlignment="1"/>
    <xf numFmtId="0" fontId="21" fillId="0" borderId="176" xfId="0" applyFont="1" applyBorder="1" applyAlignment="1"/>
    <xf numFmtId="0" fontId="21" fillId="0" borderId="177" xfId="0" applyFont="1" applyBorder="1" applyAlignment="1"/>
    <xf numFmtId="0" fontId="21" fillId="0" borderId="178" xfId="0" applyFont="1" applyBorder="1" applyAlignment="1"/>
    <xf numFmtId="0" fontId="21" fillId="0" borderId="179" xfId="0" applyFont="1" applyBorder="1" applyAlignment="1"/>
    <xf numFmtId="0" fontId="21" fillId="0" borderId="180" xfId="0" applyFont="1" applyBorder="1" applyAlignment="1"/>
    <xf numFmtId="0" fontId="12" fillId="0" borderId="7" xfId="0" applyFont="1" applyFill="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9" fillId="0" borderId="169" xfId="0" applyFont="1" applyBorder="1" applyAlignment="1">
      <alignment horizontal="distributed" vertical="center" justifyLastLine="1"/>
    </xf>
    <xf numFmtId="0" fontId="9" fillId="0" borderId="40" xfId="0" applyFont="1" applyBorder="1" applyAlignment="1">
      <alignment horizontal="distributed" vertical="center" justifyLastLine="1"/>
    </xf>
    <xf numFmtId="0" fontId="9" fillId="0" borderId="39" xfId="0" applyFont="1" applyBorder="1" applyAlignment="1">
      <alignment horizontal="distributed" vertical="center" justifyLastLine="1"/>
    </xf>
    <xf numFmtId="0" fontId="21"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1"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2" fillId="0" borderId="168" xfId="0" applyNumberFormat="1" applyFont="1" applyFill="1" applyBorder="1" applyAlignment="1">
      <alignment horizontal="distributed" vertical="center" justifyLastLine="1"/>
    </xf>
    <xf numFmtId="0" fontId="9" fillId="0" borderId="68" xfId="0" applyFont="1" applyBorder="1" applyAlignment="1">
      <alignment horizontal="distributed" vertical="center" justifyLastLine="1"/>
    </xf>
    <xf numFmtId="0" fontId="9" fillId="0" borderId="181" xfId="0" applyFont="1" applyBorder="1" applyAlignment="1">
      <alignment horizontal="distributed" vertical="center" justifyLastLine="1"/>
    </xf>
    <xf numFmtId="0" fontId="4" fillId="0" borderId="37" xfId="0" applyFont="1" applyBorder="1">
      <alignment horizontal="justify" vertical="top"/>
    </xf>
    <xf numFmtId="0" fontId="17" fillId="0" borderId="0" xfId="0" applyFont="1" applyAlignment="1">
      <alignment horizontal="distributed" vertical="center" justifyLastLine="1"/>
    </xf>
    <xf numFmtId="0" fontId="46" fillId="0" borderId="0" xfId="0" applyFont="1" applyAlignment="1">
      <alignment horizontal="distributed" vertical="center" justifyLastLine="1"/>
    </xf>
    <xf numFmtId="0" fontId="23" fillId="0" borderId="6" xfId="0" applyFont="1" applyFill="1" applyBorder="1" applyAlignment="1">
      <alignment horizontal="center" vertical="center" wrapText="1" justifyLastLine="1"/>
    </xf>
    <xf numFmtId="0" fontId="23" fillId="0" borderId="31" xfId="0" applyFont="1" applyFill="1" applyBorder="1" applyAlignment="1">
      <alignment horizontal="center" vertical="center" wrapText="1" justifyLastLine="1"/>
    </xf>
    <xf numFmtId="0" fontId="23" fillId="0" borderId="31" xfId="0" applyFont="1" applyFill="1" applyBorder="1" applyAlignment="1">
      <alignment horizontal="center" vertical="center" justifyLastLine="1"/>
    </xf>
    <xf numFmtId="0" fontId="23" fillId="0" borderId="26" xfId="0" applyFont="1" applyFill="1" applyBorder="1" applyAlignment="1">
      <alignment horizontal="center" vertical="center" wrapText="1" justifyLastLine="1"/>
    </xf>
    <xf numFmtId="0" fontId="23" fillId="0" borderId="24" xfId="0" applyFont="1" applyFill="1" applyBorder="1" applyAlignment="1">
      <alignment horizontal="center" vertical="center" justifyLastLine="1"/>
    </xf>
    <xf numFmtId="0" fontId="5" fillId="0" borderId="172" xfId="0" applyFont="1" applyFill="1" applyBorder="1" applyAlignment="1">
      <alignment wrapText="1"/>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12" fillId="0" borderId="168" xfId="0" applyFont="1" applyFill="1" applyBorder="1" applyAlignment="1">
      <alignment horizontal="distributed" vertical="center" justifyLastLine="1"/>
    </xf>
    <xf numFmtId="0" fontId="12" fillId="0" borderId="68" xfId="0" applyFont="1" applyFill="1" applyBorder="1" applyAlignment="1">
      <alignment horizontal="distributed" vertical="center" justifyLastLine="1"/>
    </xf>
    <xf numFmtId="0" fontId="12" fillId="0" borderId="181"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1" fillId="0" borderId="3" xfId="0" applyFont="1" applyFill="1" applyBorder="1" applyAlignment="1">
      <alignment horizontal="distributed" vertical="center" justifyLastLine="1" shrinkToFit="1"/>
    </xf>
    <xf numFmtId="0" fontId="21"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2" fillId="0" borderId="168" xfId="2" applyFont="1" applyFill="1" applyBorder="1" applyAlignment="1">
      <alignment horizontal="distributed" vertical="center" justifyLastLine="1"/>
    </xf>
    <xf numFmtId="0" fontId="21"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1"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1" fillId="0" borderId="4" xfId="0" applyFont="1" applyBorder="1" applyAlignment="1">
      <alignment horizontal="distributed" vertical="center" justifyLastLine="1" shrinkToFit="1"/>
    </xf>
    <xf numFmtId="0" fontId="11" fillId="0" borderId="13" xfId="0" applyFont="1" applyBorder="1" applyAlignment="1">
      <alignment horizontal="distributed" vertical="center" justifyLastLine="1" shrinkToFit="1"/>
    </xf>
    <xf numFmtId="0" fontId="23" fillId="0" borderId="26" xfId="0" applyFont="1" applyFill="1" applyBorder="1" applyAlignment="1">
      <alignment horizontal="center" vertical="center" wrapText="1"/>
    </xf>
    <xf numFmtId="0" fontId="23" fillId="0" borderId="24" xfId="0" applyFont="1" applyFill="1" applyBorder="1" applyAlignment="1">
      <alignment horizontal="center" vertical="center"/>
    </xf>
    <xf numFmtId="0" fontId="23" fillId="0" borderId="6" xfId="0" applyFont="1" applyFill="1" applyBorder="1" applyAlignment="1">
      <alignment horizontal="center" vertical="center" wrapText="1"/>
    </xf>
    <xf numFmtId="0" fontId="23" fillId="0" borderId="31" xfId="0" applyFont="1" applyFill="1" applyBorder="1" applyAlignment="1">
      <alignment horizontal="center" vertical="center"/>
    </xf>
    <xf numFmtId="0" fontId="21" fillId="0" borderId="118" xfId="0" applyFont="1" applyFill="1" applyBorder="1" applyAlignment="1">
      <alignment horizontal="distributed" vertical="center" justifyLastLine="1" shrinkToFit="1"/>
    </xf>
    <xf numFmtId="0" fontId="21" fillId="0" borderId="4" xfId="0" applyFont="1" applyFill="1" applyBorder="1" applyAlignment="1">
      <alignment horizontal="distributed" vertical="center" justifyLastLine="1" shrinkToFit="1"/>
    </xf>
    <xf numFmtId="0" fontId="21" fillId="0" borderId="13" xfId="0" applyFont="1" applyFill="1" applyBorder="1" applyAlignment="1">
      <alignment horizontal="distributed" vertical="center" justifyLastLine="1" shrinkToFit="1"/>
    </xf>
    <xf numFmtId="0" fontId="21" fillId="0" borderId="38" xfId="0" applyFont="1" applyBorder="1" applyAlignment="1">
      <alignment horizontal="distributed" vertical="center" justifyLastLine="1" shrinkToFit="1"/>
    </xf>
    <xf numFmtId="0" fontId="21" fillId="0" borderId="36" xfId="0" applyFont="1" applyFill="1" applyBorder="1" applyAlignment="1">
      <alignment horizontal="distributed" vertical="center" justifyLastLine="1" shrinkToFit="1"/>
    </xf>
    <xf numFmtId="0" fontId="23" fillId="0" borderId="6" xfId="0" applyFont="1" applyFill="1" applyBorder="1" applyAlignment="1">
      <alignment horizontal="center" vertical="center" wrapText="1" justifyLastLine="1" shrinkToFit="1"/>
    </xf>
    <xf numFmtId="0" fontId="23" fillId="0" borderId="31" xfId="0" applyFont="1" applyFill="1" applyBorder="1" applyAlignment="1">
      <alignment horizontal="center" vertical="center" wrapText="1" justifyLastLine="1" shrinkToFit="1"/>
    </xf>
    <xf numFmtId="0" fontId="23" fillId="0" borderId="26" xfId="0" applyFont="1" applyFill="1" applyBorder="1" applyAlignment="1">
      <alignment horizontal="center" vertical="center" wrapText="1" justifyLastLine="1" shrinkToFit="1"/>
    </xf>
    <xf numFmtId="0" fontId="23" fillId="0" borderId="24" xfId="0" applyFont="1" applyFill="1" applyBorder="1" applyAlignment="1">
      <alignment horizontal="center" vertical="center" wrapText="1" justifyLastLine="1" shrinkToFit="1"/>
    </xf>
    <xf numFmtId="0" fontId="23" fillId="0" borderId="31" xfId="0" applyFont="1" applyFill="1" applyBorder="1" applyAlignment="1">
      <alignment horizontal="center" vertical="center" wrapText="1"/>
    </xf>
    <xf numFmtId="0" fontId="21" fillId="0" borderId="38" xfId="0" applyFont="1" applyFill="1" applyBorder="1" applyAlignment="1">
      <alignment horizontal="distributed" vertical="center" justifyLastLine="1" shrinkToFit="1"/>
    </xf>
    <xf numFmtId="0" fontId="59" fillId="0" borderId="6" xfId="0" applyFont="1" applyFill="1" applyBorder="1" applyAlignment="1">
      <alignment horizontal="center" vertical="center" wrapText="1" justifyLastLine="1"/>
    </xf>
    <xf numFmtId="0" fontId="59" fillId="0" borderId="31" xfId="0" applyFont="1" applyFill="1" applyBorder="1" applyAlignment="1">
      <alignment horizontal="center" vertical="center" justifyLastLine="1"/>
    </xf>
    <xf numFmtId="0" fontId="59" fillId="0" borderId="26" xfId="0" applyFont="1" applyFill="1" applyBorder="1" applyAlignment="1">
      <alignment horizontal="center" vertical="center" wrapText="1" justifyLastLine="1"/>
    </xf>
    <xf numFmtId="0" fontId="59" fillId="0" borderId="24" xfId="0" applyFont="1" applyFill="1" applyBorder="1" applyAlignment="1">
      <alignment horizontal="center" vertical="center" justifyLastLine="1"/>
    </xf>
    <xf numFmtId="0" fontId="21"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1" xfId="0" applyFont="1" applyFill="1" applyBorder="1" applyAlignment="1">
      <alignment horizontal="distributed" vertical="center" justifyLastLine="1"/>
    </xf>
    <xf numFmtId="0" fontId="1" fillId="0" borderId="0" xfId="0" applyFont="1" applyBorder="1" applyAlignment="1">
      <alignment horizontal="distributed" vertical="center"/>
    </xf>
    <xf numFmtId="0" fontId="1" fillId="0" borderId="11"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3"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1"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0" fillId="0" borderId="0" xfId="0" applyFont="1" applyAlignment="1">
      <alignment vertical="center"/>
    </xf>
    <xf numFmtId="0" fontId="4" fillId="0" borderId="34" xfId="0" applyFont="1" applyBorder="1" applyAlignment="1">
      <alignment horizontal="distributed" vertical="center" justifyLastLine="1"/>
    </xf>
    <xf numFmtId="0" fontId="12"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3" fillId="0" borderId="26" xfId="0" applyFont="1" applyFill="1" applyBorder="1" applyAlignment="1">
      <alignment horizontal="distributed" vertical="center" justifyLastLine="1"/>
    </xf>
    <xf numFmtId="0" fontId="23" fillId="0" borderId="24" xfId="0" applyFont="1" applyFill="1" applyBorder="1" applyAlignment="1">
      <alignment horizontal="distributed" vertical="center" justifyLastLine="1"/>
    </xf>
    <xf numFmtId="0" fontId="23" fillId="0" borderId="6" xfId="0" applyFont="1" applyFill="1" applyBorder="1" applyAlignment="1">
      <alignment horizontal="distributed" vertical="center" justifyLastLine="1"/>
    </xf>
    <xf numFmtId="0" fontId="23" fillId="0" borderId="31" xfId="0" applyFont="1" applyFill="1" applyBorder="1" applyAlignment="1">
      <alignment horizontal="distributed" vertical="center" justifyLastLine="1"/>
    </xf>
    <xf numFmtId="0" fontId="23" fillId="0" borderId="6" xfId="0" applyFont="1" applyFill="1" applyBorder="1" applyAlignment="1">
      <alignment horizontal="distributed" vertical="center" wrapText="1" justifyLastLine="1"/>
    </xf>
    <xf numFmtId="0" fontId="12" fillId="0" borderId="181" xfId="0" applyFont="1" applyBorder="1" applyAlignment="1">
      <alignment horizontal="distributed" vertical="center" justifyLastLine="1"/>
    </xf>
    <xf numFmtId="0" fontId="21"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3" fillId="0" borderId="182" xfId="0" applyFont="1" applyFill="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3" fillId="0" borderId="34" xfId="0" applyFont="1" applyFill="1" applyBorder="1" applyAlignment="1">
      <alignment horizontal="center" vertical="center" wrapText="1" justifyLastLine="1"/>
    </xf>
    <xf numFmtId="0" fontId="23" fillId="0" borderId="34" xfId="0" applyFont="1" applyFill="1" applyBorder="1" applyAlignment="1">
      <alignment horizontal="center" vertical="center" justifyLastLine="1"/>
    </xf>
    <xf numFmtId="0" fontId="23" fillId="0" borderId="184" xfId="0" applyFont="1" applyFill="1" applyBorder="1" applyAlignment="1">
      <alignment horizontal="center" vertical="center" justifyLastLine="1"/>
    </xf>
    <xf numFmtId="0" fontId="17" fillId="0" borderId="0" xfId="0" applyFont="1" applyFill="1" applyBorder="1" applyAlignment="1">
      <alignment vertical="center"/>
    </xf>
    <xf numFmtId="0" fontId="17" fillId="0" borderId="0" xfId="0" applyFont="1" applyAlignment="1">
      <alignment vertical="center"/>
    </xf>
    <xf numFmtId="0" fontId="82" fillId="0" borderId="0" xfId="0" applyFont="1" applyAlignment="1">
      <alignment vertical="center"/>
    </xf>
    <xf numFmtId="0" fontId="89" fillId="0" borderId="6" xfId="0" quotePrefix="1" applyFont="1" applyFill="1" applyBorder="1" applyAlignment="1">
      <alignment horizontal="center" vertical="center" wrapText="1" justifyLastLine="1"/>
    </xf>
    <xf numFmtId="0" fontId="47" fillId="0" borderId="22" xfId="0" applyFont="1" applyBorder="1" applyAlignment="1">
      <alignment horizontal="center" vertical="center" justifyLastLine="1"/>
    </xf>
    <xf numFmtId="0" fontId="39" fillId="0" borderId="185" xfId="0" applyFont="1" applyFill="1" applyBorder="1" applyAlignment="1">
      <alignment horizontal="distributed" vertical="center" wrapText="1" justifyLastLine="1"/>
    </xf>
    <xf numFmtId="0" fontId="39" fillId="0" borderId="126" xfId="0" applyFont="1" applyFill="1" applyBorder="1" applyAlignment="1">
      <alignment horizontal="distributed" vertical="center" wrapText="1" justifyLastLine="1"/>
    </xf>
    <xf numFmtId="0" fontId="12" fillId="0" borderId="186" xfId="0" applyFont="1" applyFill="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1" fillId="0" borderId="189" xfId="0" quotePrefix="1" applyFont="1" applyFill="1" applyBorder="1" applyAlignment="1">
      <alignment horizontal="distributed" vertical="center" indent="3"/>
    </xf>
    <xf numFmtId="0" fontId="0" fillId="0" borderId="190" xfId="0" applyFont="1" applyBorder="1" applyAlignment="1">
      <alignment horizontal="distributed" vertical="center" indent="3"/>
    </xf>
    <xf numFmtId="0" fontId="0" fillId="0" borderId="191" xfId="0" applyFont="1" applyBorder="1" applyAlignment="1">
      <alignment horizontal="distributed" vertical="center" indent="3"/>
    </xf>
    <xf numFmtId="0" fontId="36"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7"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5" fillId="0" borderId="193" xfId="0" applyFont="1" applyFill="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89" fillId="0" borderId="6" xfId="0" quotePrefix="1" applyFont="1" applyFill="1" applyBorder="1" applyAlignment="1">
      <alignment horizontal="center" vertical="center" wrapText="1" justifyLastLine="1" shrinkToFit="1"/>
    </xf>
    <xf numFmtId="0" fontId="14" fillId="0" borderId="22" xfId="0" applyFont="1" applyBorder="1" applyAlignment="1">
      <alignment horizontal="center" vertical="center"/>
    </xf>
    <xf numFmtId="0" fontId="23" fillId="0" borderId="23" xfId="0" applyFont="1" applyFill="1" applyBorder="1" applyAlignment="1">
      <alignment horizontal="center" vertical="center" justifyLastLine="1"/>
    </xf>
    <xf numFmtId="0" fontId="23" fillId="0" borderId="198" xfId="0" applyFont="1" applyFill="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3" fillId="0" borderId="182" xfId="0" applyFont="1" applyFill="1" applyBorder="1" applyAlignment="1">
      <alignment horizontal="distributed" vertical="center" justifyLastLine="1"/>
    </xf>
    <xf numFmtId="0" fontId="23" fillId="0" borderId="185" xfId="0" applyFont="1" applyFill="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2" xfId="0" applyFont="1"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23" fillId="0" borderId="190"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0" fillId="0" borderId="22" xfId="0" applyBorder="1" applyAlignment="1">
      <alignment horizontal="distributed" vertical="center" justifyLastLine="1"/>
    </xf>
    <xf numFmtId="0" fontId="37" fillId="0" borderId="196" xfId="0" applyFont="1" applyFill="1" applyBorder="1" applyAlignment="1">
      <alignment horizontal="distributed" vertical="center" justifyLastLine="1"/>
    </xf>
    <xf numFmtId="0" fontId="37" fillId="0" borderId="6"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6" xfId="0" applyFont="1" applyFill="1" applyBorder="1" applyAlignment="1">
      <alignment horizontal="center" vertical="center" wrapText="1" justifyLastLine="1"/>
    </xf>
    <xf numFmtId="0" fontId="37" fillId="0" borderId="23" xfId="0" applyFont="1" applyFill="1" applyBorder="1" applyAlignment="1">
      <alignment horizontal="center" vertical="center" justifyLastLine="1"/>
    </xf>
    <xf numFmtId="0" fontId="37" fillId="0" borderId="197" xfId="0" applyFont="1" applyFill="1" applyBorder="1" applyAlignment="1">
      <alignment horizontal="center" vertical="center" wrapText="1" justifyLastLine="1"/>
    </xf>
    <xf numFmtId="0" fontId="37" fillId="0" borderId="158" xfId="0" applyFont="1" applyFill="1" applyBorder="1" applyAlignment="1">
      <alignment horizontal="center" vertical="center" justifyLastLine="1"/>
    </xf>
    <xf numFmtId="0" fontId="23"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3" fillId="0" borderId="200" xfId="0" applyFont="1" applyFill="1" applyBorder="1" applyAlignment="1">
      <alignment horizontal="distributed" vertical="center" wrapText="1" justifyLastLine="1"/>
    </xf>
    <xf numFmtId="0" fontId="12" fillId="0" borderId="201" xfId="0" applyFont="1" applyFill="1" applyBorder="1" applyAlignment="1">
      <alignment horizontal="distributed" vertical="center" justifyLastLine="1"/>
    </xf>
    <xf numFmtId="0" fontId="12" fillId="0" borderId="187" xfId="0" applyFont="1" applyFill="1" applyBorder="1" applyAlignment="1">
      <alignment horizontal="distributed" vertical="center" justifyLastLine="1"/>
    </xf>
    <xf numFmtId="0" fontId="12" fillId="0" borderId="188" xfId="0" applyFont="1" applyFill="1" applyBorder="1" applyAlignment="1">
      <alignment horizontal="distributed" vertical="center" justifyLastLine="1"/>
    </xf>
    <xf numFmtId="0" fontId="35" fillId="0" borderId="202" xfId="0" applyFont="1" applyFill="1" applyBorder="1" applyAlignment="1">
      <alignment horizontal="distributed" vertical="center" justifyLastLine="1"/>
    </xf>
    <xf numFmtId="0" fontId="35" fillId="0" borderId="190" xfId="0" applyFont="1" applyFill="1" applyBorder="1" applyAlignment="1">
      <alignment horizontal="distributed" vertical="center" justifyLastLine="1"/>
    </xf>
    <xf numFmtId="0" fontId="35" fillId="0" borderId="191" xfId="0" applyFont="1" applyFill="1" applyBorder="1" applyAlignment="1">
      <alignment horizontal="distributed" vertical="center" justifyLastLine="1"/>
    </xf>
    <xf numFmtId="0" fontId="35" fillId="0" borderId="1" xfId="0" applyFont="1" applyFill="1" applyBorder="1" applyAlignment="1">
      <alignment horizontal="distributed" vertical="center" justifyLastLine="1"/>
    </xf>
    <xf numFmtId="0" fontId="35" fillId="0" borderId="0" xfId="0" applyFont="1" applyFill="1" applyBorder="1" applyAlignment="1">
      <alignment horizontal="distributed" vertical="center" justifyLastLine="1"/>
    </xf>
    <xf numFmtId="0" fontId="35" fillId="0" borderId="203" xfId="0" applyFont="1" applyFill="1" applyBorder="1" applyAlignment="1">
      <alignment horizontal="distributed" vertical="center" justifyLastLine="1"/>
    </xf>
    <xf numFmtId="0" fontId="21" fillId="0" borderId="193" xfId="0" applyFont="1" applyFill="1" applyBorder="1" applyAlignment="1">
      <alignment horizontal="distributed" vertical="center" justifyLastLine="1"/>
    </xf>
    <xf numFmtId="0" fontId="21" fillId="0" borderId="190" xfId="0" applyFont="1" applyFill="1" applyBorder="1" applyAlignment="1">
      <alignment horizontal="distributed" vertical="center" justifyLastLine="1"/>
    </xf>
    <xf numFmtId="0" fontId="21" fillId="0" borderId="204" xfId="0" applyFont="1" applyFill="1" applyBorder="1" applyAlignment="1">
      <alignment horizontal="distributed" vertical="center" justifyLastLine="1"/>
    </xf>
    <xf numFmtId="0" fontId="21" fillId="0" borderId="205" xfId="0" applyFont="1" applyFill="1" applyBorder="1" applyAlignment="1">
      <alignment horizontal="distributed" vertical="center" justifyLastLine="1"/>
    </xf>
    <xf numFmtId="0" fontId="21" fillId="0" borderId="0" xfId="0" applyFont="1" applyFill="1" applyBorder="1" applyAlignment="1">
      <alignment horizontal="distributed" vertical="center" justifyLastLine="1"/>
    </xf>
    <xf numFmtId="0" fontId="21" fillId="0" borderId="165" xfId="0" applyFont="1" applyFill="1" applyBorder="1" applyAlignment="1">
      <alignment horizontal="distributed" vertical="center" justifyLastLine="1"/>
    </xf>
    <xf numFmtId="0" fontId="12" fillId="0" borderId="2" xfId="0" applyFont="1" applyFill="1" applyBorder="1" applyAlignment="1">
      <alignment horizontal="distributed" vertical="center" justifyLastLine="1"/>
    </xf>
    <xf numFmtId="0" fontId="12" fillId="0" borderId="8" xfId="0" applyFont="1" applyFill="1" applyBorder="1" applyAlignment="1">
      <alignment horizontal="distributed" vertical="center" justifyLastLine="1"/>
    </xf>
    <xf numFmtId="0" fontId="12" fillId="0" borderId="40" xfId="0" applyFont="1" applyFill="1" applyBorder="1" applyAlignment="1">
      <alignment horizontal="distributed" vertical="center" justifyLastLine="1"/>
    </xf>
    <xf numFmtId="0" fontId="12" fillId="0" borderId="39" xfId="0" applyFont="1" applyFill="1" applyBorder="1" applyAlignment="1">
      <alignment horizontal="distributed" vertical="center" justifyLastLine="1"/>
    </xf>
    <xf numFmtId="0" fontId="21" fillId="0" borderId="0" xfId="0" quotePrefix="1" applyFont="1" applyFill="1" applyBorder="1" applyAlignment="1">
      <alignment horizontal="distributed" vertical="center" indent="5"/>
    </xf>
    <xf numFmtId="0" fontId="21" fillId="0" borderId="0" xfId="0" applyFont="1" applyFill="1" applyBorder="1" applyAlignment="1">
      <alignment horizontal="distributed" vertical="center" indent="5"/>
    </xf>
    <xf numFmtId="0" fontId="21" fillId="0" borderId="48" xfId="0" applyFont="1" applyFill="1" applyBorder="1" applyAlignment="1">
      <alignment horizontal="distributed" vertical="center" indent="5"/>
    </xf>
    <xf numFmtId="0" fontId="21"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39" fillId="0" borderId="6" xfId="0" applyFont="1" applyFill="1" applyBorder="1" applyAlignment="1">
      <alignment horizontal="distributed" vertical="center" wrapText="1" justifyLastLine="1" shrinkToFit="1"/>
    </xf>
    <xf numFmtId="0" fontId="33" fillId="0" borderId="22" xfId="0" applyFont="1" applyBorder="1" applyAlignment="1">
      <alignment horizontal="distributed" vertical="center" justifyLastLine="1" shrinkToFit="1"/>
    </xf>
    <xf numFmtId="0" fontId="23" fillId="0" borderId="3" xfId="0" applyFont="1" applyFill="1" applyBorder="1" applyAlignment="1">
      <alignment horizontal="distributed" vertical="center" wrapText="1"/>
    </xf>
    <xf numFmtId="0" fontId="23" fillId="0" borderId="38" xfId="0" applyFont="1" applyFill="1" applyBorder="1" applyAlignment="1">
      <alignment horizontal="distributed" vertical="center" wrapText="1"/>
    </xf>
    <xf numFmtId="0" fontId="39" fillId="0" borderId="6" xfId="0" applyFont="1" applyFill="1" applyBorder="1" applyAlignment="1">
      <alignment horizontal="distributed" vertical="center" wrapText="1" justifyLastLine="1"/>
    </xf>
    <xf numFmtId="0" fontId="33"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0"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12" fillId="0" borderId="168" xfId="0" quotePrefix="1" applyFont="1" applyFill="1" applyBorder="1" applyAlignment="1">
      <alignment horizontal="distributed" vertical="center" indent="3"/>
    </xf>
    <xf numFmtId="0" fontId="3" fillId="0" borderId="68" xfId="0" applyFont="1" applyBorder="1" applyAlignment="1">
      <alignment horizontal="distributed" vertical="center" indent="3"/>
    </xf>
    <xf numFmtId="0" fontId="0" fillId="0" borderId="68" xfId="0" applyBorder="1" applyAlignment="1">
      <alignment horizontal="distributed" vertical="center" indent="3"/>
    </xf>
    <xf numFmtId="0" fontId="0" fillId="0" borderId="181" xfId="0" applyBorder="1" applyAlignment="1">
      <alignment horizontal="distributed" vertical="center" indent="3"/>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1" fillId="0" borderId="68" xfId="0" applyFont="1" applyBorder="1" applyAlignment="1">
      <alignment horizontal="distributed" vertical="center" justifyLastLine="1"/>
    </xf>
    <xf numFmtId="0" fontId="1" fillId="0" borderId="181"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1"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3" fillId="0" borderId="22" xfId="0" applyFont="1" applyFill="1" applyBorder="1" applyAlignment="1">
      <alignment horizontal="distributed" vertical="center" justifyLastLine="1"/>
    </xf>
    <xf numFmtId="0" fontId="21"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3"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69"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4" fillId="0" borderId="0" xfId="0" applyFont="1" applyFill="1" applyAlignment="1">
      <alignment vertical="center"/>
    </xf>
    <xf numFmtId="0" fontId="32" fillId="0" borderId="0" xfId="0" applyFont="1" applyAlignment="1">
      <alignment vertical="center"/>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2" fillId="2" borderId="6" xfId="0" applyFont="1" applyFill="1" applyBorder="1" applyAlignment="1">
      <alignment horizontal="distributed" vertical="center" justifyLastLine="1"/>
    </xf>
    <xf numFmtId="0" fontId="12" fillId="2" borderId="95" xfId="0" applyFont="1" applyFill="1" applyBorder="1" applyAlignment="1">
      <alignment horizontal="distributed" vertical="center" justifyLastLine="1"/>
    </xf>
    <xf numFmtId="3" fontId="12" fillId="3" borderId="3" xfId="0" applyNumberFormat="1" applyFont="1" applyFill="1" applyBorder="1" applyAlignment="1">
      <alignment horizontal="distributed" vertical="center" justifyLastLine="1"/>
    </xf>
    <xf numFmtId="3" fontId="12" fillId="3" borderId="74" xfId="0" applyNumberFormat="1" applyFont="1" applyFill="1" applyBorder="1" applyAlignment="1">
      <alignment horizontal="distributed" vertical="center" justifyLastLine="1"/>
    </xf>
    <xf numFmtId="0" fontId="12" fillId="3" borderId="3" xfId="0" applyFont="1" applyFill="1" applyBorder="1" applyAlignment="1">
      <alignment horizontal="distributed" vertical="center" justifyLastLine="1"/>
    </xf>
    <xf numFmtId="0" fontId="12" fillId="3" borderId="74" xfId="0" applyFont="1" applyFill="1" applyBorder="1" applyAlignment="1">
      <alignment horizontal="distributed" vertical="center" justifyLastLine="1"/>
    </xf>
    <xf numFmtId="49" fontId="22" fillId="0" borderId="94" xfId="0" applyNumberFormat="1" applyFont="1" applyBorder="1" applyAlignment="1">
      <alignment horizontal="distributed" vertical="center" justifyLastLine="1"/>
    </xf>
    <xf numFmtId="49" fontId="22" fillId="0" borderId="5" xfId="0" applyNumberFormat="1" applyFont="1" applyBorder="1" applyAlignment="1">
      <alignment horizontal="distributed" vertical="center" justifyLastLine="1"/>
    </xf>
    <xf numFmtId="0" fontId="17" fillId="0" borderId="0" xfId="0" quotePrefix="1" applyFont="1" applyAlignment="1">
      <alignment horizontal="center"/>
    </xf>
    <xf numFmtId="0" fontId="13" fillId="0" borderId="125" xfId="0" quotePrefix="1" applyFont="1" applyBorder="1" applyAlignment="1">
      <alignment horizontal="distributed" vertical="center" wrapText="1" justifyLastLine="1"/>
    </xf>
    <xf numFmtId="0" fontId="13" fillId="0" borderId="2" xfId="0" applyFont="1" applyBorder="1" applyAlignment="1">
      <alignment horizontal="distributed" vertical="center" wrapText="1" justifyLastLine="1"/>
    </xf>
    <xf numFmtId="0" fontId="13" fillId="0" borderId="34" xfId="0" applyFont="1" applyBorder="1" applyAlignment="1">
      <alignment horizontal="center" vertical="center"/>
    </xf>
    <xf numFmtId="0" fontId="13" fillId="0" borderId="0" xfId="0" applyFont="1" applyBorder="1" applyAlignment="1">
      <alignment horizontal="center" vertical="center"/>
    </xf>
    <xf numFmtId="0" fontId="9" fillId="0" borderId="40" xfId="0" quotePrefix="1" applyFont="1" applyBorder="1" applyAlignment="1"/>
    <xf numFmtId="0" fontId="11" fillId="0" borderId="40" xfId="0" applyFont="1" applyBorder="1" applyAlignment="1"/>
    <xf numFmtId="0" fontId="13" fillId="5" borderId="103" xfId="0" applyFont="1" applyFill="1" applyBorder="1" applyAlignment="1">
      <alignment horizontal="distributed" vertical="center" wrapText="1" justifyLastLine="1"/>
    </xf>
    <xf numFmtId="0" fontId="13" fillId="5" borderId="68" xfId="0" applyFont="1" applyFill="1" applyBorder="1" applyAlignment="1">
      <alignment horizontal="distributed" vertical="center" wrapText="1" justifyLastLine="1"/>
    </xf>
    <xf numFmtId="0" fontId="13" fillId="5" borderId="104" xfId="0" applyFont="1" applyFill="1" applyBorder="1" applyAlignment="1">
      <alignment horizontal="distributed" vertical="center" wrapText="1" justifyLastLine="1"/>
    </xf>
    <xf numFmtId="0" fontId="13" fillId="6" borderId="103" xfId="0" applyFont="1" applyFill="1" applyBorder="1" applyAlignment="1">
      <alignment horizontal="distributed" vertical="center" wrapText="1" justifyLastLine="1"/>
    </xf>
    <xf numFmtId="0" fontId="13" fillId="6" borderId="68" xfId="0" applyFont="1" applyFill="1" applyBorder="1" applyAlignment="1">
      <alignment horizontal="distributed" vertical="center" wrapText="1" justifyLastLine="1"/>
    </xf>
    <xf numFmtId="0" fontId="13" fillId="6" borderId="104" xfId="0" applyFont="1" applyFill="1" applyBorder="1" applyAlignment="1">
      <alignment horizontal="distributed" vertical="center" wrapText="1" justifyLastLine="1"/>
    </xf>
    <xf numFmtId="0" fontId="13" fillId="5" borderId="3" xfId="0" applyFont="1" applyFill="1" applyBorder="1" applyAlignment="1">
      <alignment horizontal="distributed" vertical="center" wrapText="1" justifyLastLine="1"/>
    </xf>
    <xf numFmtId="0" fontId="42" fillId="5" borderId="37" xfId="0" applyFont="1" applyFill="1" applyBorder="1" applyAlignment="1">
      <alignment horizontal="distributed" vertical="center" wrapText="1" justifyLastLine="1"/>
    </xf>
    <xf numFmtId="0" fontId="42" fillId="5" borderId="38" xfId="0" applyFont="1" applyFill="1" applyBorder="1" applyAlignment="1">
      <alignment horizontal="distributed" vertical="center" wrapText="1" justifyLastLine="1"/>
    </xf>
    <xf numFmtId="0" fontId="42" fillId="5" borderId="74" xfId="0" applyFont="1" applyFill="1" applyBorder="1" applyAlignment="1">
      <alignment horizontal="distributed" vertical="center" wrapText="1" justifyLastLine="1"/>
    </xf>
    <xf numFmtId="0" fontId="42" fillId="5" borderId="40" xfId="0" applyFont="1" applyFill="1" applyBorder="1" applyAlignment="1">
      <alignment horizontal="distributed" vertical="center" wrapText="1" justifyLastLine="1"/>
    </xf>
    <xf numFmtId="0" fontId="42" fillId="5" borderId="41" xfId="0" applyFont="1" applyFill="1" applyBorder="1" applyAlignment="1">
      <alignment horizontal="distributed" vertical="center" wrapText="1" justifyLastLine="1"/>
    </xf>
    <xf numFmtId="0" fontId="13" fillId="5" borderId="37" xfId="0" applyFont="1" applyFill="1" applyBorder="1" applyAlignment="1">
      <alignment horizontal="distributed" vertical="center" wrapText="1" justifyLastLine="1"/>
    </xf>
    <xf numFmtId="0" fontId="13" fillId="5" borderId="38" xfId="0" applyFont="1" applyFill="1" applyBorder="1" applyAlignment="1">
      <alignment horizontal="distributed" vertical="center" wrapText="1" justifyLastLine="1"/>
    </xf>
    <xf numFmtId="0" fontId="13" fillId="5" borderId="74" xfId="0" applyFont="1" applyFill="1" applyBorder="1" applyAlignment="1">
      <alignment horizontal="distributed" vertical="center" wrapText="1" justifyLastLine="1"/>
    </xf>
    <xf numFmtId="0" fontId="13" fillId="5" borderId="40" xfId="0" applyFont="1" applyFill="1" applyBorder="1" applyAlignment="1">
      <alignment horizontal="distributed" vertical="center" wrapText="1" justifyLastLine="1"/>
    </xf>
    <xf numFmtId="0" fontId="13" fillId="5" borderId="41" xfId="0" applyFont="1" applyFill="1" applyBorder="1" applyAlignment="1">
      <alignment horizontal="distributed" vertical="center" wrapText="1" justifyLastLine="1"/>
    </xf>
    <xf numFmtId="0" fontId="13" fillId="6" borderId="3" xfId="0" applyFont="1" applyFill="1" applyBorder="1" applyAlignment="1">
      <alignment horizontal="distributed" vertical="center" wrapText="1" justifyLastLine="1"/>
    </xf>
    <xf numFmtId="0" fontId="13"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3" fillId="6" borderId="74" xfId="0" applyFont="1" applyFill="1" applyBorder="1" applyAlignment="1">
      <alignment horizontal="distributed" vertical="center" wrapText="1" justifyLastLine="1"/>
    </xf>
    <xf numFmtId="0" fontId="13"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3" fillId="6" borderId="38" xfId="0" applyFont="1" applyFill="1" applyBorder="1" applyAlignment="1">
      <alignment horizontal="distributed" vertical="center" wrapText="1" justifyLastLine="1"/>
    </xf>
    <xf numFmtId="0" fontId="13" fillId="6" borderId="41" xfId="0" applyFont="1" applyFill="1" applyBorder="1" applyAlignment="1">
      <alignment horizontal="distributed" vertical="center" wrapText="1" justifyLastLine="1"/>
    </xf>
    <xf numFmtId="0" fontId="13" fillId="2" borderId="3" xfId="0" applyFont="1" applyFill="1" applyBorder="1" applyAlignment="1">
      <alignment horizontal="distributed" vertical="center" justifyLastLine="1"/>
    </xf>
    <xf numFmtId="0" fontId="13" fillId="2" borderId="38" xfId="0" applyFont="1" applyFill="1" applyBorder="1" applyAlignment="1">
      <alignment horizontal="distributed" vertical="center" justifyLastLine="1"/>
    </xf>
    <xf numFmtId="0" fontId="13" fillId="2" borderId="74" xfId="0" applyFont="1" applyFill="1" applyBorder="1" applyAlignment="1">
      <alignment horizontal="distributed" vertical="center" justifyLastLine="1"/>
    </xf>
    <xf numFmtId="0" fontId="13" fillId="2" borderId="41" xfId="0" applyFont="1" applyFill="1" applyBorder="1" applyAlignment="1">
      <alignment horizontal="distributed" vertical="center" justifyLastLine="1"/>
    </xf>
    <xf numFmtId="0" fontId="13" fillId="7" borderId="3" xfId="0" applyFont="1" applyFill="1" applyBorder="1" applyAlignment="1">
      <alignment horizontal="distributed" vertical="center" wrapText="1" justifyLastLine="1"/>
    </xf>
    <xf numFmtId="0" fontId="13"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3" fillId="7" borderId="74" xfId="0" applyFont="1" applyFill="1" applyBorder="1" applyAlignment="1">
      <alignment horizontal="distributed" vertical="center" wrapText="1" justifyLastLine="1"/>
    </xf>
    <xf numFmtId="0" fontId="13"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3" fillId="8" borderId="3" xfId="0" applyFont="1" applyFill="1" applyBorder="1" applyAlignment="1">
      <alignment horizontal="distributed" vertical="center" justifyLastLine="1"/>
    </xf>
    <xf numFmtId="0" fontId="13" fillId="8" borderId="37" xfId="0" applyFont="1" applyFill="1" applyBorder="1" applyAlignment="1">
      <alignment horizontal="distributed" vertical="center" justifyLastLine="1"/>
    </xf>
    <xf numFmtId="0" fontId="13" fillId="8" borderId="38" xfId="0" applyFont="1" applyFill="1" applyBorder="1" applyAlignment="1">
      <alignment horizontal="distributed" vertical="center" justifyLastLine="1"/>
    </xf>
    <xf numFmtId="0" fontId="13" fillId="8" borderId="74" xfId="0" applyFont="1" applyFill="1" applyBorder="1" applyAlignment="1">
      <alignment horizontal="distributed" vertical="center" justifyLastLine="1"/>
    </xf>
    <xf numFmtId="0" fontId="13" fillId="8" borderId="40" xfId="0" applyFont="1" applyFill="1" applyBorder="1" applyAlignment="1">
      <alignment horizontal="distributed" vertical="center" justifyLastLine="1"/>
    </xf>
    <xf numFmtId="0" fontId="13" fillId="8" borderId="41" xfId="0" applyFont="1" applyFill="1" applyBorder="1" applyAlignment="1">
      <alignment horizontal="distributed" vertical="center" justifyLastLine="1"/>
    </xf>
    <xf numFmtId="0" fontId="58" fillId="9" borderId="103" xfId="0" applyFont="1" applyFill="1" applyBorder="1" applyAlignment="1">
      <alignment horizontal="distributed" vertical="center" justifyLastLine="1"/>
    </xf>
    <xf numFmtId="0" fontId="58" fillId="9" borderId="68" xfId="0" applyFont="1" applyFill="1" applyBorder="1" applyAlignment="1">
      <alignment horizontal="distributed" vertical="center" justifyLastLine="1"/>
    </xf>
    <xf numFmtId="0" fontId="13" fillId="4" borderId="103" xfId="0"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13" fillId="4" borderId="104" xfId="0" applyFont="1" applyFill="1" applyBorder="1" applyAlignment="1">
      <alignment horizontal="distributed" vertical="center" wrapText="1" justifyLastLine="1"/>
    </xf>
    <xf numFmtId="0" fontId="13" fillId="8" borderId="103" xfId="0" applyFont="1" applyFill="1" applyBorder="1" applyAlignment="1">
      <alignment horizontal="distributed" vertical="center" justifyLastLine="1"/>
    </xf>
    <xf numFmtId="0" fontId="13" fillId="8" borderId="68" xfId="0" applyFont="1" applyFill="1" applyBorder="1" applyAlignment="1">
      <alignment horizontal="distributed" vertical="center" justifyLastLine="1"/>
    </xf>
    <xf numFmtId="0" fontId="13" fillId="8" borderId="104" xfId="0" applyFont="1" applyFill="1" applyBorder="1" applyAlignment="1">
      <alignment horizontal="distributed" vertical="center" justifyLastLine="1"/>
    </xf>
    <xf numFmtId="0" fontId="13" fillId="7" borderId="103" xfId="0" applyFont="1" applyFill="1" applyBorder="1" applyAlignment="1">
      <alignment horizontal="distributed" vertical="center" justifyLastLine="1"/>
    </xf>
    <xf numFmtId="0" fontId="13" fillId="7" borderId="68" xfId="0" applyFont="1" applyFill="1" applyBorder="1" applyAlignment="1">
      <alignment horizontal="distributed" vertical="center" justifyLastLine="1"/>
    </xf>
    <xf numFmtId="0" fontId="42" fillId="7" borderId="68" xfId="0" applyFont="1" applyFill="1" applyBorder="1" applyAlignment="1">
      <alignment horizontal="distributed" vertical="center" justifyLastLine="1"/>
    </xf>
    <xf numFmtId="0" fontId="42" fillId="7" borderId="104" xfId="0" applyFont="1" applyFill="1" applyBorder="1" applyAlignment="1">
      <alignment horizontal="distributed" vertical="center" justifyLastLine="1"/>
    </xf>
    <xf numFmtId="0" fontId="13" fillId="3" borderId="3" xfId="0" applyFont="1" applyFill="1" applyBorder="1" applyAlignment="1">
      <alignment horizontal="center" vertical="center" justifyLastLine="1"/>
    </xf>
    <xf numFmtId="0" fontId="13" fillId="3" borderId="37" xfId="0" applyFont="1" applyFill="1" applyBorder="1" applyAlignment="1">
      <alignment horizontal="center" vertical="center" justifyLastLine="1"/>
    </xf>
    <xf numFmtId="0" fontId="13" fillId="3" borderId="74" xfId="0" applyFont="1" applyFill="1" applyBorder="1" applyAlignment="1">
      <alignment horizontal="center" vertical="center" justifyLastLine="1"/>
    </xf>
    <xf numFmtId="0" fontId="13" fillId="3" borderId="40" xfId="0" applyFont="1" applyFill="1" applyBorder="1" applyAlignment="1">
      <alignment horizontal="center" vertical="center" justifyLastLine="1"/>
    </xf>
    <xf numFmtId="0" fontId="13" fillId="4" borderId="3" xfId="0" quotePrefix="1" applyFont="1" applyFill="1" applyBorder="1" applyAlignment="1">
      <alignment horizontal="distributed" vertical="center" wrapText="1" justifyLastLine="1"/>
    </xf>
    <xf numFmtId="0" fontId="13" fillId="4" borderId="37" xfId="0" quotePrefix="1" applyFont="1" applyFill="1" applyBorder="1" applyAlignment="1">
      <alignment horizontal="distributed" vertical="center" wrapText="1" justifyLastLine="1"/>
    </xf>
    <xf numFmtId="0" fontId="13" fillId="4" borderId="38" xfId="0" quotePrefix="1" applyFont="1" applyFill="1" applyBorder="1" applyAlignment="1">
      <alignment horizontal="distributed" vertical="center" wrapText="1" justifyLastLine="1"/>
    </xf>
    <xf numFmtId="0" fontId="13" fillId="4" borderId="74"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41" xfId="0" quotePrefix="1" applyFont="1" applyFill="1" applyBorder="1" applyAlignment="1">
      <alignment horizontal="distributed" vertical="center" wrapText="1" justifyLastLine="1"/>
    </xf>
  </cellXfs>
  <cellStyles count="12">
    <cellStyle name="20% - アクセント 1" xfId="9" builtinId="30" hidden="1"/>
    <cellStyle name="パーセント" xfId="10" builtinId="5"/>
    <cellStyle name="パーセント 2" xfId="11"/>
    <cellStyle name="ハイパーリンク" xfId="1" builtinId="8"/>
    <cellStyle name="桁区切り" xfId="2" builtinId="6"/>
    <cellStyle name="桁区切り 2" xfId="3"/>
    <cellStyle name="集計" xfId="8" builtinId="25" hidden="1"/>
    <cellStyle name="出力" xfId="6" builtinId="21" hidden="1"/>
    <cellStyle name="説明文" xfId="7" builtinId="53" hidden="1"/>
    <cellStyle name="標準" xfId="0" builtinId="0"/>
    <cellStyle name="標準 2" xfId="4"/>
    <cellStyle name="標準_P1-2." xfId="5"/>
  </cellStyles>
  <dxfs count="903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CCFFFF"/>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9.377240033099558E-3"/>
                  <c:y val="9.4548439609720203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'P2～5.元データ'!$M$181:$M$193</c:f>
              <c:numCache>
                <c:formatCode>#,##0.0;"▲ "#,##0.0</c:formatCode>
                <c:ptCount val="13"/>
                <c:pt idx="0">
                  <c:v>-13.1</c:v>
                </c:pt>
                <c:pt idx="1">
                  <c:v>6.8</c:v>
                </c:pt>
                <c:pt idx="2">
                  <c:v>-5.5</c:v>
                </c:pt>
                <c:pt idx="3">
                  <c:v>6</c:v>
                </c:pt>
                <c:pt idx="4">
                  <c:v>-5.5</c:v>
                </c:pt>
                <c:pt idx="5">
                  <c:v>-7.8</c:v>
                </c:pt>
                <c:pt idx="6">
                  <c:v>-7.5</c:v>
                </c:pt>
                <c:pt idx="7" formatCode="0.0;&quot;▲ &quot;0.0">
                  <c:v>11.6</c:v>
                </c:pt>
                <c:pt idx="8" formatCode="0.0;&quot;▲ &quot;0.0">
                  <c:v>21.7</c:v>
                </c:pt>
                <c:pt idx="9" formatCode="0.0;&quot;▲ &quot;0.0">
                  <c:v>9.1999999999999993</c:v>
                </c:pt>
                <c:pt idx="10">
                  <c:v>15</c:v>
                </c:pt>
                <c:pt idx="11">
                  <c:v>3.7</c:v>
                </c:pt>
                <c:pt idx="12">
                  <c:v>3.7</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9.186763172904365E-3"/>
                  <c:y val="-2.9907914238409446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'P2～5.元データ'!$L$181:$L$193</c:f>
              <c:numCache>
                <c:formatCode>#,##0.0;"▲ "#,##0.0</c:formatCode>
                <c:ptCount val="13"/>
                <c:pt idx="0">
                  <c:v>-6.1</c:v>
                </c:pt>
                <c:pt idx="1">
                  <c:v>5.5</c:v>
                </c:pt>
                <c:pt idx="2">
                  <c:v>-3.2</c:v>
                </c:pt>
                <c:pt idx="3">
                  <c:v>0.8</c:v>
                </c:pt>
                <c:pt idx="4">
                  <c:v>1</c:v>
                </c:pt>
                <c:pt idx="5">
                  <c:v>-3.9</c:v>
                </c:pt>
                <c:pt idx="6">
                  <c:v>-7</c:v>
                </c:pt>
                <c:pt idx="7" formatCode="0.0;&quot;▲ &quot;0.0">
                  <c:v>15</c:v>
                </c:pt>
                <c:pt idx="8" formatCode="0.0;&quot;▲ &quot;0.0">
                  <c:v>18.8</c:v>
                </c:pt>
                <c:pt idx="9" formatCode="0.0;&quot;▲ &quot;0.0">
                  <c:v>9.6</c:v>
                </c:pt>
                <c:pt idx="10">
                  <c:v>11</c:v>
                </c:pt>
                <c:pt idx="11">
                  <c:v>3.1</c:v>
                </c:pt>
                <c:pt idx="12">
                  <c:v>5.5</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'P2～5.元データ'!$DA$181:$DA$193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3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29097235991198928"/>
          <c:y val="6.1315996820559444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2.116093055133687E-3"/>
                  <c:y val="9.6845526759486114E-2"/>
                </c:manualLayout>
              </c:layout>
              <c:tx>
                <c:rich>
                  <a:bodyPr vertOverflow="clip" horzOverflow="clip" wrap="square" lIns="38100" tIns="19050" rIns="38100" bIns="19050" anchor="ctr">
                    <a:noAutofit/>
                  </a:bodyPr>
                  <a:lstStyle/>
                  <a:p>
                    <a:pPr>
                      <a:defRPr sz="1000">
                        <a:solidFill>
                          <a:sysClr val="windowText" lastClr="000000"/>
                        </a:solidFill>
                      </a:defRPr>
                    </a:pPr>
                    <a:fld id="{F69344CD-AF03-4E87-B914-0966940C9D1B}" type="SERIESNAME">
                      <a:rPr lang="ja-JP" altLang="en-US" sz="1000"/>
                      <a:pPr>
                        <a:defRPr sz="1000">
                          <a:solidFill>
                            <a:sysClr val="windowText" lastClr="000000"/>
                          </a:solidFill>
                        </a:defRPr>
                      </a:pPr>
                      <a:t>[系列名]</a:t>
                    </a:fld>
                    <a:r>
                      <a:rPr lang="en-US" altLang="ja-JP" sz="1000" baseline="0"/>
                      <a:t>,</a:t>
                    </a:r>
                  </a:p>
                  <a:p>
                    <a:pPr>
                      <a:defRPr sz="1000">
                        <a:solidFill>
                          <a:sysClr val="windowText" lastClr="000000"/>
                        </a:solidFill>
                      </a:defRPr>
                    </a:pPr>
                    <a:fld id="{FE4EF51B-7041-4246-AA19-63731737E6B9}" type="VALUE">
                      <a:rPr lang="en-US" altLang="ja-JP" sz="1000" baseline="0"/>
                      <a:pPr>
                        <a:defRPr sz="1000">
                          <a:solidFill>
                            <a:sysClr val="windowText" lastClr="000000"/>
                          </a:solidFill>
                        </a:defRPr>
                      </a:pPr>
                      <a:t>[値]</a:t>
                    </a:fld>
                    <a:endParaRPr lang="ja-JP" altLang="en-US"/>
                  </a:p>
                </c:rich>
              </c:tx>
              <c:spPr>
                <a:noFill/>
                <a:ln>
                  <a:noFill/>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493570722057369E-2"/>
                      <c:h val="0.18830022075055189"/>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vertOverflow="clip" horzOverflow="clip" wrap="square" lIns="38100" tIns="19050" rIns="38100" bIns="19050" anchor="ctr">
                <a:spAutoFit/>
              </a:bodyPr>
              <a:lstStyle/>
              <a:p>
                <a:pPr>
                  <a:defRPr sz="100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'P2～5.元データ'!$I$180:$I$192</c:f>
              <c:numCache>
                <c:formatCode>#,##0.0;"▲ "#,##0.0</c:formatCode>
                <c:ptCount val="13"/>
                <c:pt idx="0">
                  <c:v>0.9</c:v>
                </c:pt>
                <c:pt idx="1">
                  <c:v>4.5999999999999996</c:v>
                </c:pt>
                <c:pt idx="2">
                  <c:v>-4.3</c:v>
                </c:pt>
                <c:pt idx="3">
                  <c:v>3</c:v>
                </c:pt>
                <c:pt idx="4">
                  <c:v>0.3</c:v>
                </c:pt>
                <c:pt idx="5">
                  <c:v>-2.6</c:v>
                </c:pt>
                <c:pt idx="6">
                  <c:v>2.6</c:v>
                </c:pt>
                <c:pt idx="7">
                  <c:v>0.6</c:v>
                </c:pt>
                <c:pt idx="8" formatCode="&quot;&quot;0.0;&quot;▲&quot;0.0">
                  <c:v>2.9</c:v>
                </c:pt>
                <c:pt idx="9" formatCode="0.0;&quot;▲ &quot;0.0">
                  <c:v>1.2</c:v>
                </c:pt>
                <c:pt idx="10" formatCode="0.0;&quot;▲ &quot;0.0">
                  <c:v>1.8</c:v>
                </c:pt>
                <c:pt idx="11" formatCode="&quot;ｒ &quot;0.0;&quot;ｒ▲&quot;0.0">
                  <c:v>0.9</c:v>
                </c:pt>
                <c:pt idx="12" formatCode="&quot;ｐ &quot;0.0;&quot;ｐ▲&quot;0.0">
                  <c:v>-1.3</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5.2762510646434134E-2"/>
                </c:manualLayout>
              </c:layout>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'P2～5.元データ'!$H$180:$H$192</c:f>
              <c:numCache>
                <c:formatCode>#,##0.0</c:formatCode>
                <c:ptCount val="13"/>
                <c:pt idx="0">
                  <c:v>3.8</c:v>
                </c:pt>
                <c:pt idx="1">
                  <c:v>6.4</c:v>
                </c:pt>
                <c:pt idx="2">
                  <c:v>0.9</c:v>
                </c:pt>
                <c:pt idx="3" formatCode="&quot;&quot;0.0;&quot;▲&quot;0.0">
                  <c:v>4.3</c:v>
                </c:pt>
                <c:pt idx="4" formatCode="&quot;&quot;0.0;&quot;▲&quot;0.0">
                  <c:v>1.6</c:v>
                </c:pt>
                <c:pt idx="5" formatCode="&quot;&quot;0.0;&quot;▲&quot;0.0">
                  <c:v>-0.4</c:v>
                </c:pt>
                <c:pt idx="6" formatCode="&quot;&quot;0.0;&quot;▲&quot;0.0">
                  <c:v>3.5</c:v>
                </c:pt>
                <c:pt idx="7" formatCode="&quot;&quot;0.0;&quot;▲&quot;0.0">
                  <c:v>3</c:v>
                </c:pt>
                <c:pt idx="8" formatCode="0.0;&quot;▲ &quot;0.0">
                  <c:v>3.6</c:v>
                </c:pt>
                <c:pt idx="9" formatCode="&quot;&quot;0.0;&quot;▲&quot;0.0">
                  <c:v>0.7</c:v>
                </c:pt>
                <c:pt idx="10">
                  <c:v>1.7</c:v>
                </c:pt>
                <c:pt idx="11" formatCode="&quot;&quot;0.0;&quot;▲&quot;0.0">
                  <c:v>1.5</c:v>
                </c:pt>
                <c:pt idx="12" formatCode="&quot;ｐ &quot;0.0;&quot;ｐ▲&quot;0.0">
                  <c:v>0.6</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'P2～5.元データ'!$DA$180:$DA$192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60799582544763509"/>
          <c:y val="0.10188281100624011"/>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34455475674227E-2"/>
          <c:y val="6.2925379360692493E-2"/>
          <c:w val="0.80716238731028189"/>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5.1225988055840933E-3"/>
                  <c:y val="1.3245033112582781E-2"/>
                </c:manualLayout>
              </c:layout>
              <c:tx>
                <c:rich>
                  <a:bodyPr vertOverflow="overflow" horzOverflow="overflow" wrap="square" lIns="0" tIns="19050" rIns="0" bIns="19050" anchor="ctr" anchorCtr="0">
                    <a:spAutoFit/>
                  </a:bodyPr>
                  <a:lstStyle/>
                  <a:p>
                    <a:pPr algn="ctr">
                      <a:defRPr sz="1000"/>
                    </a:pPr>
                    <a:fld id="{C24B910D-E1DF-4E77-B4FA-A187AA158A54}" type="SERIESNAME">
                      <a:rPr lang="ja-JP" altLang="en-US" sz="1000"/>
                      <a:pPr algn="ctr">
                        <a:defRPr sz="1000"/>
                      </a:pPr>
                      <a:t>[系列名]</a:t>
                    </a:fld>
                    <a:r>
                      <a:rPr lang="en-US" altLang="ja-JP" sz="1000" baseline="0"/>
                      <a:t>,</a:t>
                    </a:r>
                  </a:p>
                  <a:p>
                    <a:pPr algn="ctr">
                      <a:defRPr sz="1000"/>
                    </a:pPr>
                    <a:r>
                      <a:rPr lang="en-US" altLang="ja-JP" sz="1000" baseline="0"/>
                      <a:t> </a:t>
                    </a:r>
                    <a:fld id="{8E18E17D-F14A-4939-8769-48067DF9F0C2}"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15:dlblFieldTable/>
                  <c15:showDataLabelsRange val="0"/>
                </c:ext>
                <c:ext xmlns:c16="http://schemas.microsoft.com/office/drawing/2014/chart" uri="{C3380CC4-5D6E-409C-BE32-E72D297353CC}">
                  <c16:uniqueId val="{00000019-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'P2～5.元データ'!$R$180:$R$192</c:f>
              <c:numCache>
                <c:formatCode>#,##0.0;"▲ "#,##0.0</c:formatCode>
                <c:ptCount val="13"/>
                <c:pt idx="0">
                  <c:v>-29.8</c:v>
                </c:pt>
                <c:pt idx="1">
                  <c:v>-25</c:v>
                </c:pt>
                <c:pt idx="2">
                  <c:v>-14.4</c:v>
                </c:pt>
                <c:pt idx="3">
                  <c:v>-30</c:v>
                </c:pt>
                <c:pt idx="4">
                  <c:v>-37.799999999999997</c:v>
                </c:pt>
                <c:pt idx="5">
                  <c:v>18.7</c:v>
                </c:pt>
                <c:pt idx="6">
                  <c:v>-2.5</c:v>
                </c:pt>
                <c:pt idx="7">
                  <c:v>-1</c:v>
                </c:pt>
                <c:pt idx="8" formatCode="0.0;&quot;▲ &quot;0.0">
                  <c:v>14.2</c:v>
                </c:pt>
                <c:pt idx="9">
                  <c:v>24.1</c:v>
                </c:pt>
                <c:pt idx="10">
                  <c:v>19.3</c:v>
                </c:pt>
                <c:pt idx="11">
                  <c:v>-35.5</c:v>
                </c:pt>
                <c:pt idx="12">
                  <c:v>-43.8</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6.028376887673067E-4"/>
                  <c:y val="-9.0507378630651225E-2"/>
                </c:manualLayout>
              </c:layout>
              <c:tx>
                <c:rich>
                  <a:bodyPr vertOverflow="overflow" horzOverflow="overflow" wrap="square" lIns="36000" tIns="19050" rIns="36000" bIns="19050" anchor="ctr" anchorCtr="0">
                    <a:noAutofit/>
                  </a:bodyPr>
                  <a:lstStyle/>
                  <a:p>
                    <a:pPr algn="ctr">
                      <a:defRPr sz="1000"/>
                    </a:pPr>
                    <a:fld id="{76D1F4E4-55C9-45F2-AE6C-2B2BAB3E7B6A}" type="SERIESNAME">
                      <a:rPr lang="ja-JP" altLang="en-US" sz="1000"/>
                      <a:pPr algn="ctr">
                        <a:defRPr sz="1000"/>
                      </a:pPr>
                      <a:t>[系列名]</a:t>
                    </a:fld>
                    <a:r>
                      <a:rPr lang="en-US" altLang="ja-JP" sz="1000" baseline="0"/>
                      <a:t>,</a:t>
                    </a:r>
                  </a:p>
                  <a:p>
                    <a:pPr algn="ctr">
                      <a:defRPr sz="1000"/>
                    </a:pPr>
                    <a:r>
                      <a:rPr lang="en-US" altLang="ja-JP" sz="1000" baseline="0"/>
                      <a:t> </a:t>
                    </a:r>
                    <a:fld id="{EC9DC01B-7857-4CDD-B52D-650234A4906A}"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9.6401993229107225E-2"/>
                      <c:h val="0.18410596026490067"/>
                    </c:manualLayout>
                  </c15:layout>
                  <c15:dlblFieldTable/>
                  <c15:showDataLabelsRange val="0"/>
                </c:ext>
                <c:ext xmlns:c16="http://schemas.microsoft.com/office/drawing/2014/chart" uri="{C3380CC4-5D6E-409C-BE32-E72D297353CC}">
                  <c16:uniqueId val="{00000018-4993-4DD3-8ECA-DF1E79816FA0}"/>
                </c:ext>
              </c:extLst>
            </c:dLbl>
            <c:spPr>
              <a:noFill/>
              <a:ln>
                <a:noFill/>
              </a:ln>
              <a:effectLst/>
            </c:spPr>
            <c:txPr>
              <a:bodyPr vertOverflow="overflow" horzOverflow="overflow" wrap="square" lIns="36000" tIns="19050" rIns="360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'P2～5.元データ'!$Q$180:$Q$192</c:f>
              <c:numCache>
                <c:formatCode>#,##0.0;"▲ "#,##0.0</c:formatCode>
                <c:ptCount val="13"/>
                <c:pt idx="0">
                  <c:v>-5.2</c:v>
                </c:pt>
                <c:pt idx="1">
                  <c:v>-6.7</c:v>
                </c:pt>
                <c:pt idx="2">
                  <c:v>-0.2</c:v>
                </c:pt>
                <c:pt idx="3">
                  <c:v>-5.0999999999999996</c:v>
                </c:pt>
                <c:pt idx="4">
                  <c:v>-0.6</c:v>
                </c:pt>
                <c:pt idx="5">
                  <c:v>-2.9</c:v>
                </c:pt>
                <c:pt idx="6">
                  <c:v>-1.8</c:v>
                </c:pt>
                <c:pt idx="7">
                  <c:v>-2.5</c:v>
                </c:pt>
                <c:pt idx="8" formatCode="0.0;&quot;▲ &quot;0.0">
                  <c:v>-4.5999999999999996</c:v>
                </c:pt>
                <c:pt idx="9">
                  <c:v>2.4</c:v>
                </c:pt>
                <c:pt idx="10">
                  <c:v>39.6</c:v>
                </c:pt>
                <c:pt idx="11">
                  <c:v>-26.6</c:v>
                </c:pt>
                <c:pt idx="12">
                  <c:v>-34.4</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'P2～5.元データ'!$DA$180:$DA$192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50"/>
          <c:min val="-5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31379923161778689"/>
          <c:y val="7.7745215622881572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5.7129341390465722E-3"/>
                  <c:y val="-8.1431016775077025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'P2～5.元データ'!$X$181:$X$193</c:f>
              <c:numCache>
                <c:formatCode>#,##0.0;"▲ "#,##0.0</c:formatCode>
                <c:ptCount val="13"/>
                <c:pt idx="0">
                  <c:v>-1.6</c:v>
                </c:pt>
                <c:pt idx="1">
                  <c:v>-10.7</c:v>
                </c:pt>
                <c:pt idx="2">
                  <c:v>-24.6</c:v>
                </c:pt>
                <c:pt idx="3">
                  <c:v>8.1</c:v>
                </c:pt>
                <c:pt idx="4">
                  <c:v>11.2</c:v>
                </c:pt>
                <c:pt idx="5">
                  <c:v>-31.2</c:v>
                </c:pt>
                <c:pt idx="6">
                  <c:v>76.400000000000006</c:v>
                </c:pt>
                <c:pt idx="7" formatCode="0.0;&quot;▲ &quot;0.0">
                  <c:v>-40.9</c:v>
                </c:pt>
                <c:pt idx="8" formatCode="0.0;&quot;▲ &quot;0.0">
                  <c:v>-54.4</c:v>
                </c:pt>
                <c:pt idx="9" formatCode="0.0;&quot;▲ &quot;0.0">
                  <c:v>-19.2</c:v>
                </c:pt>
                <c:pt idx="10">
                  <c:v>-1.7</c:v>
                </c:pt>
                <c:pt idx="11">
                  <c:v>29.2</c:v>
                </c:pt>
                <c:pt idx="12">
                  <c:v>15</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1.937984496124031E-3"/>
                  <c:y val="4.6850882770088524E-2"/>
                </c:manualLayout>
              </c:layout>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'P2～5.元データ'!$W$181:$W$193</c:f>
              <c:numCache>
                <c:formatCode>#,##0.0;"▲ "#,##0.0</c:formatCode>
                <c:ptCount val="13"/>
                <c:pt idx="0">
                  <c:v>-5.3</c:v>
                </c:pt>
                <c:pt idx="1">
                  <c:v>10.9</c:v>
                </c:pt>
                <c:pt idx="2">
                  <c:v>-3.9</c:v>
                </c:pt>
                <c:pt idx="3">
                  <c:v>-1.9</c:v>
                </c:pt>
                <c:pt idx="4">
                  <c:v>3.2</c:v>
                </c:pt>
                <c:pt idx="5">
                  <c:v>4.5999999999999996</c:v>
                </c:pt>
                <c:pt idx="6">
                  <c:v>-5.7</c:v>
                </c:pt>
                <c:pt idx="7" formatCode="0.0;&quot;▲ &quot;0.0">
                  <c:v>-1.3</c:v>
                </c:pt>
                <c:pt idx="8" formatCode="0.0;&quot;▲ &quot;0.0">
                  <c:v>-22.5</c:v>
                </c:pt>
                <c:pt idx="9" formatCode="0.0;&quot;▲ &quot;0.0">
                  <c:v>6</c:v>
                </c:pt>
                <c:pt idx="10">
                  <c:v>12</c:v>
                </c:pt>
                <c:pt idx="11">
                  <c:v>4</c:v>
                </c:pt>
                <c:pt idx="12">
                  <c:v>10.8</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'P2～5.元データ'!$DA$181:$DA$193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25895562473295491"/>
          <c:y val="6.6344533020328986E-2"/>
          <c:w val="0.29700304703291402"/>
          <c:h val="7.1998393058010604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1.4633407534111152E-3"/>
                  <c:y val="-2.2074707548973598E-2"/>
                </c:manualLayout>
              </c:layout>
              <c:tx>
                <c:rich>
                  <a:bodyPr wrap="square" lIns="38100" tIns="19050" rIns="38100" bIns="19050" anchor="ctr" anchorCtr="0">
                    <a:noAutofit/>
                  </a:bodyPr>
                  <a:lstStyle/>
                  <a:p>
                    <a:pPr algn="ctr">
                      <a:defRPr/>
                    </a:pPr>
                    <a:fld id="{DDB96C43-720B-4BD2-B36F-9208119B4AF6}" type="SERIESNAME">
                      <a:rPr lang="ja-JP" altLang="en-US"/>
                      <a:pPr algn="ctr">
                        <a:defRPr/>
                      </a:pPr>
                      <a:t>[系列名]</a:t>
                    </a:fld>
                    <a:r>
                      <a:rPr lang="en-US" altLang="ja-JP" baseline="0"/>
                      <a:t>,</a:t>
                    </a:r>
                  </a:p>
                  <a:p>
                    <a:pPr algn="ctr">
                      <a:defRPr/>
                    </a:pPr>
                    <a:fld id="{84B117A5-E585-487C-A20D-78BA42082486}" type="VALUE">
                      <a:rPr lang="en-US" altLang="ja-JP" baseline="0"/>
                      <a:pPr algn="ctr">
                        <a:defRPr/>
                      </a:pPr>
                      <a:t>[値]</a:t>
                    </a:fld>
                    <a:endParaRPr lang="ja-JP" altLang="en-US"/>
                  </a:p>
                </c:rich>
              </c:tx>
              <c:numFmt formatCode="&quot;p &quot;0.0;&quot;p ▲&quot;0.0" sourceLinked="0"/>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9027340970133831E-2"/>
                      <c:h val="0.20750551876379691"/>
                    </c:manualLayout>
                  </c15:layout>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'P2～5.元データ'!$AK$180:$AK$192</c:f>
              <c:numCache>
                <c:formatCode>"r "0.0;"r ▲"0.0</c:formatCode>
                <c:ptCount val="13"/>
                <c:pt idx="0">
                  <c:v>125.2</c:v>
                </c:pt>
                <c:pt idx="1">
                  <c:v>124.7</c:v>
                </c:pt>
                <c:pt idx="2">
                  <c:v>120.1</c:v>
                </c:pt>
                <c:pt idx="3">
                  <c:v>118.7</c:v>
                </c:pt>
                <c:pt idx="4">
                  <c:v>124.4</c:v>
                </c:pt>
                <c:pt idx="5">
                  <c:v>133.30000000000001</c:v>
                </c:pt>
                <c:pt idx="6">
                  <c:v>126.3</c:v>
                </c:pt>
                <c:pt idx="7">
                  <c:v>124</c:v>
                </c:pt>
                <c:pt idx="8">
                  <c:v>130.5</c:v>
                </c:pt>
                <c:pt idx="9">
                  <c:v>134.19999999999999</c:v>
                </c:pt>
                <c:pt idx="10">
                  <c:v>135.69999999999999</c:v>
                </c:pt>
                <c:pt idx="11" formatCode="General">
                  <c:v>123.9</c:v>
                </c:pt>
                <c:pt idx="12" formatCode="#,##0.0">
                  <c:v>124</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3.8872691933917892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463556851311949E-2"/>
                      <c:h val="0.1545253863134658"/>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'P2～5.元データ'!$AG$180:$AG$192</c:f>
              <c:numCache>
                <c:formatCode>General</c:formatCode>
                <c:ptCount val="13"/>
                <c:pt idx="0">
                  <c:v>101.9</c:v>
                </c:pt>
                <c:pt idx="1">
                  <c:v>100.7</c:v>
                </c:pt>
                <c:pt idx="2">
                  <c:v>102.5</c:v>
                </c:pt>
                <c:pt idx="3" formatCode="0.0;&quot; ▲&quot;0.0">
                  <c:v>100.5</c:v>
                </c:pt>
                <c:pt idx="4">
                  <c:v>101.2</c:v>
                </c:pt>
                <c:pt idx="5">
                  <c:v>103</c:v>
                </c:pt>
                <c:pt idx="6">
                  <c:v>101.3</c:v>
                </c:pt>
                <c:pt idx="7">
                  <c:v>101</c:v>
                </c:pt>
                <c:pt idx="8" formatCode="0.0;&quot;▲ &quot;0.0">
                  <c:v>99.9</c:v>
                </c:pt>
                <c:pt idx="9" formatCode="0.0;&quot;▲ &quot;0.0">
                  <c:v>102.2</c:v>
                </c:pt>
                <c:pt idx="10" formatCode="&quot;r &quot;0.0;&quot;r ▲&quot;0.0">
                  <c:v>102.4</c:v>
                </c:pt>
                <c:pt idx="11">
                  <c:v>101.3</c:v>
                </c:pt>
                <c:pt idx="12" formatCode="#,##0.0">
                  <c:v>101.2</c:v>
                </c:pt>
              </c:numCache>
            </c:numRef>
          </c:val>
          <c:smooth val="0"/>
          <c:extLst>
            <c:ext xmlns:c16="http://schemas.microsoft.com/office/drawing/2014/chart" uri="{C3380CC4-5D6E-409C-BE32-E72D297353CC}">
              <c16:uniqueId val="{0000001B-F165-454C-A480-26450C283904}"/>
            </c:ext>
          </c:extLst>
        </c:ser>
        <c:ser>
          <c:idx val="3"/>
          <c:order val="2"/>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6.0342967333164984E-3"/>
                  <c:y val="0.12178846362375745"/>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78401934449E-2"/>
                      <c:h val="0.19482046662469743"/>
                    </c:manualLayout>
                  </c15:layout>
                </c:ext>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'P2～5.元データ'!$CF$181:$CF$193</c:f>
              <c:numCache>
                <c:formatCode>#,##0.0;"▲ "#,##0.0</c:formatCode>
                <c:ptCount val="13"/>
                <c:pt idx="0">
                  <c:v>3.2</c:v>
                </c:pt>
                <c:pt idx="1">
                  <c:v>3.3</c:v>
                </c:pt>
                <c:pt idx="2">
                  <c:v>2.7</c:v>
                </c:pt>
                <c:pt idx="3">
                  <c:v>2.1</c:v>
                </c:pt>
                <c:pt idx="4">
                  <c:v>2.4</c:v>
                </c:pt>
                <c:pt idx="5">
                  <c:v>2.9</c:v>
                </c:pt>
                <c:pt idx="6">
                  <c:v>3.5</c:v>
                </c:pt>
                <c:pt idx="7" formatCode="0.0;&quot;▲ &quot;0.0">
                  <c:v>3.8</c:v>
                </c:pt>
                <c:pt idx="8" formatCode="0.0;&quot;▲ &quot;0.0">
                  <c:v>3.5</c:v>
                </c:pt>
                <c:pt idx="9" formatCode="0.0;&quot;▲ &quot;0.0">
                  <c:v>3.7</c:v>
                </c:pt>
                <c:pt idx="10" formatCode="#,##0.0">
                  <c:v>3.4</c:v>
                </c:pt>
                <c:pt idx="11" formatCode="#,##0.0">
                  <c:v>3.3</c:v>
                </c:pt>
                <c:pt idx="12">
                  <c:v>3.3</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4.0546207234301223E-3"/>
                  <c:y val="-2.2630044879991186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'P2～5.元データ'!$CD$181:$CD$193</c:f>
              <c:numCache>
                <c:formatCode>#,##0.0;"▲ "#,##0.0</c:formatCode>
                <c:ptCount val="13"/>
                <c:pt idx="0">
                  <c:v>2.8</c:v>
                </c:pt>
                <c:pt idx="1">
                  <c:v>2.8</c:v>
                </c:pt>
                <c:pt idx="2">
                  <c:v>3</c:v>
                </c:pt>
                <c:pt idx="3">
                  <c:v>2.5</c:v>
                </c:pt>
                <c:pt idx="4">
                  <c:v>2.2999999999999998</c:v>
                </c:pt>
                <c:pt idx="5">
                  <c:v>2.9</c:v>
                </c:pt>
                <c:pt idx="6">
                  <c:v>3.6</c:v>
                </c:pt>
                <c:pt idx="7" formatCode="0.0;&quot;▲ &quot;0.0">
                  <c:v>4</c:v>
                </c:pt>
                <c:pt idx="8" formatCode="0.0;&quot;▲ &quot;0.0">
                  <c:v>3.7</c:v>
                </c:pt>
                <c:pt idx="9" formatCode="0.0;&quot;▲ &quot;0.0">
                  <c:v>3.6</c:v>
                </c:pt>
                <c:pt idx="10">
                  <c:v>3.6</c:v>
                </c:pt>
                <c:pt idx="11">
                  <c:v>3.5</c:v>
                </c:pt>
                <c:pt idx="12">
                  <c:v>3.3</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'P2～5.元データ'!$F$181:$G$193</c15:sqref>
                        </c15:formulaRef>
                      </c:ext>
                    </c:extLst>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extLst>
                      <c:ext uri="{02D57815-91ED-43cb-92C2-25804820EDAC}">
                        <c15:formulaRef>
                          <c15:sqref>'P2～5.元データ'!$DA$181:$DA$193</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minorUnit val="1"/>
      </c:valAx>
      <c:spPr>
        <a:noFill/>
        <a:ln w="3175">
          <a:solidFill>
            <a:srgbClr val="000000"/>
          </a:solidFill>
          <a:prstDash val="solid"/>
        </a:ln>
      </c:spPr>
    </c:plotArea>
    <c:legend>
      <c:legendPos val="r"/>
      <c:layout>
        <c:manualLayout>
          <c:xMode val="edge"/>
          <c:yMode val="edge"/>
          <c:x val="0.18406556323316731"/>
          <c:y val="0.1056743129583359"/>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2.008032128514056E-3"/>
                  <c:y val="-7.745504840940525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'P2～5.元データ'!$CP$181:$CP$193</c:f>
              <c:numCache>
                <c:formatCode>#,##0_);[Red]\(#,##0\)</c:formatCode>
                <c:ptCount val="13"/>
                <c:pt idx="0">
                  <c:v>378</c:v>
                </c:pt>
                <c:pt idx="1">
                  <c:v>823</c:v>
                </c:pt>
                <c:pt idx="2">
                  <c:v>771</c:v>
                </c:pt>
                <c:pt idx="3">
                  <c:v>1772</c:v>
                </c:pt>
                <c:pt idx="4">
                  <c:v>4555</c:v>
                </c:pt>
                <c:pt idx="5">
                  <c:v>977</c:v>
                </c:pt>
                <c:pt idx="6">
                  <c:v>1206</c:v>
                </c:pt>
                <c:pt idx="7">
                  <c:v>602</c:v>
                </c:pt>
                <c:pt idx="8">
                  <c:v>2157</c:v>
                </c:pt>
                <c:pt idx="9">
                  <c:v>2609</c:v>
                </c:pt>
                <c:pt idx="10">
                  <c:v>617</c:v>
                </c:pt>
                <c:pt idx="11">
                  <c:v>1013</c:v>
                </c:pt>
                <c:pt idx="12">
                  <c:v>543</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1.4056224899598541E-2"/>
                  <c:y val="8.02213001383126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17D-4F7D-8C05-B9DD2158916E}"/>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'P2～5.元データ'!$CU$181:$CU$193</c:f>
              <c:numCache>
                <c:formatCode>#,##0;"▲ "#,##0</c:formatCode>
                <c:ptCount val="13"/>
                <c:pt idx="0">
                  <c:v>6</c:v>
                </c:pt>
                <c:pt idx="1">
                  <c:v>9</c:v>
                </c:pt>
                <c:pt idx="2">
                  <c:v>8</c:v>
                </c:pt>
                <c:pt idx="3">
                  <c:v>5</c:v>
                </c:pt>
                <c:pt idx="4">
                  <c:v>7</c:v>
                </c:pt>
                <c:pt idx="5">
                  <c:v>8</c:v>
                </c:pt>
                <c:pt idx="6">
                  <c:v>6</c:v>
                </c:pt>
                <c:pt idx="7" formatCode="#,##0_);[Red]\(#,##0\)">
                  <c:v>4</c:v>
                </c:pt>
                <c:pt idx="8" formatCode="#,##0_);[Red]\(#,##0\)">
                  <c:v>9</c:v>
                </c:pt>
                <c:pt idx="9" formatCode="#,##0_);[Red]\(#,##0\)">
                  <c:v>7</c:v>
                </c:pt>
                <c:pt idx="10" formatCode="#,##0">
                  <c:v>6</c:v>
                </c:pt>
                <c:pt idx="11" formatCode="#,##0">
                  <c:v>11</c:v>
                </c:pt>
                <c:pt idx="12">
                  <c:v>8</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35430414571672508"/>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1270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4.698972099853156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'P2～5.元データ'!$CN$181:$CN$193</c:f>
              <c:numCache>
                <c:formatCode>#,##0;"▲ "#,##0</c:formatCode>
                <c:ptCount val="13"/>
                <c:pt idx="0">
                  <c:v>109879</c:v>
                </c:pt>
                <c:pt idx="1">
                  <c:v>781206</c:v>
                </c:pt>
                <c:pt idx="2">
                  <c:v>101370</c:v>
                </c:pt>
                <c:pt idx="3">
                  <c:v>132754</c:v>
                </c:pt>
                <c:pt idx="4">
                  <c:v>252913</c:v>
                </c:pt>
                <c:pt idx="5">
                  <c:v>160223</c:v>
                </c:pt>
                <c:pt idx="6">
                  <c:v>194030</c:v>
                </c:pt>
                <c:pt idx="7" formatCode="#,##0_);[Red]\(#,##0\)">
                  <c:v>121449</c:v>
                </c:pt>
                <c:pt idx="8" formatCode="#,##0_);[Red]\(#,##0\)">
                  <c:v>171277</c:v>
                </c:pt>
                <c:pt idx="9" formatCode="#,##0_);[Red]\(#,##0\)">
                  <c:v>98586</c:v>
                </c:pt>
                <c:pt idx="10" formatCode="#,##0">
                  <c:v>102802</c:v>
                </c:pt>
                <c:pt idx="11" formatCode="#,##0">
                  <c:v>90389</c:v>
                </c:pt>
                <c:pt idx="12">
                  <c:v>105703</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dash"/>
            </a:ln>
          </c:spPr>
          <c:marker>
            <c:symbol val="triangle"/>
            <c:size val="6"/>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3121449679424953E-2"/>
                  <c:y val="-6.16629040210263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'P2～5.元データ'!$CO$181:$CO$193</c:f>
              <c:numCache>
                <c:formatCode>#,##0_);[Red]\(#,##0\)</c:formatCode>
                <c:ptCount val="13"/>
                <c:pt idx="0">
                  <c:v>820</c:v>
                </c:pt>
                <c:pt idx="1">
                  <c:v>953</c:v>
                </c:pt>
                <c:pt idx="2">
                  <c:v>723</c:v>
                </c:pt>
                <c:pt idx="3">
                  <c:v>807</c:v>
                </c:pt>
                <c:pt idx="4">
                  <c:v>909</c:v>
                </c:pt>
                <c:pt idx="5">
                  <c:v>841</c:v>
                </c:pt>
                <c:pt idx="6">
                  <c:v>842</c:v>
                </c:pt>
                <c:pt idx="7">
                  <c:v>840</c:v>
                </c:pt>
                <c:pt idx="8">
                  <c:v>764</c:v>
                </c:pt>
                <c:pt idx="9">
                  <c:v>853</c:v>
                </c:pt>
                <c:pt idx="10">
                  <c:v>828</c:v>
                </c:pt>
                <c:pt idx="11">
                  <c:v>857</c:v>
                </c:pt>
                <c:pt idx="12">
                  <c:v>848</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42853564547206163"/>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'P2～5.元データ'!$BH$180:$BH$192</c:f>
              <c:numCache>
                <c:formatCode>#,##0.00;"▲ "#,##0.00</c:formatCode>
                <c:ptCount val="13"/>
                <c:pt idx="0">
                  <c:v>1.2</c:v>
                </c:pt>
                <c:pt idx="1">
                  <c:v>1.17</c:v>
                </c:pt>
                <c:pt idx="2">
                  <c:v>1.19</c:v>
                </c:pt>
                <c:pt idx="3">
                  <c:v>1.2</c:v>
                </c:pt>
                <c:pt idx="4">
                  <c:v>1.2</c:v>
                </c:pt>
                <c:pt idx="5">
                  <c:v>1.18</c:v>
                </c:pt>
                <c:pt idx="6">
                  <c:v>1.17</c:v>
                </c:pt>
                <c:pt idx="7">
                  <c:v>1.17</c:v>
                </c:pt>
                <c:pt idx="8" formatCode="0.00;&quot;▲ &quot;0.00">
                  <c:v>1.18</c:v>
                </c:pt>
                <c:pt idx="9" formatCode="0.00;&quot;▲ &quot;0.00">
                  <c:v>1.18</c:v>
                </c:pt>
                <c:pt idx="10" formatCode="0.00;&quot;▲ &quot;0.00">
                  <c:v>1.21</c:v>
                </c:pt>
                <c:pt idx="11" formatCode="0.00">
                  <c:v>1.19</c:v>
                </c:pt>
                <c:pt idx="12" formatCode="0.00">
                  <c:v>1.19</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658008658008658E-3"/>
                  <c:y val="-5.60947599996602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'P2～5.元データ'!$BG$180:$BG$192</c:f>
              <c:numCache>
                <c:formatCode>#,##0.00;"▲ "#,##0.00</c:formatCode>
                <c:ptCount val="13"/>
                <c:pt idx="0">
                  <c:v>1.25</c:v>
                </c:pt>
                <c:pt idx="1">
                  <c:v>1.24</c:v>
                </c:pt>
                <c:pt idx="2">
                  <c:v>1.25</c:v>
                </c:pt>
                <c:pt idx="3">
                  <c:v>1.24</c:v>
                </c:pt>
                <c:pt idx="4">
                  <c:v>1.25</c:v>
                </c:pt>
                <c:pt idx="5">
                  <c:v>1.25</c:v>
                </c:pt>
                <c:pt idx="6">
                  <c:v>1.25</c:v>
                </c:pt>
                <c:pt idx="7">
                  <c:v>1.25</c:v>
                </c:pt>
                <c:pt idx="8" formatCode="0.00;&quot;▲ &quot;0.00">
                  <c:v>1.26</c:v>
                </c:pt>
                <c:pt idx="9" formatCode="0.00;&quot;▲ &quot;0.00">
                  <c:v>1.24</c:v>
                </c:pt>
                <c:pt idx="10" formatCode="0.00;&quot;▲ &quot;0.00">
                  <c:v>1.26</c:v>
                </c:pt>
                <c:pt idx="11" formatCode="0.00">
                  <c:v>1.26</c:v>
                </c:pt>
                <c:pt idx="12" formatCode="0.00">
                  <c:v>1.24</c:v>
                </c:pt>
              </c:numCache>
            </c:numRef>
          </c:val>
          <c:smooth val="0"/>
          <c:extLst>
            <c:ext xmlns:c16="http://schemas.microsoft.com/office/drawing/2014/chart" uri="{C3380CC4-5D6E-409C-BE32-E72D297353CC}">
              <c16:uniqueId val="{0000001B-A61A-42AC-8852-F4D7DA30A709}"/>
            </c:ext>
          </c:extLst>
        </c:ser>
        <c:ser>
          <c:idx val="3"/>
          <c:order val="2"/>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'P2～5.元データ'!$DB$180:$DB$192</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52570922026817124"/>
          <c:y val="0.11809562639621506"/>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219075</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257175" y="666750"/>
          <a:ext cx="7391400" cy="30099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36</xdr:row>
      <xdr:rowOff>22649</xdr:rowOff>
    </xdr:from>
    <xdr:to>
      <xdr:col>27</xdr:col>
      <xdr:colOff>114300</xdr:colOff>
      <xdr:row>49</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59348</xdr:rowOff>
    </xdr:from>
    <xdr:to>
      <xdr:col>26</xdr:col>
      <xdr:colOff>142874</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47649" y="811823"/>
          <a:ext cx="6238875" cy="153499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26</xdr:col>
      <xdr:colOff>85725</xdr:colOff>
      <xdr:row>34</xdr:row>
      <xdr:rowOff>66675</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096000"/>
          <a:ext cx="620077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55</xdr:row>
      <xdr:rowOff>123826</xdr:rowOff>
    </xdr:from>
    <xdr:to>
      <xdr:col>26</xdr:col>
      <xdr:colOff>114300</xdr:colOff>
      <xdr:row>59</xdr:row>
      <xdr:rowOff>123826</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47650" y="11763376"/>
          <a:ext cx="6210300" cy="8763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79</xdr:row>
      <xdr:rowOff>152400</xdr:rowOff>
    </xdr:from>
    <xdr:to>
      <xdr:col>26</xdr:col>
      <xdr:colOff>104775</xdr:colOff>
      <xdr:row>82</xdr:row>
      <xdr:rowOff>190500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6821150"/>
          <a:ext cx="6172200" cy="600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104</xdr:row>
      <xdr:rowOff>76200</xdr:rowOff>
    </xdr:from>
    <xdr:to>
      <xdr:col>26</xdr:col>
      <xdr:colOff>104775</xdr:colOff>
      <xdr:row>108</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66700" y="22355175"/>
          <a:ext cx="618172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128</xdr:row>
      <xdr:rowOff>57150</xdr:rowOff>
    </xdr:from>
    <xdr:to>
      <xdr:col>26</xdr:col>
      <xdr:colOff>123825</xdr:colOff>
      <xdr:row>130</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95275" y="27498675"/>
          <a:ext cx="6172200" cy="590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60</xdr:row>
      <xdr:rowOff>180975</xdr:rowOff>
    </xdr:from>
    <xdr:to>
      <xdr:col>27</xdr:col>
      <xdr:colOff>142875</xdr:colOff>
      <xdr:row>73</xdr:row>
      <xdr:rowOff>209550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84</xdr:row>
      <xdr:rowOff>114300</xdr:rowOff>
    </xdr:from>
    <xdr:to>
      <xdr:col>27</xdr:col>
      <xdr:colOff>104775</xdr:colOff>
      <xdr:row>98</xdr:row>
      <xdr:rowOff>114300</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109</xdr:row>
      <xdr:rowOff>190500</xdr:rowOff>
    </xdr:from>
    <xdr:to>
      <xdr:col>27</xdr:col>
      <xdr:colOff>152400</xdr:colOff>
      <xdr:row>123</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12</xdr:row>
      <xdr:rowOff>210355</xdr:rowOff>
    </xdr:from>
    <xdr:to>
      <xdr:col>18</xdr:col>
      <xdr:colOff>47625</xdr:colOff>
      <xdr:row>14</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10</xdr:col>
      <xdr:colOff>186742</xdr:colOff>
      <xdr:row>35</xdr:row>
      <xdr:rowOff>25384</xdr:rowOff>
    </xdr:from>
    <xdr:to>
      <xdr:col>15</xdr:col>
      <xdr:colOff>186742</xdr:colOff>
      <xdr:row>36</xdr:row>
      <xdr:rowOff>79309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567992" y="7283434"/>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60</xdr:row>
      <xdr:rowOff>114300</xdr:rowOff>
    </xdr:from>
    <xdr:to>
      <xdr:col>16</xdr:col>
      <xdr:colOff>63743</xdr:colOff>
      <xdr:row>61</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17780</xdr:colOff>
      <xdr:row>84</xdr:row>
      <xdr:rowOff>12700</xdr:rowOff>
    </xdr:from>
    <xdr:to>
      <xdr:col>15</xdr:col>
      <xdr:colOff>17780</xdr:colOff>
      <xdr:row>85</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143760" y="17287240"/>
          <a:ext cx="1104900" cy="20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109</xdr:row>
      <xdr:rowOff>119062</xdr:rowOff>
    </xdr:from>
    <xdr:to>
      <xdr:col>17</xdr:col>
      <xdr:colOff>63625</xdr:colOff>
      <xdr:row>110</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33174</xdr:rowOff>
    </xdr:from>
    <xdr:to>
      <xdr:col>5</xdr:col>
      <xdr:colOff>95055</xdr:colOff>
      <xdr:row>35</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13</xdr:row>
      <xdr:rowOff>87086</xdr:rowOff>
    </xdr:from>
    <xdr:to>
      <xdr:col>5</xdr:col>
      <xdr:colOff>11381</xdr:colOff>
      <xdr:row>14</xdr:row>
      <xdr:rowOff>19115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41670" y="2573111"/>
          <a:ext cx="61271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60</xdr:row>
      <xdr:rowOff>180975</xdr:rowOff>
    </xdr:from>
    <xdr:to>
      <xdr:col>5</xdr:col>
      <xdr:colOff>79375</xdr:colOff>
      <xdr:row>61</xdr:row>
      <xdr:rowOff>198438</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11176" y="12906375"/>
          <a:ext cx="71119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84</xdr:row>
      <xdr:rowOff>50800</xdr:rowOff>
    </xdr:from>
    <xdr:to>
      <xdr:col>5</xdr:col>
      <xdr:colOff>101601</xdr:colOff>
      <xdr:row>85</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511176" y="17948275"/>
          <a:ext cx="7334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150</xdr:row>
      <xdr:rowOff>85725</xdr:rowOff>
    </xdr:from>
    <xdr:to>
      <xdr:col>26</xdr:col>
      <xdr:colOff>114300</xdr:colOff>
      <xdr:row>152</xdr:row>
      <xdr:rowOff>171451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80975" y="32385000"/>
          <a:ext cx="6276975" cy="581026"/>
        </a:xfrm>
        <a:prstGeom prst="rect">
          <a:avLst/>
        </a:prstGeom>
        <a:noFill/>
        <a:ln w="38100" cmpd="dbl">
          <a:solidFill>
            <a:srgbClr val="000000"/>
          </a:solidFill>
          <a:miter lim="800000"/>
          <a:headEnd/>
          <a:tailEnd/>
        </a:ln>
        <a:extLst/>
      </xdr:spPr>
    </xdr:sp>
    <xdr:clientData/>
  </xdr:twoCellAnchor>
  <xdr:twoCellAnchor>
    <xdr:from>
      <xdr:col>1</xdr:col>
      <xdr:colOff>19050</xdr:colOff>
      <xdr:row>153</xdr:row>
      <xdr:rowOff>57151</xdr:rowOff>
    </xdr:from>
    <xdr:to>
      <xdr:col>27</xdr:col>
      <xdr:colOff>114300</xdr:colOff>
      <xdr:row>165</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153</xdr:row>
      <xdr:rowOff>28575</xdr:rowOff>
    </xdr:from>
    <xdr:to>
      <xdr:col>16</xdr:col>
      <xdr:colOff>104776</xdr:colOff>
      <xdr:row>154</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170</xdr:row>
      <xdr:rowOff>19051</xdr:rowOff>
    </xdr:from>
    <xdr:to>
      <xdr:col>26</xdr:col>
      <xdr:colOff>120161</xdr:colOff>
      <xdr:row>172</xdr:row>
      <xdr:rowOff>47627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661726"/>
          <a:ext cx="6297490" cy="6000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172</xdr:row>
      <xdr:rowOff>123825</xdr:rowOff>
    </xdr:from>
    <xdr:to>
      <xdr:col>26</xdr:col>
      <xdr:colOff>142875</xdr:colOff>
      <xdr:row>183</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185</xdr:row>
      <xdr:rowOff>103309</xdr:rowOff>
    </xdr:from>
    <xdr:to>
      <xdr:col>27</xdr:col>
      <xdr:colOff>28575</xdr:colOff>
      <xdr:row>195</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153</xdr:row>
      <xdr:rowOff>33337</xdr:rowOff>
    </xdr:from>
    <xdr:to>
      <xdr:col>4</xdr:col>
      <xdr:colOff>152400</xdr:colOff>
      <xdr:row>154</xdr:row>
      <xdr:rowOff>57150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509814" y="3265646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172</xdr:row>
      <xdr:rowOff>180975</xdr:rowOff>
    </xdr:from>
    <xdr:to>
      <xdr:col>20</xdr:col>
      <xdr:colOff>31760</xdr:colOff>
      <xdr:row>173</xdr:row>
      <xdr:rowOff>180975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105025" y="3711892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184</xdr:row>
      <xdr:rowOff>146050</xdr:rowOff>
    </xdr:from>
    <xdr:to>
      <xdr:col>20</xdr:col>
      <xdr:colOff>222145</xdr:colOff>
      <xdr:row>186</xdr:row>
      <xdr:rowOff>19050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94150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131</xdr:row>
      <xdr:rowOff>95250</xdr:rowOff>
    </xdr:from>
    <xdr:to>
      <xdr:col>27</xdr:col>
      <xdr:colOff>47625</xdr:colOff>
      <xdr:row>144</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131</xdr:row>
      <xdr:rowOff>75617</xdr:rowOff>
    </xdr:from>
    <xdr:to>
      <xdr:col>6</xdr:col>
      <xdr:colOff>107856</xdr:colOff>
      <xdr:row>132</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131</xdr:row>
      <xdr:rowOff>85726</xdr:rowOff>
    </xdr:from>
    <xdr:to>
      <xdr:col>19</xdr:col>
      <xdr:colOff>114300</xdr:colOff>
      <xdr:row>132</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184</xdr:row>
      <xdr:rowOff>168275</xdr:rowOff>
    </xdr:from>
    <xdr:ext cx="412421" cy="185179"/>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6229350" y="3996372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172</xdr:row>
      <xdr:rowOff>149226</xdr:rowOff>
    </xdr:from>
    <xdr:ext cx="412421" cy="185179"/>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6105525" y="37363401"/>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172</xdr:row>
      <xdr:rowOff>184150</xdr:rowOff>
    </xdr:from>
    <xdr:to>
      <xdr:col>6</xdr:col>
      <xdr:colOff>143177</xdr:colOff>
      <xdr:row>173</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184</xdr:row>
      <xdr:rowOff>142875</xdr:rowOff>
    </xdr:from>
    <xdr:ext cx="540661" cy="185179"/>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441325" y="3993832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7</xdr:col>
      <xdr:colOff>206268</xdr:colOff>
      <xdr:row>49</xdr:row>
      <xdr:rowOff>63402</xdr:rowOff>
    </xdr:from>
    <xdr:ext cx="441659"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1844568" y="10169427"/>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19</xdr:col>
      <xdr:colOff>88861</xdr:colOff>
      <xdr:row>26</xdr:row>
      <xdr:rowOff>102980</xdr:rowOff>
    </xdr:from>
    <xdr:to>
      <xdr:col>21</xdr:col>
      <xdr:colOff>24443</xdr:colOff>
      <xdr:row>27</xdr:row>
      <xdr:rowOff>67289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4698961" y="5436980"/>
          <a:ext cx="430882"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2025</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187580</xdr:colOff>
      <xdr:row>25</xdr:row>
      <xdr:rowOff>66166</xdr:rowOff>
    </xdr:from>
    <xdr:to>
      <xdr:col>16</xdr:col>
      <xdr:colOff>187580</xdr:colOff>
      <xdr:row>27</xdr:row>
      <xdr:rowOff>110064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4054730" y="518109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227931</xdr:colOff>
      <xdr:row>72</xdr:row>
      <xdr:rowOff>111434</xdr:rowOff>
    </xdr:from>
    <xdr:to>
      <xdr:col>15</xdr:col>
      <xdr:colOff>227931</xdr:colOff>
      <xdr:row>74</xdr:row>
      <xdr:rowOff>197159</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3847431" y="15246659"/>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18</xdr:col>
      <xdr:colOff>218243</xdr:colOff>
      <xdr:row>73</xdr:row>
      <xdr:rowOff>213236</xdr:rowOff>
    </xdr:from>
    <xdr:ext cx="441659" cy="183384"/>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4580693" y="15567536"/>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8</xdr:col>
      <xdr:colOff>147496</xdr:colOff>
      <xdr:row>74</xdr:row>
      <xdr:rowOff>11395</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2033446" y="15584770"/>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14</xdr:col>
      <xdr:colOff>162753</xdr:colOff>
      <xdr:row>96</xdr:row>
      <xdr:rowOff>203467</xdr:rowOff>
    </xdr:from>
    <xdr:to>
      <xdr:col>14</xdr:col>
      <xdr:colOff>162753</xdr:colOff>
      <xdr:row>99</xdr:row>
      <xdr:rowOff>32017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3534603" y="2051076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17</xdr:col>
      <xdr:colOff>247042</xdr:colOff>
      <xdr:row>98</xdr:row>
      <xdr:rowOff>20872</xdr:rowOff>
    </xdr:from>
    <xdr:ext cx="441659"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4361842" y="2076632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6</xdr:col>
      <xdr:colOff>33928</xdr:colOff>
      <xdr:row>98</xdr:row>
      <xdr:rowOff>10701</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1424578" y="20756151"/>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16</xdr:col>
      <xdr:colOff>181900</xdr:colOff>
      <xdr:row>121</xdr:row>
      <xdr:rowOff>103819</xdr:rowOff>
    </xdr:from>
    <xdr:to>
      <xdr:col>16</xdr:col>
      <xdr:colOff>181900</xdr:colOff>
      <xdr:row>123</xdr:row>
      <xdr:rowOff>151444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4049050" y="25792744"/>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19</xdr:col>
      <xdr:colOff>106606</xdr:colOff>
      <xdr:row>122</xdr:row>
      <xdr:rowOff>120373</xdr:rowOff>
    </xdr:from>
    <xdr:ext cx="441659"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4716706" y="26028373"/>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7</xdr:col>
      <xdr:colOff>147081</xdr:colOff>
      <xdr:row>123</xdr:row>
      <xdr:rowOff>4211</xdr:rowOff>
    </xdr:from>
    <xdr:ext cx="726863"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1785381" y="26131286"/>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16</xdr:col>
      <xdr:colOff>180975</xdr:colOff>
      <xdr:row>143</xdr:row>
      <xdr:rowOff>180019</xdr:rowOff>
    </xdr:from>
    <xdr:to>
      <xdr:col>16</xdr:col>
      <xdr:colOff>184383</xdr:colOff>
      <xdr:row>145</xdr:row>
      <xdr:rowOff>152400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4048125" y="30774319"/>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19</xdr:col>
      <xdr:colOff>121031</xdr:colOff>
      <xdr:row>144</xdr:row>
      <xdr:rowOff>197068</xdr:rowOff>
    </xdr:from>
    <xdr:ext cx="423193" cy="183384"/>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4731131" y="31010443"/>
          <a:ext cx="423193" cy="183384"/>
        </a:xfrm>
        <a:prstGeom prst="rect">
          <a:avLst/>
        </a:prstGeom>
        <a:noFill/>
        <a:ln w="38100" cap="flat" cmpd="dbl" algn="ctr">
          <a:noFill/>
          <a:prstDash val="solid"/>
          <a:round/>
          <a:headEnd type="none" w="med" len="med"/>
          <a:tailEnd type="none" w="med" len="med"/>
        </a:ln>
        <a:effectLst/>
      </xdr:spPr>
      <xdr:txBody>
        <a:bodyPr vertOverflow="clip" horzOverflow="clip" wrap="none" lIns="0"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9</xdr:col>
      <xdr:colOff>187813</xdr:colOff>
      <xdr:row>144</xdr:row>
      <xdr:rowOff>215306</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2321413" y="31028681"/>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14</xdr:col>
      <xdr:colOff>220383</xdr:colOff>
      <xdr:row>164</xdr:row>
      <xdr:rowOff>65721</xdr:rowOff>
    </xdr:from>
    <xdr:to>
      <xdr:col>14</xdr:col>
      <xdr:colOff>220383</xdr:colOff>
      <xdr:row>166</xdr:row>
      <xdr:rowOff>8571</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3592233" y="35270121"/>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8</xdr:col>
      <xdr:colOff>66857</xdr:colOff>
      <xdr:row>165</xdr:row>
      <xdr:rowOff>106440</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1952807" y="35529915"/>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18</xdr:col>
      <xdr:colOff>62164</xdr:colOff>
      <xdr:row>165</xdr:row>
      <xdr:rowOff>80284</xdr:rowOff>
    </xdr:from>
    <xdr:ext cx="441659"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4424614" y="35503759"/>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15</xdr:col>
      <xdr:colOff>20992</xdr:colOff>
      <xdr:row>181</xdr:row>
      <xdr:rowOff>197542</xdr:rowOff>
    </xdr:from>
    <xdr:to>
      <xdr:col>15</xdr:col>
      <xdr:colOff>20992</xdr:colOff>
      <xdr:row>184</xdr:row>
      <xdr:rowOff>892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3640492" y="39164317"/>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19</xdr:col>
      <xdr:colOff>245034</xdr:colOff>
      <xdr:row>182</xdr:row>
      <xdr:rowOff>206434</xdr:rowOff>
    </xdr:from>
    <xdr:ext cx="441660"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4855134" y="39392284"/>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8</xdr:col>
      <xdr:colOff>38994</xdr:colOff>
      <xdr:row>183</xdr:row>
      <xdr:rowOff>11394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1924944" y="39416319"/>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15</xdr:col>
      <xdr:colOff>29848</xdr:colOff>
      <xdr:row>194</xdr:row>
      <xdr:rowOff>54441</xdr:rowOff>
    </xdr:from>
    <xdr:to>
      <xdr:col>15</xdr:col>
      <xdr:colOff>29848</xdr:colOff>
      <xdr:row>196</xdr:row>
      <xdr:rowOff>67341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3649348" y="41621541"/>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19</xdr:col>
      <xdr:colOff>230506</xdr:colOff>
      <xdr:row>195</xdr:row>
      <xdr:rowOff>74772</xdr:rowOff>
    </xdr:from>
    <xdr:ext cx="441660"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4840606" y="41851422"/>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8</xdr:col>
      <xdr:colOff>151011</xdr:colOff>
      <xdr:row>195</xdr:row>
      <xdr:rowOff>101500</xdr:rowOff>
    </xdr:from>
    <xdr:ext cx="441659" cy="183384"/>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2036961" y="4187815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14</xdr:col>
      <xdr:colOff>204710</xdr:colOff>
      <xdr:row>48</xdr:row>
      <xdr:rowOff>44473</xdr:rowOff>
    </xdr:from>
    <xdr:to>
      <xdr:col>14</xdr:col>
      <xdr:colOff>204710</xdr:colOff>
      <xdr:row>50</xdr:row>
      <xdr:rowOff>92098</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3576560" y="9931423"/>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107474</xdr:colOff>
      <xdr:row>49</xdr:row>
      <xdr:rowOff>74072</xdr:rowOff>
    </xdr:from>
    <xdr:to>
      <xdr:col>20</xdr:col>
      <xdr:colOff>106917</xdr:colOff>
      <xdr:row>50</xdr:row>
      <xdr:rowOff>38381</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4469924" y="10180097"/>
          <a:ext cx="49474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oneCellAnchor>
    <xdr:from>
      <xdr:col>8</xdr:col>
      <xdr:colOff>187630</xdr:colOff>
      <xdr:row>26</xdr:row>
      <xdr:rowOff>102823</xdr:rowOff>
    </xdr:from>
    <xdr:ext cx="441659"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2073580" y="5436823"/>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178</xdr:row>
      <xdr:rowOff>209550</xdr:rowOff>
    </xdr:from>
    <xdr:to>
      <xdr:col>25</xdr:col>
      <xdr:colOff>19051</xdr:colOff>
      <xdr:row>179</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2</xdr:col>
      <xdr:colOff>104775</xdr:colOff>
      <xdr:row>128</xdr:row>
      <xdr:rowOff>114300</xdr:rowOff>
    </xdr:from>
    <xdr:ext cx="5962651" cy="321563"/>
    <xdr:sp macro="" textlink="">
      <xdr:nvSpPr>
        <xdr:cNvPr id="79" name="テキスト ボックス 78"/>
        <xdr:cNvSpPr txBox="1"/>
      </xdr:nvSpPr>
      <xdr:spPr>
        <a:xfrm>
          <a:off x="504825" y="27336750"/>
          <a:ext cx="5962651" cy="321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５月の有効求人倍率（季節調整値）</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1.19</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前月と</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同水準</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となった。</a:t>
          </a:r>
          <a:endParaRPr kumimoji="1" lang="ja-JP" altLang="en-US" sz="1100" b="0">
            <a:latin typeface="HGSｺﾞｼｯｸM" panose="020B0600000000000000" pitchFamily="50" charset="-128"/>
            <a:ea typeface="HGSｺﾞｼｯｸM" panose="020B0600000000000000" pitchFamily="50" charset="-128"/>
          </a:endParaRPr>
        </a:p>
      </xdr:txBody>
    </xdr:sp>
    <xdr:clientData/>
  </xdr:oneCellAnchor>
  <xdr:oneCellAnchor>
    <xdr:from>
      <xdr:col>2</xdr:col>
      <xdr:colOff>0</xdr:colOff>
      <xdr:row>150</xdr:row>
      <xdr:rowOff>238125</xdr:rowOff>
    </xdr:from>
    <xdr:ext cx="6000751" cy="275717"/>
    <xdr:sp macro="" textlink="">
      <xdr:nvSpPr>
        <xdr:cNvPr id="80" name="テキスト ボックス 79"/>
        <xdr:cNvSpPr txBox="1"/>
      </xdr:nvSpPr>
      <xdr:spPr>
        <a:xfrm>
          <a:off x="400050" y="32318325"/>
          <a:ext cx="6000751"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６月の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3.3</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133350</xdr:colOff>
      <xdr:row>170</xdr:row>
      <xdr:rowOff>95250</xdr:rowOff>
    </xdr:from>
    <xdr:ext cx="6048376" cy="331469"/>
    <xdr:sp macro="" textlink="">
      <xdr:nvSpPr>
        <xdr:cNvPr id="70" name="テキスト ボックス 69"/>
        <xdr:cNvSpPr txBox="1"/>
      </xdr:nvSpPr>
      <xdr:spPr>
        <a:xfrm>
          <a:off x="285750" y="35852100"/>
          <a:ext cx="6048376" cy="331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６月</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８件、負債総額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５億</a:t>
          </a:r>
          <a:r>
            <a:rPr kumimoji="1" lang="en-US" altLang="ja-JP" sz="1100" b="1">
              <a:latin typeface="HGSｺﾞｼｯｸE" panose="020B0900000000000000" pitchFamily="50" charset="-128"/>
              <a:ea typeface="HGSｺﾞｼｯｸE" panose="020B0900000000000000" pitchFamily="50" charset="-128"/>
            </a:rPr>
            <a:t>4300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2</xdr:col>
      <xdr:colOff>175656</xdr:colOff>
      <xdr:row>79</xdr:row>
      <xdr:rowOff>156611</xdr:rowOff>
    </xdr:from>
    <xdr:ext cx="5467350" cy="550792"/>
    <xdr:sp macro="" textlink="">
      <xdr:nvSpPr>
        <xdr:cNvPr id="75" name="テキスト ボックス 74"/>
        <xdr:cNvSpPr txBox="1"/>
      </xdr:nvSpPr>
      <xdr:spPr>
        <a:xfrm>
          <a:off x="575706" y="16825361"/>
          <a:ext cx="5467350"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ja-JP" altLang="en-US" sz="1100" b="1">
              <a:latin typeface="HGSｺﾞｼｯｸE" panose="020B0900000000000000" pitchFamily="50" charset="-128"/>
              <a:ea typeface="HGSｺﾞｼｯｸE" panose="020B0900000000000000" pitchFamily="50" charset="-128"/>
            </a:rPr>
            <a:t>６月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15.0</a:t>
          </a:r>
          <a:r>
            <a:rPr kumimoji="1" lang="ja-JP" altLang="en-US" sz="1100" b="1">
              <a:latin typeface="HGSｺﾞｼｯｸE" panose="020B0900000000000000" pitchFamily="50" charset="-128"/>
              <a:ea typeface="HGSｺﾞｼｯｸE" panose="020B0900000000000000" pitchFamily="50" charset="-128"/>
            </a:rPr>
            <a:t>％増</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２か月連続</a:t>
          </a:r>
          <a:r>
            <a:rPr kumimoji="1" lang="ja-JP" altLang="en-US" sz="1100" b="0">
              <a:latin typeface="HGSｺﾞｼｯｸM" panose="020B0600000000000000" pitchFamily="50" charset="-128"/>
              <a:ea typeface="HGSｺﾞｼｯｸM" panose="020B0600000000000000" pitchFamily="50" charset="-128"/>
            </a:rPr>
            <a:t>で前年を</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上回</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っている</a:t>
          </a:r>
          <a:r>
            <a:rPr kumimoji="1" lang="ja-JP" altLang="en-US" sz="1100" b="1">
              <a:latin typeface="HGSｺﾞｼｯｸE" panose="020B0900000000000000" pitchFamily="50" charset="-128"/>
              <a:ea typeface="HGSｺﾞｼｯｸE" panose="020B0900000000000000" pitchFamily="50" charset="-128"/>
            </a:rPr>
            <a:t>。</a:t>
          </a:r>
          <a:endParaRPr kumimoji="1" lang="en-US" altLang="ja-JP" sz="1100" b="1">
            <a:latin typeface="HGSｺﾞｼｯｸE" panose="020B0900000000000000" pitchFamily="50" charset="-128"/>
            <a:ea typeface="HGSｺﾞｼｯｸE" panose="020B0900000000000000" pitchFamily="50" charset="-128"/>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47"/>
  <sheetViews>
    <sheetView view="pageBreakPreview" topLeftCell="A10" zoomScaleNormal="100" zoomScaleSheetLayoutView="100" workbookViewId="0">
      <selection activeCell="A34" sqref="A34:M34"/>
    </sheetView>
  </sheetViews>
  <sheetFormatPr defaultColWidth="8.77734375" defaultRowHeight="13.5"/>
  <cols>
    <col min="1" max="12" width="5.33203125" style="10" customWidth="1"/>
    <col min="13" max="14" width="4.77734375" style="10" customWidth="1"/>
    <col min="15" max="16384" width="8.77734375" style="10"/>
  </cols>
  <sheetData>
    <row r="1" spans="1:14" s="52" customFormat="1" ht="55.5" customHeight="1">
      <c r="A1" s="2280" t="s">
        <v>435</v>
      </c>
      <c r="B1" s="2281"/>
      <c r="C1" s="2281"/>
      <c r="D1" s="2281"/>
      <c r="E1" s="2281"/>
      <c r="F1" s="2281"/>
      <c r="G1" s="2281"/>
      <c r="H1" s="2281"/>
      <c r="I1" s="2281"/>
      <c r="J1" s="2281"/>
      <c r="K1" s="2281"/>
      <c r="L1" s="2281"/>
      <c r="M1" s="2281"/>
      <c r="N1" s="197"/>
    </row>
    <row r="2" spans="1:14" ht="15" customHeight="1"/>
    <row r="3" spans="1:14" ht="15" customHeight="1"/>
    <row r="4" spans="1:14" ht="15" customHeight="1">
      <c r="A4" s="2291" t="s">
        <v>502</v>
      </c>
      <c r="B4" s="2292"/>
      <c r="C4" s="2292"/>
      <c r="D4" s="2292"/>
      <c r="E4" s="2292"/>
      <c r="F4" s="2292"/>
      <c r="G4" s="2292"/>
      <c r="H4" s="2292"/>
      <c r="I4" s="2292"/>
      <c r="J4" s="2292"/>
      <c r="K4" s="2292"/>
      <c r="L4" s="2292"/>
      <c r="M4" s="2292"/>
    </row>
    <row r="5" spans="1:14" ht="15" customHeight="1">
      <c r="A5" s="2292"/>
      <c r="B5" s="2292"/>
      <c r="C5" s="2292"/>
      <c r="D5" s="2292"/>
      <c r="E5" s="2292"/>
      <c r="F5" s="2292"/>
      <c r="G5" s="2292"/>
      <c r="H5" s="2292"/>
      <c r="I5" s="2292"/>
      <c r="J5" s="2292"/>
      <c r="K5" s="2292"/>
      <c r="L5" s="2292"/>
      <c r="M5" s="2292"/>
    </row>
    <row r="6" spans="1:14" ht="15" customHeight="1">
      <c r="A6" s="2292"/>
      <c r="B6" s="2292"/>
      <c r="C6" s="2292"/>
      <c r="D6" s="2292"/>
      <c r="E6" s="2292"/>
      <c r="F6" s="2292"/>
      <c r="G6" s="2292"/>
      <c r="H6" s="2292"/>
      <c r="I6" s="2292"/>
      <c r="J6" s="2292"/>
      <c r="K6" s="2292"/>
      <c r="L6" s="2292"/>
      <c r="M6" s="2292"/>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4"/>
      <c r="B26" s="323"/>
      <c r="C26" s="323"/>
      <c r="D26" s="323"/>
      <c r="E26" s="323"/>
      <c r="F26" s="323"/>
      <c r="G26" s="323"/>
      <c r="H26" s="323"/>
      <c r="I26" s="323"/>
      <c r="J26" s="323"/>
      <c r="K26" s="323"/>
      <c r="L26" s="323"/>
      <c r="M26" s="323"/>
    </row>
    <row r="27" spans="1:18" ht="15" customHeight="1">
      <c r="A27" s="323"/>
      <c r="B27" s="323"/>
      <c r="C27" s="323"/>
      <c r="D27" s="323"/>
      <c r="E27" s="323"/>
      <c r="F27" s="323"/>
      <c r="G27" s="323"/>
      <c r="H27" s="323"/>
      <c r="I27" s="323"/>
      <c r="J27" s="323"/>
      <c r="K27" s="323"/>
      <c r="L27" s="323"/>
      <c r="M27" s="323"/>
    </row>
    <row r="28" spans="1:18" ht="15" customHeight="1">
      <c r="A28" s="2289"/>
      <c r="B28" s="2290"/>
      <c r="C28" s="2290"/>
      <c r="D28" s="2290"/>
      <c r="E28" s="2290"/>
      <c r="F28" s="2290"/>
      <c r="G28" s="2290"/>
      <c r="H28" s="2290"/>
      <c r="I28" s="2290"/>
      <c r="J28" s="2290"/>
      <c r="K28" s="2290"/>
      <c r="L28" s="2290"/>
      <c r="M28" s="2290"/>
    </row>
    <row r="29" spans="1:18" ht="15" customHeight="1">
      <c r="A29" s="2290"/>
      <c r="B29" s="2290"/>
      <c r="C29" s="2290"/>
      <c r="D29" s="2290"/>
      <c r="E29" s="2290"/>
      <c r="F29" s="2290"/>
      <c r="G29" s="2290"/>
      <c r="H29" s="2290"/>
      <c r="I29" s="2290"/>
      <c r="J29" s="2290"/>
      <c r="K29" s="2290"/>
      <c r="L29" s="2290"/>
      <c r="M29" s="2290"/>
    </row>
    <row r="30" spans="1:18" ht="15" customHeight="1">
      <c r="A30" s="2290"/>
      <c r="B30" s="2290"/>
      <c r="C30" s="2290"/>
      <c r="D30" s="2290"/>
      <c r="E30" s="2290"/>
      <c r="F30" s="2290"/>
      <c r="G30" s="2290"/>
      <c r="H30" s="2290"/>
      <c r="I30" s="2290"/>
      <c r="J30" s="2290"/>
      <c r="K30" s="2290"/>
      <c r="L30" s="2290"/>
      <c r="M30" s="2290"/>
    </row>
    <row r="31" spans="1:18" ht="15" customHeight="1"/>
    <row r="32" spans="1:18" s="15" customFormat="1" ht="24.95" customHeight="1">
      <c r="A32" s="2282">
        <v>45870</v>
      </c>
      <c r="B32" s="2283"/>
      <c r="C32" s="2283"/>
      <c r="D32" s="2283"/>
      <c r="E32" s="2283"/>
      <c r="F32" s="2283"/>
      <c r="G32" s="2283"/>
      <c r="H32" s="2283"/>
      <c r="I32" s="2283"/>
      <c r="J32" s="2283"/>
      <c r="K32" s="2283"/>
      <c r="L32" s="2283"/>
      <c r="M32" s="2283"/>
      <c r="N32" s="165"/>
      <c r="R32" s="328"/>
    </row>
    <row r="33" spans="1:18" ht="15" customHeight="1">
      <c r="A33" s="714" t="s">
        <v>441</v>
      </c>
      <c r="C33" s="12"/>
      <c r="D33" s="12"/>
      <c r="E33" s="12"/>
      <c r="F33" s="12"/>
      <c r="G33" s="12"/>
      <c r="H33" s="12"/>
      <c r="I33" s="12"/>
      <c r="J33" s="12"/>
      <c r="K33" s="12"/>
      <c r="L33" s="12"/>
      <c r="M33" s="12"/>
    </row>
    <row r="34" spans="1:18" s="15" customFormat="1" ht="20.100000000000001" customHeight="1">
      <c r="A34" s="2284" t="s">
        <v>410</v>
      </c>
      <c r="B34" s="2285"/>
      <c r="C34" s="2285"/>
      <c r="D34" s="2285"/>
      <c r="E34" s="2285"/>
      <c r="F34" s="2285"/>
      <c r="G34" s="2285"/>
      <c r="H34" s="2285"/>
      <c r="I34" s="2285"/>
      <c r="J34" s="2285"/>
      <c r="K34" s="2285"/>
      <c r="L34" s="2285"/>
      <c r="M34" s="2285"/>
      <c r="N34" s="165"/>
    </row>
    <row r="35" spans="1:18" ht="15" customHeight="1">
      <c r="A35" s="241"/>
      <c r="C35" s="242"/>
      <c r="D35" s="242"/>
      <c r="E35" s="242"/>
      <c r="F35" s="242"/>
      <c r="G35" s="242"/>
      <c r="H35" s="242"/>
      <c r="I35" s="242"/>
      <c r="J35" s="242"/>
      <c r="K35" s="242"/>
      <c r="L35" s="242"/>
      <c r="M35" s="242"/>
    </row>
    <row r="36" spans="1:18" s="53" customFormat="1" ht="27.95" customHeight="1">
      <c r="A36" s="2295" t="s">
        <v>437</v>
      </c>
      <c r="B36" s="2296"/>
      <c r="C36" s="2296"/>
      <c r="D36" s="2296"/>
      <c r="E36" s="2296"/>
      <c r="F36" s="2296"/>
      <c r="G36" s="2296"/>
      <c r="H36" s="2296"/>
      <c r="I36" s="2296"/>
      <c r="J36" s="2296"/>
      <c r="K36" s="2296"/>
      <c r="L36" s="2296"/>
      <c r="M36" s="2297"/>
    </row>
    <row r="37" spans="1:18" s="53" customFormat="1" ht="15" customHeight="1">
      <c r="A37" s="260"/>
      <c r="B37" s="264"/>
      <c r="C37" s="261"/>
      <c r="D37" s="261"/>
      <c r="E37" s="261"/>
      <c r="F37" s="261"/>
      <c r="G37" s="261"/>
      <c r="H37" s="261"/>
      <c r="I37" s="261"/>
      <c r="J37" s="261"/>
      <c r="K37" s="261"/>
      <c r="L37" s="261"/>
      <c r="M37" s="262"/>
    </row>
    <row r="38" spans="1:18" s="53" customFormat="1" ht="18" customHeight="1">
      <c r="A38" s="2286" t="s">
        <v>67</v>
      </c>
      <c r="B38" s="2287"/>
      <c r="C38" s="2287"/>
      <c r="D38" s="2287"/>
      <c r="E38" s="2287"/>
      <c r="F38" s="2287"/>
      <c r="G38" s="2287"/>
      <c r="H38" s="2287"/>
      <c r="I38" s="2287"/>
      <c r="J38" s="2287"/>
      <c r="K38" s="2287"/>
      <c r="L38" s="2287"/>
      <c r="M38" s="2288"/>
    </row>
    <row r="39" spans="1:18" s="54" customFormat="1" ht="18" customHeight="1">
      <c r="A39" s="2298" t="s">
        <v>439</v>
      </c>
      <c r="B39" s="2287"/>
      <c r="C39" s="2287"/>
      <c r="D39" s="2287"/>
      <c r="E39" s="2287"/>
      <c r="F39" s="2287"/>
      <c r="G39" s="2287"/>
      <c r="H39" s="2287"/>
      <c r="I39" s="2287"/>
      <c r="J39" s="2287"/>
      <c r="K39" s="2287"/>
      <c r="L39" s="2287"/>
      <c r="M39" s="2288"/>
    </row>
    <row r="40" spans="1:18" ht="15" customHeight="1">
      <c r="A40" s="263"/>
      <c r="B40" s="14"/>
      <c r="C40" s="259"/>
      <c r="D40" s="259"/>
      <c r="E40" s="259"/>
      <c r="F40" s="259"/>
      <c r="G40" s="259"/>
      <c r="H40" s="259"/>
      <c r="I40" s="259"/>
      <c r="J40" s="259"/>
      <c r="K40" s="259"/>
      <c r="L40" s="259"/>
      <c r="M40" s="262"/>
    </row>
    <row r="41" spans="1:18" s="53" customFormat="1" ht="18" customHeight="1">
      <c r="A41" s="2286" t="s">
        <v>247</v>
      </c>
      <c r="B41" s="2287"/>
      <c r="C41" s="2287"/>
      <c r="D41" s="2287"/>
      <c r="E41" s="2287"/>
      <c r="F41" s="2287"/>
      <c r="G41" s="2287"/>
      <c r="H41" s="2287"/>
      <c r="I41" s="2287"/>
      <c r="J41" s="2287"/>
      <c r="K41" s="2287"/>
      <c r="L41" s="2287"/>
      <c r="M41" s="2288"/>
      <c r="R41" s="53" t="s">
        <v>66</v>
      </c>
    </row>
    <row r="42" spans="1:18" s="53" customFormat="1" ht="18" customHeight="1">
      <c r="A42" s="2286" t="s">
        <v>434</v>
      </c>
      <c r="B42" s="2287"/>
      <c r="C42" s="2287"/>
      <c r="D42" s="2287"/>
      <c r="E42" s="2287"/>
      <c r="F42" s="2287"/>
      <c r="G42" s="2287"/>
      <c r="H42" s="2287"/>
      <c r="I42" s="2287"/>
      <c r="J42" s="2287"/>
      <c r="K42" s="2287"/>
      <c r="L42" s="2287"/>
      <c r="M42" s="2288"/>
    </row>
    <row r="43" spans="1:18" s="53" customFormat="1" ht="18" customHeight="1">
      <c r="A43" s="2286" t="s">
        <v>433</v>
      </c>
      <c r="B43" s="2287"/>
      <c r="C43" s="2287"/>
      <c r="D43" s="2287"/>
      <c r="E43" s="2287"/>
      <c r="F43" s="2287"/>
      <c r="G43" s="2287"/>
      <c r="H43" s="2287"/>
      <c r="I43" s="2287"/>
      <c r="J43" s="2287"/>
      <c r="K43" s="2287"/>
      <c r="L43" s="2287"/>
      <c r="M43" s="2288"/>
    </row>
    <row r="44" spans="1:18" s="53" customFormat="1" ht="5.0999999999999996" customHeight="1">
      <c r="A44" s="329"/>
      <c r="B44" s="330"/>
      <c r="C44" s="331"/>
      <c r="D44" s="331"/>
      <c r="E44" s="331"/>
      <c r="F44" s="331"/>
      <c r="G44" s="331"/>
      <c r="H44" s="331"/>
      <c r="I44" s="331"/>
      <c r="J44" s="331"/>
      <c r="K44" s="331"/>
      <c r="L44" s="331"/>
      <c r="M44" s="332"/>
    </row>
    <row r="45" spans="1:18" ht="18" customHeight="1"/>
    <row r="46" spans="1:18">
      <c r="C46" s="2293"/>
      <c r="D46" s="2293"/>
      <c r="E46" s="2294"/>
      <c r="F46" s="2294"/>
      <c r="G46" s="2294"/>
      <c r="H46" s="2294"/>
      <c r="I46" s="2294"/>
      <c r="J46" s="2294"/>
      <c r="K46" s="2294"/>
      <c r="L46" s="2294"/>
      <c r="M46" s="2294"/>
    </row>
    <row r="47" spans="1:18">
      <c r="C47" s="14"/>
      <c r="D47" s="14"/>
      <c r="E47" s="14"/>
      <c r="F47" s="14"/>
      <c r="G47" s="14"/>
      <c r="H47" s="14"/>
      <c r="I47" s="14"/>
      <c r="J47" s="14"/>
      <c r="K47" s="14"/>
      <c r="L47" s="14"/>
      <c r="M47" s="14"/>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4" fitToWidth="0" fitToHeight="0"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U65"/>
  <sheetViews>
    <sheetView view="pageBreakPreview" zoomScale="80" zoomScaleNormal="100" zoomScaleSheetLayoutView="80" workbookViewId="0">
      <pane xSplit="5" ySplit="10" topLeftCell="F23" activePane="bottomRight" state="frozen"/>
      <selection activeCell="A34" sqref="A34:M34"/>
      <selection pane="topRight" activeCell="A34" sqref="A34:M34"/>
      <selection pane="bottomLeft" activeCell="A34" sqref="A34:M34"/>
      <selection pane="bottomRight" activeCell="A34" sqref="A34:M34"/>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5"/>
      <c r="B1" s="5"/>
      <c r="C1" s="5"/>
      <c r="D1" s="5"/>
      <c r="E1" s="5"/>
      <c r="F1" s="142"/>
      <c r="G1" s="142"/>
      <c r="H1" s="142"/>
      <c r="I1" s="142"/>
      <c r="J1" s="142"/>
      <c r="K1" s="142"/>
      <c r="L1" s="142"/>
      <c r="M1" s="142"/>
      <c r="N1" s="142"/>
      <c r="O1" s="142"/>
      <c r="P1" s="142"/>
      <c r="Q1" s="142"/>
      <c r="R1" s="142"/>
      <c r="S1" s="142"/>
      <c r="T1" s="142"/>
    </row>
    <row r="2" spans="1:20" ht="18.75">
      <c r="A2" s="25"/>
      <c r="B2" s="5"/>
      <c r="C2" s="5"/>
      <c r="D2" s="5"/>
      <c r="E2" s="5"/>
      <c r="F2" s="142"/>
      <c r="G2" s="142"/>
      <c r="H2" s="142"/>
      <c r="I2" s="142"/>
      <c r="J2" s="142"/>
      <c r="K2" s="142"/>
      <c r="L2" s="142"/>
      <c r="M2" s="142"/>
      <c r="N2" s="142"/>
      <c r="O2" s="142"/>
      <c r="P2" s="142"/>
      <c r="Q2" s="142"/>
      <c r="R2" s="142"/>
      <c r="S2" s="142"/>
      <c r="T2" s="142"/>
    </row>
    <row r="3" spans="1:20" ht="7.5" customHeight="1">
      <c r="A3" s="5"/>
      <c r="B3" s="5"/>
      <c r="C3" s="5"/>
      <c r="D3" s="5"/>
      <c r="E3" s="5"/>
      <c r="F3" s="142"/>
      <c r="G3" s="142"/>
      <c r="H3" s="142"/>
      <c r="I3" s="142"/>
      <c r="J3" s="142"/>
      <c r="K3" s="142"/>
      <c r="L3" s="142"/>
      <c r="M3" s="142"/>
      <c r="N3" s="142"/>
      <c r="O3" s="142"/>
      <c r="P3" s="142"/>
      <c r="Q3" s="142"/>
      <c r="R3" s="142"/>
      <c r="S3" s="142"/>
      <c r="T3" s="142"/>
    </row>
    <row r="4" spans="1:20" ht="24.95" customHeight="1">
      <c r="A4" s="2323" t="s">
        <v>272</v>
      </c>
      <c r="B4" s="2703"/>
      <c r="C4" s="2703"/>
      <c r="D4" s="2703"/>
      <c r="E4" s="2703"/>
      <c r="F4" s="2703"/>
      <c r="G4" s="2703"/>
      <c r="H4" s="144"/>
      <c r="I4" s="142"/>
      <c r="J4" s="142"/>
      <c r="K4" s="142"/>
      <c r="L4" s="142"/>
      <c r="M4" s="142"/>
      <c r="N4" s="142"/>
      <c r="O4" s="142"/>
      <c r="P4" s="142"/>
      <c r="Q4" s="142"/>
      <c r="R4" s="142"/>
      <c r="S4" s="142"/>
      <c r="T4" s="142"/>
    </row>
    <row r="5" spans="1:20" ht="9" customHeight="1" thickBot="1">
      <c r="A5" s="5"/>
      <c r="B5" s="5"/>
      <c r="C5" s="5"/>
      <c r="D5" s="5"/>
      <c r="E5" s="5"/>
      <c r="F5" s="142"/>
      <c r="G5" s="142"/>
      <c r="H5" s="142"/>
      <c r="I5" s="142"/>
      <c r="J5" s="142"/>
      <c r="K5" s="142"/>
      <c r="L5" s="142"/>
      <c r="M5" s="142"/>
      <c r="N5" s="142"/>
      <c r="O5" s="142"/>
      <c r="P5" s="142"/>
      <c r="Q5" s="142"/>
      <c r="R5" s="142"/>
      <c r="S5" s="142"/>
      <c r="T5" s="142"/>
    </row>
    <row r="6" spans="1:20" ht="23.1" customHeight="1">
      <c r="A6" s="2498" t="s">
        <v>124</v>
      </c>
      <c r="B6" s="2522"/>
      <c r="C6" s="2522"/>
      <c r="D6" s="2522"/>
      <c r="E6" s="2523"/>
      <c r="F6" s="2475" t="s">
        <v>125</v>
      </c>
      <c r="G6" s="2587"/>
      <c r="H6" s="2507" t="s">
        <v>486</v>
      </c>
      <c r="I6" s="2715"/>
      <c r="J6" s="2715"/>
      <c r="K6" s="2716"/>
      <c r="L6" s="2507" t="s">
        <v>487</v>
      </c>
      <c r="M6" s="2715"/>
      <c r="N6" s="2715"/>
      <c r="O6" s="2716"/>
      <c r="P6" s="5"/>
      <c r="Q6" s="5"/>
      <c r="R6" s="5"/>
      <c r="S6" s="5"/>
      <c r="T6" s="5"/>
    </row>
    <row r="7" spans="1:20" ht="23.1" customHeight="1">
      <c r="A7" s="2524"/>
      <c r="B7" s="2525"/>
      <c r="C7" s="2525"/>
      <c r="D7" s="2525"/>
      <c r="E7" s="2526"/>
      <c r="F7" s="2704"/>
      <c r="G7" s="2705"/>
      <c r="H7" s="76" t="s">
        <v>126</v>
      </c>
      <c r="I7" s="77" t="s">
        <v>127</v>
      </c>
      <c r="J7" s="71" t="s">
        <v>40</v>
      </c>
      <c r="K7" s="77" t="s">
        <v>127</v>
      </c>
      <c r="L7" s="78" t="s">
        <v>41</v>
      </c>
      <c r="M7" s="77" t="s">
        <v>127</v>
      </c>
      <c r="N7" s="770" t="s">
        <v>40</v>
      </c>
      <c r="O7" s="79" t="s">
        <v>127</v>
      </c>
      <c r="P7" s="5"/>
      <c r="Q7" s="5"/>
      <c r="R7" s="5"/>
      <c r="S7" s="5"/>
      <c r="T7" s="5"/>
    </row>
    <row r="8" spans="1:20" ht="23.1" customHeight="1">
      <c r="A8" s="2524"/>
      <c r="B8" s="2525"/>
      <c r="C8" s="2525"/>
      <c r="D8" s="2525"/>
      <c r="E8" s="2526"/>
      <c r="F8" s="2602" t="s">
        <v>7</v>
      </c>
      <c r="G8" s="2718" t="s">
        <v>8</v>
      </c>
      <c r="H8" s="80" t="s">
        <v>46</v>
      </c>
      <c r="I8" s="81" t="s">
        <v>36</v>
      </c>
      <c r="J8" s="72" t="s">
        <v>185</v>
      </c>
      <c r="K8" s="81" t="s">
        <v>36</v>
      </c>
      <c r="L8" s="82" t="s">
        <v>42</v>
      </c>
      <c r="M8" s="81" t="s">
        <v>36</v>
      </c>
      <c r="N8" s="771" t="s">
        <v>43</v>
      </c>
      <c r="O8" s="83" t="s">
        <v>36</v>
      </c>
      <c r="P8" s="5"/>
      <c r="Q8" s="5"/>
      <c r="R8" s="5"/>
      <c r="S8" s="5"/>
      <c r="T8" s="5"/>
    </row>
    <row r="9" spans="1:20" ht="23.1" customHeight="1" thickBot="1">
      <c r="A9" s="2527"/>
      <c r="B9" s="2528"/>
      <c r="C9" s="2528"/>
      <c r="D9" s="2528"/>
      <c r="E9" s="2529"/>
      <c r="F9" s="2717"/>
      <c r="G9" s="2719"/>
      <c r="H9" s="84" t="s">
        <v>186</v>
      </c>
      <c r="I9" s="85" t="s">
        <v>184</v>
      </c>
      <c r="J9" s="86" t="s">
        <v>186</v>
      </c>
      <c r="K9" s="86" t="s">
        <v>184</v>
      </c>
      <c r="L9" s="84" t="s">
        <v>128</v>
      </c>
      <c r="M9" s="85" t="s">
        <v>184</v>
      </c>
      <c r="N9" s="86" t="s">
        <v>186</v>
      </c>
      <c r="O9" s="87" t="s">
        <v>184</v>
      </c>
      <c r="P9" s="5"/>
      <c r="Q9" s="5"/>
      <c r="R9" s="5"/>
      <c r="S9" s="5"/>
      <c r="T9" s="5"/>
    </row>
    <row r="10" spans="1:20" ht="23.1" customHeight="1">
      <c r="A10" s="7"/>
      <c r="B10" s="31">
        <v>2022</v>
      </c>
      <c r="C10" s="31" t="s">
        <v>23</v>
      </c>
      <c r="D10" s="31" t="s">
        <v>229</v>
      </c>
      <c r="E10" s="57"/>
      <c r="F10" s="316">
        <v>1.31</v>
      </c>
      <c r="G10" s="317">
        <v>1.32</v>
      </c>
      <c r="H10" s="129">
        <v>77142</v>
      </c>
      <c r="I10" s="349">
        <v>4</v>
      </c>
      <c r="J10" s="130">
        <v>217349</v>
      </c>
      <c r="K10" s="350">
        <v>5.8</v>
      </c>
      <c r="L10" s="159">
        <v>41821</v>
      </c>
      <c r="M10" s="349">
        <v>6.4</v>
      </c>
      <c r="N10" s="130">
        <v>163185</v>
      </c>
      <c r="O10" s="350">
        <v>2.7</v>
      </c>
      <c r="P10" s="146"/>
      <c r="Q10" s="158"/>
      <c r="R10" s="146"/>
      <c r="S10" s="146"/>
      <c r="T10" s="146"/>
    </row>
    <row r="11" spans="1:20" ht="23.1" customHeight="1">
      <c r="A11" s="58"/>
      <c r="B11" s="59">
        <v>2023</v>
      </c>
      <c r="C11" s="59" t="s">
        <v>23</v>
      </c>
      <c r="D11" s="59" t="s">
        <v>229</v>
      </c>
      <c r="E11" s="60"/>
      <c r="F11" s="399">
        <v>1.29</v>
      </c>
      <c r="G11" s="400">
        <v>1.22</v>
      </c>
      <c r="H11" s="127">
        <v>73529</v>
      </c>
      <c r="I11" s="347">
        <v>-4.7</v>
      </c>
      <c r="J11" s="128">
        <v>208624</v>
      </c>
      <c r="K11" s="348">
        <v>-4</v>
      </c>
      <c r="L11" s="151">
        <v>40958</v>
      </c>
      <c r="M11" s="347">
        <v>-2.1</v>
      </c>
      <c r="N11" s="128">
        <v>164271</v>
      </c>
      <c r="O11" s="348">
        <v>0.7</v>
      </c>
      <c r="P11" s="146"/>
      <c r="Q11" s="158"/>
      <c r="R11" s="146"/>
      <c r="S11" s="146"/>
      <c r="T11" s="146"/>
    </row>
    <row r="12" spans="1:20" ht="23.1" customHeight="1" thickBot="1">
      <c r="A12" s="61"/>
      <c r="B12" s="1004">
        <v>2024</v>
      </c>
      <c r="C12" s="1004" t="s">
        <v>23</v>
      </c>
      <c r="D12" s="1004" t="s">
        <v>229</v>
      </c>
      <c r="E12" s="581"/>
      <c r="F12" s="404">
        <v>1.25</v>
      </c>
      <c r="G12" s="405">
        <v>1.19</v>
      </c>
      <c r="H12" s="406">
        <v>71492</v>
      </c>
      <c r="I12" s="396">
        <v>-2.8</v>
      </c>
      <c r="J12" s="407">
        <v>204580</v>
      </c>
      <c r="K12" s="408">
        <v>-1.9</v>
      </c>
      <c r="L12" s="409">
        <v>38139</v>
      </c>
      <c r="M12" s="396">
        <v>-6.9</v>
      </c>
      <c r="N12" s="407">
        <v>158338</v>
      </c>
      <c r="O12" s="408">
        <v>-3.6</v>
      </c>
      <c r="P12" s="146"/>
      <c r="Q12" s="158"/>
      <c r="R12" s="146"/>
      <c r="S12" s="146"/>
      <c r="T12" s="146"/>
    </row>
    <row r="13" spans="1:20" ht="23.1" customHeight="1">
      <c r="A13" s="1297" t="s">
        <v>443</v>
      </c>
      <c r="B13" s="32">
        <v>1</v>
      </c>
      <c r="C13" s="32" t="s">
        <v>25</v>
      </c>
      <c r="D13" s="32">
        <v>3</v>
      </c>
      <c r="E13" s="1298" t="s">
        <v>24</v>
      </c>
      <c r="F13" s="1907">
        <v>1.27</v>
      </c>
      <c r="G13" s="1908">
        <v>1.2</v>
      </c>
      <c r="H13" s="1909">
        <v>19613</v>
      </c>
      <c r="I13" s="1300">
        <v>-3.7</v>
      </c>
      <c r="J13" s="1910">
        <v>54582</v>
      </c>
      <c r="K13" s="1301">
        <v>-2.7</v>
      </c>
      <c r="L13" s="1911">
        <v>11998</v>
      </c>
      <c r="M13" s="1300">
        <v>-7.2</v>
      </c>
      <c r="N13" s="1910">
        <v>43930</v>
      </c>
      <c r="O13" s="1301">
        <v>-1.8</v>
      </c>
      <c r="P13" s="146"/>
      <c r="Q13" s="146"/>
      <c r="R13" s="146"/>
      <c r="S13" s="146"/>
      <c r="T13" s="146"/>
    </row>
    <row r="14" spans="1:20" ht="23.1" customHeight="1">
      <c r="A14" s="744" t="s">
        <v>52</v>
      </c>
      <c r="B14" s="550">
        <v>4</v>
      </c>
      <c r="C14" s="550" t="s">
        <v>25</v>
      </c>
      <c r="D14" s="550">
        <v>6</v>
      </c>
      <c r="E14" s="551" t="s">
        <v>24</v>
      </c>
      <c r="F14" s="821">
        <v>1.25</v>
      </c>
      <c r="G14" s="986">
        <v>1.19</v>
      </c>
      <c r="H14" s="822">
        <v>17622</v>
      </c>
      <c r="I14" s="736">
        <v>-0.1</v>
      </c>
      <c r="J14" s="737">
        <v>51097</v>
      </c>
      <c r="K14" s="738">
        <v>1.5</v>
      </c>
      <c r="L14" s="937">
        <v>10344</v>
      </c>
      <c r="M14" s="736">
        <v>-2</v>
      </c>
      <c r="N14" s="737">
        <v>42598</v>
      </c>
      <c r="O14" s="738">
        <v>0.9</v>
      </c>
      <c r="P14" s="142"/>
      <c r="Q14" s="146"/>
      <c r="R14" s="142"/>
      <c r="S14" s="142"/>
      <c r="T14" s="142"/>
    </row>
    <row r="15" spans="1:20" ht="23.1" customHeight="1">
      <c r="A15" s="744" t="s">
        <v>52</v>
      </c>
      <c r="B15" s="550">
        <v>7</v>
      </c>
      <c r="C15" s="550" t="s">
        <v>25</v>
      </c>
      <c r="D15" s="550">
        <v>9</v>
      </c>
      <c r="E15" s="551" t="s">
        <v>24</v>
      </c>
      <c r="F15" s="821">
        <v>1.25</v>
      </c>
      <c r="G15" s="986">
        <v>1.2</v>
      </c>
      <c r="H15" s="822">
        <v>17689</v>
      </c>
      <c r="I15" s="736">
        <v>-2.5</v>
      </c>
      <c r="J15" s="737">
        <v>50427</v>
      </c>
      <c r="K15" s="738">
        <v>-1</v>
      </c>
      <c r="L15" s="937">
        <v>8303</v>
      </c>
      <c r="M15" s="736">
        <v>-8.4</v>
      </c>
      <c r="N15" s="737">
        <v>37853</v>
      </c>
      <c r="O15" s="738">
        <v>-3.4</v>
      </c>
      <c r="P15" s="146"/>
      <c r="Q15" s="146"/>
      <c r="R15" s="146"/>
      <c r="S15" s="146"/>
      <c r="T15" s="146"/>
    </row>
    <row r="16" spans="1:20" ht="23.1" customHeight="1">
      <c r="A16" s="965" t="s">
        <v>52</v>
      </c>
      <c r="B16" s="728">
        <v>10</v>
      </c>
      <c r="C16" s="728" t="s">
        <v>25</v>
      </c>
      <c r="D16" s="728">
        <v>12</v>
      </c>
      <c r="E16" s="729" t="s">
        <v>24</v>
      </c>
      <c r="F16" s="1917">
        <v>1.25</v>
      </c>
      <c r="G16" s="1918">
        <v>1.17</v>
      </c>
      <c r="H16" s="1919">
        <v>17428</v>
      </c>
      <c r="I16" s="829">
        <v>-3.9</v>
      </c>
      <c r="J16" s="1920">
        <v>50738</v>
      </c>
      <c r="K16" s="830">
        <v>-3.8</v>
      </c>
      <c r="L16" s="946">
        <v>8636</v>
      </c>
      <c r="M16" s="829">
        <v>-7.5</v>
      </c>
      <c r="N16" s="1920">
        <v>37250</v>
      </c>
      <c r="O16" s="830">
        <v>-4.3</v>
      </c>
      <c r="P16" s="146"/>
      <c r="Q16" s="146"/>
      <c r="R16" s="146"/>
      <c r="S16" s="146"/>
      <c r="T16" s="146"/>
    </row>
    <row r="17" spans="1:21" ht="23.1" customHeight="1" thickBot="1">
      <c r="A17" s="66" t="s">
        <v>489</v>
      </c>
      <c r="B17" s="1869">
        <v>1</v>
      </c>
      <c r="C17" s="1869" t="s">
        <v>25</v>
      </c>
      <c r="D17" s="1869">
        <v>3</v>
      </c>
      <c r="E17" s="67" t="s">
        <v>24</v>
      </c>
      <c r="F17" s="1912">
        <v>1.25</v>
      </c>
      <c r="G17" s="1913">
        <v>1.19</v>
      </c>
      <c r="H17" s="1914">
        <v>18753</v>
      </c>
      <c r="I17" s="1670">
        <v>-4.4000000000000004</v>
      </c>
      <c r="J17" s="1915">
        <v>52318</v>
      </c>
      <c r="K17" s="1916">
        <v>-4.0999999999999996</v>
      </c>
      <c r="L17" s="1669">
        <v>10856</v>
      </c>
      <c r="M17" s="1670">
        <v>-9.5</v>
      </c>
      <c r="N17" s="1915">
        <v>40637</v>
      </c>
      <c r="O17" s="1916">
        <v>-7.5</v>
      </c>
      <c r="P17" s="142"/>
      <c r="Q17" s="146"/>
      <c r="R17" s="142"/>
      <c r="S17" s="142"/>
      <c r="T17" s="142"/>
    </row>
    <row r="18" spans="1:21" ht="21.75" customHeight="1">
      <c r="A18" s="1360"/>
      <c r="B18" s="1361">
        <v>2024</v>
      </c>
      <c r="C18" s="1361" t="s">
        <v>23</v>
      </c>
      <c r="D18" s="1361">
        <v>5</v>
      </c>
      <c r="E18" s="1362" t="s">
        <v>24</v>
      </c>
      <c r="F18" s="1363">
        <v>1.25</v>
      </c>
      <c r="G18" s="1364">
        <v>1.2</v>
      </c>
      <c r="H18" s="1365">
        <v>6096</v>
      </c>
      <c r="I18" s="1366">
        <v>6</v>
      </c>
      <c r="J18" s="1367">
        <v>17087</v>
      </c>
      <c r="K18" s="1368">
        <v>3.6</v>
      </c>
      <c r="L18" s="1365">
        <v>3432</v>
      </c>
      <c r="M18" s="1366">
        <v>3.7</v>
      </c>
      <c r="N18" s="1367">
        <v>14229</v>
      </c>
      <c r="O18" s="1368">
        <v>2.2000000000000002</v>
      </c>
      <c r="P18" s="142"/>
      <c r="Q18" s="146"/>
      <c r="R18" s="142"/>
      <c r="S18" s="142"/>
      <c r="T18" s="142"/>
    </row>
    <row r="19" spans="1:21" ht="21.75" customHeight="1">
      <c r="A19" s="572"/>
      <c r="B19" s="550" t="s">
        <v>52</v>
      </c>
      <c r="C19" s="550" t="s">
        <v>52</v>
      </c>
      <c r="D19" s="550">
        <v>6</v>
      </c>
      <c r="E19" s="551" t="s">
        <v>24</v>
      </c>
      <c r="F19" s="821">
        <v>1.24</v>
      </c>
      <c r="G19" s="2216">
        <v>1.17</v>
      </c>
      <c r="H19" s="822">
        <v>5592</v>
      </c>
      <c r="I19" s="736">
        <v>-9.3000000000000007</v>
      </c>
      <c r="J19" s="735">
        <v>16579</v>
      </c>
      <c r="K19" s="738">
        <v>-0.2</v>
      </c>
      <c r="L19" s="822">
        <v>2863</v>
      </c>
      <c r="M19" s="736">
        <v>-9.1999999999999993</v>
      </c>
      <c r="N19" s="735">
        <v>13676</v>
      </c>
      <c r="O19" s="738">
        <v>0.4</v>
      </c>
      <c r="P19" s="142"/>
      <c r="Q19" s="146"/>
      <c r="R19" s="142"/>
      <c r="S19" s="142"/>
      <c r="T19" s="142"/>
    </row>
    <row r="20" spans="1:21" ht="21.75" customHeight="1">
      <c r="A20" s="572"/>
      <c r="B20" s="550" t="s">
        <v>52</v>
      </c>
      <c r="C20" s="550" t="s">
        <v>52</v>
      </c>
      <c r="D20" s="550">
        <v>7</v>
      </c>
      <c r="E20" s="551" t="s">
        <v>24</v>
      </c>
      <c r="F20" s="821">
        <v>1.25</v>
      </c>
      <c r="G20" s="2216">
        <v>1.19</v>
      </c>
      <c r="H20" s="822">
        <v>6128</v>
      </c>
      <c r="I20" s="736">
        <v>5.6</v>
      </c>
      <c r="J20" s="735">
        <v>16842</v>
      </c>
      <c r="K20" s="738">
        <v>1.5</v>
      </c>
      <c r="L20" s="822">
        <v>2891</v>
      </c>
      <c r="M20" s="736">
        <v>-1.3</v>
      </c>
      <c r="N20" s="735">
        <v>13034</v>
      </c>
      <c r="O20" s="738">
        <v>-0.4</v>
      </c>
      <c r="P20" s="142"/>
      <c r="Q20" s="146"/>
      <c r="R20" s="142"/>
      <c r="S20" s="142"/>
      <c r="T20" s="142"/>
    </row>
    <row r="21" spans="1:21" ht="21.75" customHeight="1">
      <c r="A21" s="572"/>
      <c r="B21" s="550" t="s">
        <v>52</v>
      </c>
      <c r="C21" s="550" t="s">
        <v>52</v>
      </c>
      <c r="D21" s="550">
        <v>8</v>
      </c>
      <c r="E21" s="551" t="s">
        <v>24</v>
      </c>
      <c r="F21" s="821">
        <v>1.24</v>
      </c>
      <c r="G21" s="2216">
        <v>1.2</v>
      </c>
      <c r="H21" s="822">
        <v>5904</v>
      </c>
      <c r="I21" s="736">
        <v>-1.8</v>
      </c>
      <c r="J21" s="735">
        <v>16735</v>
      </c>
      <c r="K21" s="738">
        <v>-1.5</v>
      </c>
      <c r="L21" s="822">
        <v>2640</v>
      </c>
      <c r="M21" s="736">
        <v>-12.3</v>
      </c>
      <c r="N21" s="735">
        <v>12430</v>
      </c>
      <c r="O21" s="738">
        <v>-4.5</v>
      </c>
      <c r="P21" s="142"/>
      <c r="Q21" s="146"/>
      <c r="R21" s="142"/>
      <c r="S21" s="142"/>
      <c r="T21" s="142"/>
    </row>
    <row r="22" spans="1:21" ht="21.75" customHeight="1">
      <c r="A22" s="572"/>
      <c r="B22" s="550" t="s">
        <v>52</v>
      </c>
      <c r="C22" s="550" t="s">
        <v>52</v>
      </c>
      <c r="D22" s="550">
        <v>9</v>
      </c>
      <c r="E22" s="551" t="s">
        <v>24</v>
      </c>
      <c r="F22" s="821">
        <v>1.25</v>
      </c>
      <c r="G22" s="2216">
        <v>1.2</v>
      </c>
      <c r="H22" s="822">
        <v>5657</v>
      </c>
      <c r="I22" s="736">
        <v>-10.7</v>
      </c>
      <c r="J22" s="735">
        <v>16850</v>
      </c>
      <c r="K22" s="738">
        <v>-2.9</v>
      </c>
      <c r="L22" s="822">
        <v>2772</v>
      </c>
      <c r="M22" s="736">
        <v>-11.2</v>
      </c>
      <c r="N22" s="735">
        <v>12389</v>
      </c>
      <c r="O22" s="738">
        <v>-5.4</v>
      </c>
      <c r="P22" s="142"/>
      <c r="Q22" s="146"/>
      <c r="R22" s="142"/>
      <c r="S22" s="142"/>
      <c r="T22" s="142"/>
    </row>
    <row r="23" spans="1:21" ht="21.75" customHeight="1">
      <c r="A23" s="572"/>
      <c r="B23" s="550" t="s">
        <v>52</v>
      </c>
      <c r="C23" s="550" t="s">
        <v>52</v>
      </c>
      <c r="D23" s="550">
        <v>10</v>
      </c>
      <c r="E23" s="551" t="s">
        <v>24</v>
      </c>
      <c r="F23" s="821">
        <v>1.25</v>
      </c>
      <c r="G23" s="2216">
        <v>1.18</v>
      </c>
      <c r="H23" s="822">
        <v>6474</v>
      </c>
      <c r="I23" s="736">
        <v>0.2</v>
      </c>
      <c r="J23" s="735">
        <v>17230</v>
      </c>
      <c r="K23" s="738">
        <v>-3.2</v>
      </c>
      <c r="L23" s="822">
        <v>3185</v>
      </c>
      <c r="M23" s="736">
        <v>-4.5</v>
      </c>
      <c r="N23" s="735">
        <v>12711</v>
      </c>
      <c r="O23" s="738">
        <v>-4.2</v>
      </c>
      <c r="P23" s="142"/>
      <c r="Q23" s="146"/>
      <c r="R23" s="142"/>
      <c r="S23" s="142"/>
      <c r="T23" s="142"/>
    </row>
    <row r="24" spans="1:21" ht="21.75" customHeight="1">
      <c r="A24" s="572"/>
      <c r="B24" s="550" t="s">
        <v>52</v>
      </c>
      <c r="C24" s="550" t="s">
        <v>52</v>
      </c>
      <c r="D24" s="550">
        <v>11</v>
      </c>
      <c r="E24" s="551" t="s">
        <v>24</v>
      </c>
      <c r="F24" s="821">
        <v>1.25</v>
      </c>
      <c r="G24" s="2216">
        <v>1.17</v>
      </c>
      <c r="H24" s="822">
        <v>5706</v>
      </c>
      <c r="I24" s="736">
        <v>-3.5</v>
      </c>
      <c r="J24" s="735">
        <v>17021</v>
      </c>
      <c r="K24" s="738">
        <v>-4.0999999999999996</v>
      </c>
      <c r="L24" s="822">
        <v>2753</v>
      </c>
      <c r="M24" s="736">
        <v>-11</v>
      </c>
      <c r="N24" s="735">
        <v>12418</v>
      </c>
      <c r="O24" s="738">
        <v>-4.5</v>
      </c>
      <c r="P24" s="142"/>
      <c r="Q24" s="146"/>
      <c r="R24" s="142"/>
      <c r="S24" s="142"/>
      <c r="T24" s="142"/>
    </row>
    <row r="25" spans="1:21" ht="21.75" customHeight="1">
      <c r="A25" s="1573"/>
      <c r="B25" s="728" t="s">
        <v>52</v>
      </c>
      <c r="C25" s="728" t="s">
        <v>52</v>
      </c>
      <c r="D25" s="728">
        <v>12</v>
      </c>
      <c r="E25" s="729" t="s">
        <v>24</v>
      </c>
      <c r="F25" s="1917">
        <v>1.25</v>
      </c>
      <c r="G25" s="2217">
        <v>1.17</v>
      </c>
      <c r="H25" s="1919">
        <v>5248</v>
      </c>
      <c r="I25" s="829">
        <v>-8.8000000000000007</v>
      </c>
      <c r="J25" s="2154">
        <v>16487</v>
      </c>
      <c r="K25" s="830">
        <v>-4.2</v>
      </c>
      <c r="L25" s="1919">
        <v>2698</v>
      </c>
      <c r="M25" s="829">
        <v>-7.3</v>
      </c>
      <c r="N25" s="2154">
        <v>12121</v>
      </c>
      <c r="O25" s="830">
        <v>-4</v>
      </c>
      <c r="P25" s="142"/>
      <c r="Q25" s="146"/>
      <c r="R25" s="142"/>
      <c r="S25" s="142"/>
      <c r="T25" s="142"/>
    </row>
    <row r="26" spans="1:21" ht="21.75" customHeight="1">
      <c r="A26" s="68"/>
      <c r="B26" s="64">
        <v>2025</v>
      </c>
      <c r="C26" s="64" t="s">
        <v>23</v>
      </c>
      <c r="D26" s="64">
        <v>1</v>
      </c>
      <c r="E26" s="65" t="s">
        <v>24</v>
      </c>
      <c r="F26" s="826">
        <v>1.26</v>
      </c>
      <c r="G26" s="827">
        <v>1.18</v>
      </c>
      <c r="H26" s="823">
        <v>6742</v>
      </c>
      <c r="I26" s="824">
        <v>-0.1</v>
      </c>
      <c r="J26" s="743">
        <v>16973</v>
      </c>
      <c r="K26" s="825">
        <v>-3.9</v>
      </c>
      <c r="L26" s="823">
        <v>3607</v>
      </c>
      <c r="M26" s="824">
        <v>-13.9</v>
      </c>
      <c r="N26" s="743">
        <v>12683</v>
      </c>
      <c r="O26" s="825">
        <v>-7.4</v>
      </c>
      <c r="P26" s="142"/>
      <c r="Q26" s="146"/>
      <c r="R26" s="142"/>
      <c r="S26" s="142"/>
      <c r="T26" s="142"/>
    </row>
    <row r="27" spans="1:21" ht="21.75" customHeight="1">
      <c r="A27" s="572"/>
      <c r="B27" s="550" t="s">
        <v>52</v>
      </c>
      <c r="C27" s="550" t="s">
        <v>52</v>
      </c>
      <c r="D27" s="550">
        <v>2</v>
      </c>
      <c r="E27" s="551" t="s">
        <v>24</v>
      </c>
      <c r="F27" s="821">
        <v>1.24</v>
      </c>
      <c r="G27" s="2216">
        <v>1.18</v>
      </c>
      <c r="H27" s="822">
        <v>6069</v>
      </c>
      <c r="I27" s="736">
        <v>-7.1</v>
      </c>
      <c r="J27" s="735">
        <v>17513</v>
      </c>
      <c r="K27" s="738">
        <v>-5</v>
      </c>
      <c r="L27" s="822">
        <v>3832</v>
      </c>
      <c r="M27" s="736">
        <v>-10.8</v>
      </c>
      <c r="N27" s="735">
        <v>13859</v>
      </c>
      <c r="O27" s="738">
        <v>-8.4</v>
      </c>
      <c r="P27" s="142"/>
      <c r="Q27" s="146"/>
      <c r="R27" s="142"/>
      <c r="S27" s="142"/>
      <c r="T27" s="142"/>
    </row>
    <row r="28" spans="1:21" ht="21.75" customHeight="1">
      <c r="A28" s="572"/>
      <c r="B28" s="550" t="s">
        <v>52</v>
      </c>
      <c r="C28" s="550" t="s">
        <v>52</v>
      </c>
      <c r="D28" s="550">
        <v>3</v>
      </c>
      <c r="E28" s="551" t="s">
        <v>24</v>
      </c>
      <c r="F28" s="675">
        <v>1.26</v>
      </c>
      <c r="G28" s="678">
        <v>1.21</v>
      </c>
      <c r="H28" s="822">
        <v>5942</v>
      </c>
      <c r="I28" s="736">
        <v>-6.1</v>
      </c>
      <c r="J28" s="735">
        <v>17832</v>
      </c>
      <c r="K28" s="738">
        <v>-3.6</v>
      </c>
      <c r="L28" s="822">
        <v>3417</v>
      </c>
      <c r="M28" s="736">
        <v>-2.7</v>
      </c>
      <c r="N28" s="735">
        <v>14095</v>
      </c>
      <c r="O28" s="738">
        <v>-6.6</v>
      </c>
      <c r="P28" s="142"/>
      <c r="Q28" s="146"/>
      <c r="R28" s="142"/>
      <c r="S28" s="142"/>
      <c r="T28" s="142"/>
    </row>
    <row r="29" spans="1:21" ht="23.1" customHeight="1">
      <c r="A29" s="572"/>
      <c r="B29" s="550" t="s">
        <v>52</v>
      </c>
      <c r="C29" s="550" t="s">
        <v>52</v>
      </c>
      <c r="D29" s="550">
        <v>4</v>
      </c>
      <c r="E29" s="551" t="s">
        <v>24</v>
      </c>
      <c r="F29" s="675">
        <v>1.26</v>
      </c>
      <c r="G29" s="678">
        <v>1.19</v>
      </c>
      <c r="H29" s="822">
        <v>6134</v>
      </c>
      <c r="I29" s="736">
        <v>3.4</v>
      </c>
      <c r="J29" s="735">
        <v>16787</v>
      </c>
      <c r="K29" s="738">
        <v>-3.7</v>
      </c>
      <c r="L29" s="822">
        <v>3887</v>
      </c>
      <c r="M29" s="736">
        <v>-4</v>
      </c>
      <c r="N29" s="735">
        <v>14061</v>
      </c>
      <c r="O29" s="738">
        <v>-4.3</v>
      </c>
      <c r="P29" s="142"/>
      <c r="Q29" s="146"/>
      <c r="R29" s="142"/>
      <c r="S29" s="142"/>
      <c r="T29" s="142"/>
    </row>
    <row r="30" spans="1:21" ht="23.1" customHeight="1" thickBot="1">
      <c r="A30" s="747"/>
      <c r="B30" s="661" t="s">
        <v>52</v>
      </c>
      <c r="C30" s="661" t="s">
        <v>52</v>
      </c>
      <c r="D30" s="661">
        <v>5</v>
      </c>
      <c r="E30" s="662" t="s">
        <v>24</v>
      </c>
      <c r="F30" s="1561">
        <v>1.24</v>
      </c>
      <c r="G30" s="1562">
        <v>1.19</v>
      </c>
      <c r="H30" s="828">
        <v>5847</v>
      </c>
      <c r="I30" s="740">
        <v>-4.0999999999999996</v>
      </c>
      <c r="J30" s="741">
        <v>16534</v>
      </c>
      <c r="K30" s="742">
        <v>-3.2</v>
      </c>
      <c r="L30" s="828">
        <v>3184</v>
      </c>
      <c r="M30" s="740">
        <v>-7.2</v>
      </c>
      <c r="N30" s="741">
        <v>13614</v>
      </c>
      <c r="O30" s="742">
        <v>-4.3</v>
      </c>
      <c r="P30" s="142"/>
      <c r="Q30" s="146"/>
      <c r="R30" s="142"/>
      <c r="S30" s="142"/>
      <c r="T30" s="142"/>
    </row>
    <row r="31" spans="1:21" ht="20.100000000000001" customHeight="1" thickBot="1">
      <c r="A31" s="2701"/>
      <c r="B31" s="2702"/>
      <c r="C31" s="2702"/>
      <c r="D31" s="2702"/>
      <c r="E31" s="2702"/>
      <c r="F31" s="149"/>
      <c r="G31" s="195"/>
      <c r="H31" s="149"/>
      <c r="I31" s="149"/>
      <c r="J31" s="149"/>
      <c r="K31" s="149"/>
      <c r="L31" s="149"/>
      <c r="M31" s="149"/>
      <c r="N31" s="149"/>
      <c r="O31" s="149"/>
      <c r="P31" s="142"/>
      <c r="Q31" s="146"/>
      <c r="R31" s="142"/>
      <c r="S31" s="142"/>
      <c r="T31" s="142"/>
    </row>
    <row r="32" spans="1:21" ht="23.1" customHeight="1">
      <c r="A32" s="2498" t="s">
        <v>129</v>
      </c>
      <c r="B32" s="2522"/>
      <c r="C32" s="2522"/>
      <c r="D32" s="2522"/>
      <c r="E32" s="2523"/>
      <c r="F32" s="2706" t="s">
        <v>488</v>
      </c>
      <c r="G32" s="2707"/>
      <c r="H32" s="2707"/>
      <c r="I32" s="2707"/>
      <c r="J32" s="2707"/>
      <c r="K32" s="2707"/>
      <c r="L32" s="2707"/>
      <c r="M32" s="2707"/>
      <c r="N32" s="2707"/>
      <c r="O32" s="2707"/>
      <c r="P32" s="2707"/>
      <c r="Q32" s="2707"/>
      <c r="R32" s="2707"/>
      <c r="S32" s="2708"/>
      <c r="T32" s="2709"/>
      <c r="U32" s="88" t="s">
        <v>44</v>
      </c>
    </row>
    <row r="33" spans="1:21" ht="23.1" customHeight="1">
      <c r="A33" s="2524"/>
      <c r="B33" s="2525"/>
      <c r="C33" s="2525"/>
      <c r="D33" s="2525"/>
      <c r="E33" s="2526"/>
      <c r="F33" s="2710" t="s">
        <v>45</v>
      </c>
      <c r="G33" s="2712" t="s">
        <v>20</v>
      </c>
      <c r="H33" s="2713" t="s">
        <v>136</v>
      </c>
      <c r="I33" s="6"/>
      <c r="J33" s="6"/>
      <c r="K33" s="6"/>
      <c r="L33" s="6"/>
      <c r="M33" s="6"/>
      <c r="N33" s="5"/>
      <c r="O33" s="5"/>
      <c r="P33" s="2690" t="s">
        <v>137</v>
      </c>
      <c r="Q33" s="2712" t="s">
        <v>114</v>
      </c>
      <c r="R33" s="2600" t="s">
        <v>138</v>
      </c>
      <c r="S33" s="2690" t="s">
        <v>139</v>
      </c>
      <c r="T33" s="2596" t="s">
        <v>110</v>
      </c>
      <c r="U33" s="2686" t="s">
        <v>111</v>
      </c>
    </row>
    <row r="34" spans="1:21" ht="23.1" customHeight="1">
      <c r="A34" s="2524"/>
      <c r="B34" s="2525"/>
      <c r="C34" s="2525"/>
      <c r="D34" s="2525"/>
      <c r="E34" s="2526"/>
      <c r="F34" s="2711"/>
      <c r="G34" s="2691"/>
      <c r="H34" s="2714"/>
      <c r="I34" s="2598" t="s">
        <v>113</v>
      </c>
      <c r="J34" s="2598" t="s">
        <v>101</v>
      </c>
      <c r="K34" s="2598" t="s">
        <v>140</v>
      </c>
      <c r="L34" s="2684" t="s">
        <v>305</v>
      </c>
      <c r="M34" s="2598" t="s">
        <v>141</v>
      </c>
      <c r="N34" s="2598" t="s">
        <v>142</v>
      </c>
      <c r="O34" s="2598" t="s">
        <v>143</v>
      </c>
      <c r="P34" s="2645"/>
      <c r="Q34" s="2645"/>
      <c r="R34" s="2645"/>
      <c r="S34" s="2691"/>
      <c r="T34" s="2688"/>
      <c r="U34" s="2687"/>
    </row>
    <row r="35" spans="1:21" ht="23.1" customHeight="1">
      <c r="A35" s="2524"/>
      <c r="B35" s="2525"/>
      <c r="C35" s="2525"/>
      <c r="D35" s="2525"/>
      <c r="E35" s="2526"/>
      <c r="F35" s="160"/>
      <c r="G35" s="161"/>
      <c r="H35" s="161"/>
      <c r="I35" s="2691"/>
      <c r="J35" s="2691"/>
      <c r="K35" s="2691"/>
      <c r="L35" s="2685"/>
      <c r="M35" s="2644"/>
      <c r="N35" s="2720"/>
      <c r="O35" s="2720"/>
      <c r="P35" s="2645"/>
      <c r="Q35" s="2645"/>
      <c r="R35" s="2645"/>
      <c r="S35" s="2645"/>
      <c r="T35" s="2689"/>
      <c r="U35" s="90" t="s">
        <v>212</v>
      </c>
    </row>
    <row r="36" spans="1:21" ht="23.1" customHeight="1" thickBot="1">
      <c r="A36" s="2527"/>
      <c r="B36" s="2528"/>
      <c r="C36" s="2528"/>
      <c r="D36" s="2528"/>
      <c r="E36" s="2529"/>
      <c r="F36" s="91" t="s">
        <v>58</v>
      </c>
      <c r="G36" s="85" t="s">
        <v>58</v>
      </c>
      <c r="H36" s="85" t="s">
        <v>58</v>
      </c>
      <c r="I36" s="86" t="s">
        <v>149</v>
      </c>
      <c r="J36" s="92" t="s">
        <v>149</v>
      </c>
      <c r="K36" s="85" t="s">
        <v>149</v>
      </c>
      <c r="L36" s="86" t="s">
        <v>149</v>
      </c>
      <c r="M36" s="92" t="s">
        <v>149</v>
      </c>
      <c r="N36" s="86" t="s">
        <v>58</v>
      </c>
      <c r="O36" s="86" t="s">
        <v>58</v>
      </c>
      <c r="P36" s="126" t="s">
        <v>149</v>
      </c>
      <c r="Q36" s="86" t="s">
        <v>149</v>
      </c>
      <c r="R36" s="86" t="s">
        <v>149</v>
      </c>
      <c r="S36" s="86" t="s">
        <v>149</v>
      </c>
      <c r="T36" s="87" t="s">
        <v>149</v>
      </c>
      <c r="U36" s="206" t="s">
        <v>184</v>
      </c>
    </row>
    <row r="37" spans="1:21" ht="23.1" customHeight="1">
      <c r="A37" s="7"/>
      <c r="B37" s="31">
        <v>2022</v>
      </c>
      <c r="C37" s="31" t="s">
        <v>23</v>
      </c>
      <c r="D37" s="31" t="s">
        <v>229</v>
      </c>
      <c r="E37" s="6"/>
      <c r="F37" s="455">
        <v>4</v>
      </c>
      <c r="G37" s="456">
        <v>-9.6999999999999993</v>
      </c>
      <c r="H37" s="456">
        <v>1.1000000000000001</v>
      </c>
      <c r="I37" s="456">
        <v>-3.1</v>
      </c>
      <c r="J37" s="456">
        <v>25.8</v>
      </c>
      <c r="K37" s="456">
        <v>-18.8</v>
      </c>
      <c r="L37" s="456">
        <v>16</v>
      </c>
      <c r="M37" s="460">
        <v>5.9</v>
      </c>
      <c r="N37" s="456">
        <v>-3.1</v>
      </c>
      <c r="O37" s="456">
        <v>-14.8</v>
      </c>
      <c r="P37" s="457">
        <v>2.2999999999999998</v>
      </c>
      <c r="Q37" s="456">
        <v>2.6</v>
      </c>
      <c r="R37" s="456">
        <v>14.7</v>
      </c>
      <c r="S37" s="456">
        <v>9.5</v>
      </c>
      <c r="T37" s="458">
        <v>5.7</v>
      </c>
      <c r="U37" s="459">
        <v>2.6</v>
      </c>
    </row>
    <row r="38" spans="1:21" ht="23.1" customHeight="1">
      <c r="A38" s="58"/>
      <c r="B38" s="59">
        <v>2023</v>
      </c>
      <c r="C38" s="59" t="s">
        <v>23</v>
      </c>
      <c r="D38" s="59" t="s">
        <v>229</v>
      </c>
      <c r="E38" s="586"/>
      <c r="F38" s="351">
        <v>-4.7</v>
      </c>
      <c r="G38" s="334">
        <v>-5.0999999999999996</v>
      </c>
      <c r="H38" s="334">
        <v>-9.1</v>
      </c>
      <c r="I38" s="334">
        <v>-8.5</v>
      </c>
      <c r="J38" s="334">
        <v>-19.5</v>
      </c>
      <c r="K38" s="334">
        <v>-19.399999999999999</v>
      </c>
      <c r="L38" s="334">
        <v>-33.200000000000003</v>
      </c>
      <c r="M38" s="333">
        <v>-31.5</v>
      </c>
      <c r="N38" s="334">
        <v>-25.5</v>
      </c>
      <c r="O38" s="334">
        <v>41.9</v>
      </c>
      <c r="P38" s="340">
        <v>-3.5</v>
      </c>
      <c r="Q38" s="334">
        <v>-7.8</v>
      </c>
      <c r="R38" s="334">
        <v>42.5</v>
      </c>
      <c r="S38" s="334">
        <v>-3.3</v>
      </c>
      <c r="T38" s="337">
        <v>-11</v>
      </c>
      <c r="U38" s="468">
        <v>2.6</v>
      </c>
    </row>
    <row r="39" spans="1:21" ht="23.1" customHeight="1" thickBot="1">
      <c r="A39" s="7"/>
      <c r="B39" s="31">
        <v>2024</v>
      </c>
      <c r="C39" s="31" t="s">
        <v>23</v>
      </c>
      <c r="D39" s="31" t="s">
        <v>229</v>
      </c>
      <c r="E39" s="6"/>
      <c r="F39" s="401">
        <v>-2.8</v>
      </c>
      <c r="G39" s="394">
        <v>-4.3</v>
      </c>
      <c r="H39" s="394">
        <v>-10.3</v>
      </c>
      <c r="I39" s="394">
        <v>-17.8</v>
      </c>
      <c r="J39" s="394">
        <v>-22.9</v>
      </c>
      <c r="K39" s="394">
        <v>5</v>
      </c>
      <c r="L39" s="394">
        <v>-9.3000000000000007</v>
      </c>
      <c r="M39" s="403">
        <v>-16.2</v>
      </c>
      <c r="N39" s="394">
        <v>-7.8</v>
      </c>
      <c r="O39" s="394">
        <v>23.8</v>
      </c>
      <c r="P39" s="402">
        <v>6.5</v>
      </c>
      <c r="Q39" s="394">
        <v>-9</v>
      </c>
      <c r="R39" s="394">
        <v>16</v>
      </c>
      <c r="S39" s="394">
        <v>-3.7</v>
      </c>
      <c r="T39" s="395">
        <v>-2.6</v>
      </c>
      <c r="U39" s="459">
        <v>2.5</v>
      </c>
    </row>
    <row r="40" spans="1:21" ht="22.5" customHeight="1">
      <c r="A40" s="1297" t="s">
        <v>443</v>
      </c>
      <c r="B40" s="32">
        <v>1</v>
      </c>
      <c r="C40" s="32" t="s">
        <v>25</v>
      </c>
      <c r="D40" s="32">
        <v>3</v>
      </c>
      <c r="E40" s="1298" t="s">
        <v>24</v>
      </c>
      <c r="F40" s="1299">
        <v>-3.7</v>
      </c>
      <c r="G40" s="1300">
        <v>-0.8</v>
      </c>
      <c r="H40" s="1300">
        <v>-9.5</v>
      </c>
      <c r="I40" s="1300">
        <v>-20.8</v>
      </c>
      <c r="J40" s="1300">
        <v>-39.4</v>
      </c>
      <c r="K40" s="1300">
        <v>45.1</v>
      </c>
      <c r="L40" s="1300">
        <v>-9.9</v>
      </c>
      <c r="M40" s="1300">
        <v>-29.7</v>
      </c>
      <c r="N40" s="1300">
        <v>-41.5</v>
      </c>
      <c r="O40" s="1300">
        <v>80.599999999999994</v>
      </c>
      <c r="P40" s="1300">
        <v>8.3000000000000007</v>
      </c>
      <c r="Q40" s="1300">
        <v>-8.8000000000000007</v>
      </c>
      <c r="R40" s="1300">
        <v>66.8</v>
      </c>
      <c r="S40" s="1300">
        <v>-5.5</v>
      </c>
      <c r="T40" s="1301">
        <v>-8.1</v>
      </c>
      <c r="U40" s="1302">
        <v>2.6</v>
      </c>
    </row>
    <row r="41" spans="1:21" ht="23.1" customHeight="1">
      <c r="A41" s="744" t="s">
        <v>52</v>
      </c>
      <c r="B41" s="550">
        <v>4</v>
      </c>
      <c r="C41" s="550" t="s">
        <v>25</v>
      </c>
      <c r="D41" s="550">
        <v>6</v>
      </c>
      <c r="E41" s="551" t="s">
        <v>24</v>
      </c>
      <c r="F41" s="831">
        <v>-0.1</v>
      </c>
      <c r="G41" s="736">
        <v>-5.9</v>
      </c>
      <c r="H41" s="736">
        <v>-11.5</v>
      </c>
      <c r="I41" s="736">
        <v>-25.8</v>
      </c>
      <c r="J41" s="736">
        <v>-13.8</v>
      </c>
      <c r="K41" s="736">
        <v>19.2</v>
      </c>
      <c r="L41" s="736">
        <v>-17.7</v>
      </c>
      <c r="M41" s="736">
        <v>-34.700000000000003</v>
      </c>
      <c r="N41" s="736">
        <v>-15.9</v>
      </c>
      <c r="O41" s="736">
        <v>251.9</v>
      </c>
      <c r="P41" s="736">
        <v>7.6</v>
      </c>
      <c r="Q41" s="736">
        <v>-10.5</v>
      </c>
      <c r="R41" s="736">
        <v>61.7</v>
      </c>
      <c r="S41" s="736">
        <v>2.4</v>
      </c>
      <c r="T41" s="738">
        <v>-2.1</v>
      </c>
      <c r="U41" s="987">
        <v>2.6</v>
      </c>
    </row>
    <row r="42" spans="1:21" ht="23.1" customHeight="1">
      <c r="A42" s="744" t="s">
        <v>52</v>
      </c>
      <c r="B42" s="550">
        <v>7</v>
      </c>
      <c r="C42" s="550" t="s">
        <v>25</v>
      </c>
      <c r="D42" s="550">
        <v>9</v>
      </c>
      <c r="E42" s="551" t="s">
        <v>24</v>
      </c>
      <c r="F42" s="831">
        <v>-2.5</v>
      </c>
      <c r="G42" s="736">
        <v>-0.8</v>
      </c>
      <c r="H42" s="736">
        <v>-10.8</v>
      </c>
      <c r="I42" s="736">
        <v>-19.8</v>
      </c>
      <c r="J42" s="736">
        <v>-41.1</v>
      </c>
      <c r="K42" s="736">
        <v>30.6</v>
      </c>
      <c r="L42" s="736">
        <v>-19</v>
      </c>
      <c r="M42" s="736">
        <v>-14.4</v>
      </c>
      <c r="N42" s="736">
        <v>18.2</v>
      </c>
      <c r="O42" s="736">
        <v>25</v>
      </c>
      <c r="P42" s="736">
        <v>11.1</v>
      </c>
      <c r="Q42" s="736">
        <v>-10.8</v>
      </c>
      <c r="R42" s="736">
        <v>30.7</v>
      </c>
      <c r="S42" s="736">
        <v>-4.7</v>
      </c>
      <c r="T42" s="738">
        <v>-3.9</v>
      </c>
      <c r="U42" s="987">
        <v>2.5</v>
      </c>
    </row>
    <row r="43" spans="1:21" ht="23.1" customHeight="1">
      <c r="A43" s="965" t="s">
        <v>52</v>
      </c>
      <c r="B43" s="728">
        <v>10</v>
      </c>
      <c r="C43" s="728" t="s">
        <v>25</v>
      </c>
      <c r="D43" s="728">
        <v>12</v>
      </c>
      <c r="E43" s="729" t="s">
        <v>24</v>
      </c>
      <c r="F43" s="843">
        <v>-3.9</v>
      </c>
      <c r="G43" s="829">
        <v>-7.3</v>
      </c>
      <c r="H43" s="829">
        <v>-11.2</v>
      </c>
      <c r="I43" s="829">
        <v>-12.9</v>
      </c>
      <c r="J43" s="829">
        <v>-19.2</v>
      </c>
      <c r="K43" s="829">
        <v>-19.8</v>
      </c>
      <c r="L43" s="829">
        <v>-6.8</v>
      </c>
      <c r="M43" s="829">
        <v>-11.3</v>
      </c>
      <c r="N43" s="829">
        <v>-29</v>
      </c>
      <c r="O43" s="829">
        <v>-5.2</v>
      </c>
      <c r="P43" s="829">
        <v>14.2</v>
      </c>
      <c r="Q43" s="829">
        <v>-11.1</v>
      </c>
      <c r="R43" s="829">
        <v>4.2</v>
      </c>
      <c r="S43" s="829">
        <v>-7.4</v>
      </c>
      <c r="T43" s="830">
        <v>-0.1</v>
      </c>
      <c r="U43" s="991">
        <v>2.5</v>
      </c>
    </row>
    <row r="44" spans="1:21" ht="23.1" customHeight="1" thickBot="1">
      <c r="A44" s="1883" t="s">
        <v>489</v>
      </c>
      <c r="B44" s="774">
        <v>1</v>
      </c>
      <c r="C44" s="774" t="s">
        <v>25</v>
      </c>
      <c r="D44" s="774">
        <v>3</v>
      </c>
      <c r="E44" s="775" t="s">
        <v>24</v>
      </c>
      <c r="F44" s="1903">
        <v>-4.4000000000000004</v>
      </c>
      <c r="G44" s="1904">
        <v>-3.1</v>
      </c>
      <c r="H44" s="1904">
        <v>-7.5</v>
      </c>
      <c r="I44" s="1904">
        <v>-10.199999999999999</v>
      </c>
      <c r="J44" s="1904">
        <v>-11.4</v>
      </c>
      <c r="K44" s="1904">
        <v>6.8</v>
      </c>
      <c r="L44" s="1904">
        <v>10.199999999999999</v>
      </c>
      <c r="M44" s="1904">
        <v>-1.1000000000000001</v>
      </c>
      <c r="N44" s="1904">
        <v>7.3</v>
      </c>
      <c r="O44" s="1904">
        <v>-15.3</v>
      </c>
      <c r="P44" s="1904">
        <v>-4.8</v>
      </c>
      <c r="Q44" s="1904">
        <v>-3.9</v>
      </c>
      <c r="R44" s="1904">
        <v>-11.4</v>
      </c>
      <c r="S44" s="1904">
        <v>-4.4000000000000004</v>
      </c>
      <c r="T44" s="1905">
        <v>-4.0999999999999996</v>
      </c>
      <c r="U44" s="1906">
        <v>2.5</v>
      </c>
    </row>
    <row r="45" spans="1:21" ht="23.1" customHeight="1">
      <c r="A45" s="1360"/>
      <c r="B45" s="1361">
        <v>2024</v>
      </c>
      <c r="C45" s="1361" t="s">
        <v>23</v>
      </c>
      <c r="D45" s="1361">
        <v>5</v>
      </c>
      <c r="E45" s="1361" t="s">
        <v>24</v>
      </c>
      <c r="F45" s="1565">
        <v>6</v>
      </c>
      <c r="G45" s="1566">
        <v>-3.3</v>
      </c>
      <c r="H45" s="1466">
        <v>-12.6</v>
      </c>
      <c r="I45" s="1466">
        <v>-25.3</v>
      </c>
      <c r="J45" s="1466">
        <v>-49.2</v>
      </c>
      <c r="K45" s="1466">
        <v>240</v>
      </c>
      <c r="L45" s="1466">
        <v>-8.8000000000000007</v>
      </c>
      <c r="M45" s="1567">
        <v>-15.3</v>
      </c>
      <c r="N45" s="1466">
        <v>4.8</v>
      </c>
      <c r="O45" s="1466">
        <v>77.3</v>
      </c>
      <c r="P45" s="1466">
        <v>8</v>
      </c>
      <c r="Q45" s="1466">
        <v>-18.399999999999999</v>
      </c>
      <c r="R45" s="1466">
        <v>29</v>
      </c>
      <c r="S45" s="1466">
        <v>15.3</v>
      </c>
      <c r="T45" s="1466">
        <v>24.5</v>
      </c>
      <c r="U45" s="1568">
        <v>2.6</v>
      </c>
    </row>
    <row r="46" spans="1:21" ht="23.1" customHeight="1">
      <c r="A46" s="572"/>
      <c r="B46" s="550" t="s">
        <v>52</v>
      </c>
      <c r="C46" s="550" t="s">
        <v>52</v>
      </c>
      <c r="D46" s="550">
        <v>6</v>
      </c>
      <c r="E46" s="550" t="s">
        <v>24</v>
      </c>
      <c r="F46" s="831">
        <v>-9.3000000000000007</v>
      </c>
      <c r="G46" s="832">
        <v>-13.6</v>
      </c>
      <c r="H46" s="667">
        <v>-14.2</v>
      </c>
      <c r="I46" s="667">
        <v>-33.6</v>
      </c>
      <c r="J46" s="667">
        <v>19.399999999999999</v>
      </c>
      <c r="K46" s="832">
        <v>-4.8</v>
      </c>
      <c r="L46" s="667">
        <v>-34</v>
      </c>
      <c r="M46" s="833">
        <v>-29.9</v>
      </c>
      <c r="N46" s="667">
        <v>-13.3</v>
      </c>
      <c r="O46" s="667">
        <v>190</v>
      </c>
      <c r="P46" s="667">
        <v>-4.5999999999999996</v>
      </c>
      <c r="Q46" s="667">
        <v>-9.8000000000000007</v>
      </c>
      <c r="R46" s="667">
        <v>76.3</v>
      </c>
      <c r="S46" s="667">
        <v>-23.5</v>
      </c>
      <c r="T46" s="1569">
        <v>-16.5</v>
      </c>
      <c r="U46" s="834">
        <v>2.5</v>
      </c>
    </row>
    <row r="47" spans="1:21" ht="23.1" customHeight="1">
      <c r="A47" s="572"/>
      <c r="B47" s="550" t="s">
        <v>52</v>
      </c>
      <c r="C47" s="550" t="s">
        <v>52</v>
      </c>
      <c r="D47" s="550">
        <v>7</v>
      </c>
      <c r="E47" s="550" t="s">
        <v>24</v>
      </c>
      <c r="F47" s="831">
        <v>5.6</v>
      </c>
      <c r="G47" s="832">
        <v>3.7</v>
      </c>
      <c r="H47" s="667">
        <v>11.4</v>
      </c>
      <c r="I47" s="667">
        <v>6.1</v>
      </c>
      <c r="J47" s="667">
        <v>-21.1</v>
      </c>
      <c r="K47" s="832">
        <v>23.1</v>
      </c>
      <c r="L47" s="667">
        <v>-7</v>
      </c>
      <c r="M47" s="833">
        <v>21.4</v>
      </c>
      <c r="N47" s="667">
        <v>-5.6</v>
      </c>
      <c r="O47" s="667">
        <v>135.1</v>
      </c>
      <c r="P47" s="667">
        <v>31.4</v>
      </c>
      <c r="Q47" s="667">
        <v>14.3</v>
      </c>
      <c r="R47" s="667">
        <v>41.4</v>
      </c>
      <c r="S47" s="667">
        <v>16.100000000000001</v>
      </c>
      <c r="T47" s="1569">
        <v>-15.1</v>
      </c>
      <c r="U47" s="834">
        <v>2.6</v>
      </c>
    </row>
    <row r="48" spans="1:21" ht="23.1" customHeight="1">
      <c r="A48" s="572"/>
      <c r="B48" s="550" t="s">
        <v>52</v>
      </c>
      <c r="C48" s="550" t="s">
        <v>52</v>
      </c>
      <c r="D48" s="550">
        <v>8</v>
      </c>
      <c r="E48" s="550" t="s">
        <v>24</v>
      </c>
      <c r="F48" s="831">
        <v>-1.8</v>
      </c>
      <c r="G48" s="832">
        <v>7</v>
      </c>
      <c r="H48" s="667">
        <v>-12</v>
      </c>
      <c r="I48" s="667">
        <v>-22.9</v>
      </c>
      <c r="J48" s="667">
        <v>-50.9</v>
      </c>
      <c r="K48" s="832">
        <v>-17.600000000000001</v>
      </c>
      <c r="L48" s="667">
        <v>-4.5999999999999996</v>
      </c>
      <c r="M48" s="833">
        <v>-44.5</v>
      </c>
      <c r="N48" s="667">
        <v>0</v>
      </c>
      <c r="O48" s="667">
        <v>-25</v>
      </c>
      <c r="P48" s="667">
        <v>11.2</v>
      </c>
      <c r="Q48" s="667">
        <v>-27.6</v>
      </c>
      <c r="R48" s="667">
        <v>15.8</v>
      </c>
      <c r="S48" s="667">
        <v>-9.5</v>
      </c>
      <c r="T48" s="1569">
        <v>25.4</v>
      </c>
      <c r="U48" s="834">
        <v>2.5</v>
      </c>
    </row>
    <row r="49" spans="1:21" ht="23.1" customHeight="1">
      <c r="A49" s="572"/>
      <c r="B49" s="550" t="s">
        <v>52</v>
      </c>
      <c r="C49" s="550" t="s">
        <v>52</v>
      </c>
      <c r="D49" s="550">
        <v>9</v>
      </c>
      <c r="E49" s="550" t="s">
        <v>24</v>
      </c>
      <c r="F49" s="831">
        <v>-10.7</v>
      </c>
      <c r="G49" s="832">
        <v>-10.3</v>
      </c>
      <c r="H49" s="667">
        <v>-27.3</v>
      </c>
      <c r="I49" s="667">
        <v>-44.9</v>
      </c>
      <c r="J49" s="667">
        <v>-44.4</v>
      </c>
      <c r="K49" s="832">
        <v>78.900000000000006</v>
      </c>
      <c r="L49" s="667">
        <v>-40.9</v>
      </c>
      <c r="M49" s="833">
        <v>48.9</v>
      </c>
      <c r="N49" s="667">
        <v>81.8</v>
      </c>
      <c r="O49" s="667">
        <v>-14.9</v>
      </c>
      <c r="P49" s="667">
        <v>-10.1</v>
      </c>
      <c r="Q49" s="667">
        <v>-16.399999999999999</v>
      </c>
      <c r="R49" s="667">
        <v>36.6</v>
      </c>
      <c r="S49" s="667">
        <v>-17.399999999999999</v>
      </c>
      <c r="T49" s="1569">
        <v>-19.600000000000001</v>
      </c>
      <c r="U49" s="834">
        <v>2.4</v>
      </c>
    </row>
    <row r="50" spans="1:21" ht="23.1" customHeight="1">
      <c r="A50" s="572"/>
      <c r="B50" s="550" t="s">
        <v>52</v>
      </c>
      <c r="C50" s="550" t="s">
        <v>52</v>
      </c>
      <c r="D50" s="550">
        <v>10</v>
      </c>
      <c r="E50" s="550" t="s">
        <v>24</v>
      </c>
      <c r="F50" s="831">
        <v>0.2</v>
      </c>
      <c r="G50" s="832">
        <v>-8.4</v>
      </c>
      <c r="H50" s="667">
        <v>-1.8</v>
      </c>
      <c r="I50" s="667">
        <v>4.9000000000000004</v>
      </c>
      <c r="J50" s="667">
        <v>-25.5</v>
      </c>
      <c r="K50" s="832">
        <v>-4.3</v>
      </c>
      <c r="L50" s="667">
        <v>-24.3</v>
      </c>
      <c r="M50" s="833">
        <v>20</v>
      </c>
      <c r="N50" s="667">
        <v>-35.9</v>
      </c>
      <c r="O50" s="667">
        <v>-7.5</v>
      </c>
      <c r="P50" s="667">
        <v>16.2</v>
      </c>
      <c r="Q50" s="667">
        <v>18.8</v>
      </c>
      <c r="R50" s="667">
        <v>30.7</v>
      </c>
      <c r="S50" s="667">
        <v>-1.3</v>
      </c>
      <c r="T50" s="1569">
        <v>-11.7</v>
      </c>
      <c r="U50" s="834">
        <v>2.5</v>
      </c>
    </row>
    <row r="51" spans="1:21" ht="23.1" customHeight="1">
      <c r="A51" s="572"/>
      <c r="B51" s="550" t="s">
        <v>52</v>
      </c>
      <c r="C51" s="550" t="s">
        <v>52</v>
      </c>
      <c r="D51" s="550">
        <v>11</v>
      </c>
      <c r="E51" s="550" t="s">
        <v>24</v>
      </c>
      <c r="F51" s="831">
        <v>-3.5</v>
      </c>
      <c r="G51" s="832">
        <v>-5.7</v>
      </c>
      <c r="H51" s="667">
        <v>-18.7</v>
      </c>
      <c r="I51" s="667">
        <v>-20</v>
      </c>
      <c r="J51" s="667">
        <v>-14.3</v>
      </c>
      <c r="K51" s="832">
        <v>-54.2</v>
      </c>
      <c r="L51" s="667">
        <v>-43.7</v>
      </c>
      <c r="M51" s="833">
        <v>-42.9</v>
      </c>
      <c r="N51" s="667">
        <v>-78.900000000000006</v>
      </c>
      <c r="O51" s="667">
        <v>145</v>
      </c>
      <c r="P51" s="667">
        <v>29</v>
      </c>
      <c r="Q51" s="667">
        <v>-25.1</v>
      </c>
      <c r="R51" s="667">
        <v>-14.6</v>
      </c>
      <c r="S51" s="667">
        <v>-6.3</v>
      </c>
      <c r="T51" s="1569">
        <v>19.2</v>
      </c>
      <c r="U51" s="834">
        <v>2.5</v>
      </c>
    </row>
    <row r="52" spans="1:21" ht="23.1" customHeight="1">
      <c r="A52" s="1573"/>
      <c r="B52" s="728" t="s">
        <v>52</v>
      </c>
      <c r="C52" s="728" t="s">
        <v>52</v>
      </c>
      <c r="D52" s="728">
        <v>12</v>
      </c>
      <c r="E52" s="728" t="s">
        <v>24</v>
      </c>
      <c r="F52" s="843">
        <v>-8.8000000000000007</v>
      </c>
      <c r="G52" s="1673">
        <v>-7.5</v>
      </c>
      <c r="H52" s="1322">
        <v>-13.5</v>
      </c>
      <c r="I52" s="1322">
        <v>-29.5</v>
      </c>
      <c r="J52" s="1322">
        <v>-15</v>
      </c>
      <c r="K52" s="1673">
        <v>-7.7</v>
      </c>
      <c r="L52" s="1322">
        <v>78.900000000000006</v>
      </c>
      <c r="M52" s="1782">
        <v>23.2</v>
      </c>
      <c r="N52" s="1322">
        <v>81.8</v>
      </c>
      <c r="O52" s="1322">
        <v>-47</v>
      </c>
      <c r="P52" s="1322">
        <v>-2.2000000000000002</v>
      </c>
      <c r="Q52" s="1322">
        <v>-25.6</v>
      </c>
      <c r="R52" s="1322">
        <v>0.3</v>
      </c>
      <c r="S52" s="1322">
        <v>-15</v>
      </c>
      <c r="T52" s="1637">
        <v>-5.8</v>
      </c>
      <c r="U52" s="2218">
        <v>2.5</v>
      </c>
    </row>
    <row r="53" spans="1:21" ht="23.1" customHeight="1">
      <c r="A53" s="68"/>
      <c r="B53" s="64">
        <v>2025</v>
      </c>
      <c r="C53" s="64" t="s">
        <v>23</v>
      </c>
      <c r="D53" s="64">
        <v>1</v>
      </c>
      <c r="E53" s="64" t="s">
        <v>24</v>
      </c>
      <c r="F53" s="835">
        <v>-0.1</v>
      </c>
      <c r="G53" s="836">
        <v>0.3</v>
      </c>
      <c r="H53" s="623">
        <v>4.5</v>
      </c>
      <c r="I53" s="623">
        <v>1.6</v>
      </c>
      <c r="J53" s="623">
        <v>-12.1</v>
      </c>
      <c r="K53" s="836">
        <v>6.3</v>
      </c>
      <c r="L53" s="623">
        <v>-27.5</v>
      </c>
      <c r="M53" s="837">
        <v>40.6</v>
      </c>
      <c r="N53" s="623">
        <v>107.7</v>
      </c>
      <c r="O53" s="623">
        <v>14.9</v>
      </c>
      <c r="P53" s="623">
        <v>0</v>
      </c>
      <c r="Q53" s="623">
        <v>15.2</v>
      </c>
      <c r="R53" s="623">
        <v>8.4</v>
      </c>
      <c r="S53" s="623">
        <v>3.3</v>
      </c>
      <c r="T53" s="705">
        <v>-26.5</v>
      </c>
      <c r="U53" s="838">
        <v>2.5</v>
      </c>
    </row>
    <row r="54" spans="1:21" ht="23.1" customHeight="1">
      <c r="A54" s="572"/>
      <c r="B54" s="550" t="s">
        <v>52</v>
      </c>
      <c r="C54" s="550" t="s">
        <v>52</v>
      </c>
      <c r="D54" s="550">
        <v>2</v>
      </c>
      <c r="E54" s="550" t="s">
        <v>24</v>
      </c>
      <c r="F54" s="831">
        <v>-7.1</v>
      </c>
      <c r="G54" s="832">
        <v>-9.9</v>
      </c>
      <c r="H54" s="667">
        <v>-12.9</v>
      </c>
      <c r="I54" s="667">
        <v>-18.7</v>
      </c>
      <c r="J54" s="667">
        <v>6.1</v>
      </c>
      <c r="K54" s="832">
        <v>120</v>
      </c>
      <c r="L54" s="667">
        <v>43.3</v>
      </c>
      <c r="M54" s="833">
        <v>-31</v>
      </c>
      <c r="N54" s="667">
        <v>-69.599999999999994</v>
      </c>
      <c r="O54" s="667">
        <v>-8.6</v>
      </c>
      <c r="P54" s="667">
        <v>-16.100000000000001</v>
      </c>
      <c r="Q54" s="667">
        <v>4.9000000000000004</v>
      </c>
      <c r="R54" s="667">
        <v>-22</v>
      </c>
      <c r="S54" s="667">
        <v>-10.4</v>
      </c>
      <c r="T54" s="1569">
        <v>4.5</v>
      </c>
      <c r="U54" s="834">
        <v>2.4</v>
      </c>
    </row>
    <row r="55" spans="1:21" ht="23.1" customHeight="1">
      <c r="A55" s="572"/>
      <c r="B55" s="550" t="s">
        <v>52</v>
      </c>
      <c r="C55" s="550" t="s">
        <v>52</v>
      </c>
      <c r="D55" s="550">
        <v>3</v>
      </c>
      <c r="E55" s="550" t="s">
        <v>24</v>
      </c>
      <c r="F55" s="831">
        <v>-6.1</v>
      </c>
      <c r="G55" s="832">
        <v>-0.2</v>
      </c>
      <c r="H55" s="667">
        <v>-13</v>
      </c>
      <c r="I55" s="667">
        <v>-15.8</v>
      </c>
      <c r="J55" s="667">
        <v>-22.9</v>
      </c>
      <c r="K55" s="667">
        <v>-16.7</v>
      </c>
      <c r="L55" s="667">
        <v>52.6</v>
      </c>
      <c r="M55" s="1797">
        <v>19</v>
      </c>
      <c r="N55" s="1798">
        <v>31.6</v>
      </c>
      <c r="O55" s="1798">
        <v>-67.3</v>
      </c>
      <c r="P55" s="667">
        <v>3.1</v>
      </c>
      <c r="Q55" s="667">
        <v>-29.6</v>
      </c>
      <c r="R55" s="667">
        <v>-19</v>
      </c>
      <c r="S55" s="667">
        <v>-7</v>
      </c>
      <c r="T55" s="670">
        <v>15.2</v>
      </c>
      <c r="U55" s="834">
        <v>2.5</v>
      </c>
    </row>
    <row r="56" spans="1:21" ht="23.1" customHeight="1">
      <c r="A56" s="572"/>
      <c r="B56" s="550" t="s">
        <v>52</v>
      </c>
      <c r="C56" s="550" t="s">
        <v>52</v>
      </c>
      <c r="D56" s="550">
        <v>4</v>
      </c>
      <c r="E56" s="550" t="s">
        <v>24</v>
      </c>
      <c r="F56" s="831">
        <v>3.4</v>
      </c>
      <c r="G56" s="832">
        <v>-5.3</v>
      </c>
      <c r="H56" s="667">
        <v>5.8</v>
      </c>
      <c r="I56" s="667">
        <v>15.9</v>
      </c>
      <c r="J56" s="667">
        <v>2.6</v>
      </c>
      <c r="K56" s="667">
        <v>-32</v>
      </c>
      <c r="L56" s="667">
        <v>13.5</v>
      </c>
      <c r="M56" s="1797">
        <v>126.7</v>
      </c>
      <c r="N56" s="1798">
        <v>16.7</v>
      </c>
      <c r="O56" s="1798">
        <v>29</v>
      </c>
      <c r="P56" s="667">
        <v>-3</v>
      </c>
      <c r="Q56" s="667">
        <v>23.4</v>
      </c>
      <c r="R56" s="667">
        <v>1.4</v>
      </c>
      <c r="S56" s="667">
        <v>0.2</v>
      </c>
      <c r="T56" s="670">
        <v>0.5</v>
      </c>
      <c r="U56" s="834">
        <v>2.5</v>
      </c>
    </row>
    <row r="57" spans="1:21" ht="23.1" customHeight="1" thickBot="1">
      <c r="A57" s="747"/>
      <c r="B57" s="661" t="s">
        <v>52</v>
      </c>
      <c r="C57" s="661" t="s">
        <v>52</v>
      </c>
      <c r="D57" s="661">
        <v>5</v>
      </c>
      <c r="E57" s="662" t="s">
        <v>24</v>
      </c>
      <c r="F57" s="839">
        <v>-4.0999999999999996</v>
      </c>
      <c r="G57" s="840">
        <v>-5.4</v>
      </c>
      <c r="H57" s="750">
        <v>0</v>
      </c>
      <c r="I57" s="750">
        <v>-11.1</v>
      </c>
      <c r="J57" s="750">
        <v>35.5</v>
      </c>
      <c r="K57" s="750">
        <v>5.9</v>
      </c>
      <c r="L57" s="750">
        <v>-37.1</v>
      </c>
      <c r="M57" s="765">
        <v>-19.3</v>
      </c>
      <c r="N57" s="727">
        <v>-77.3</v>
      </c>
      <c r="O57" s="727">
        <v>-17.899999999999999</v>
      </c>
      <c r="P57" s="750">
        <v>-5.2</v>
      </c>
      <c r="Q57" s="750">
        <v>22.3</v>
      </c>
      <c r="R57" s="750">
        <v>-40.299999999999997</v>
      </c>
      <c r="S57" s="750">
        <v>-3.3</v>
      </c>
      <c r="T57" s="841">
        <v>-3.4</v>
      </c>
      <c r="U57" s="842">
        <v>2.5</v>
      </c>
    </row>
    <row r="58" spans="1:21" ht="20.100000000000001" customHeight="1">
      <c r="A58" s="2692" t="s">
        <v>277</v>
      </c>
      <c r="B58" s="2693"/>
      <c r="C58" s="2693"/>
      <c r="D58" s="2693"/>
      <c r="E58" s="2694"/>
      <c r="F58" s="283" t="s">
        <v>278</v>
      </c>
      <c r="G58" s="1369" t="s">
        <v>490</v>
      </c>
      <c r="H58" s="147"/>
      <c r="I58" s="147"/>
      <c r="J58" s="147"/>
      <c r="K58" s="147"/>
      <c r="L58" s="147"/>
      <c r="M58" s="147"/>
      <c r="N58" s="147"/>
      <c r="O58" s="147"/>
      <c r="P58" s="147"/>
      <c r="Q58" s="162"/>
      <c r="R58" s="162"/>
      <c r="S58" s="162"/>
      <c r="T58" s="147"/>
      <c r="U58" s="207"/>
    </row>
    <row r="59" spans="1:21" ht="20.100000000000001" customHeight="1">
      <c r="A59" s="2695"/>
      <c r="B59" s="2696"/>
      <c r="C59" s="2696"/>
      <c r="D59" s="2696"/>
      <c r="E59" s="2697"/>
      <c r="F59" s="299" t="s">
        <v>279</v>
      </c>
      <c r="G59" s="359" t="s">
        <v>323</v>
      </c>
      <c r="H59" s="158"/>
      <c r="I59" s="158"/>
      <c r="J59" s="158"/>
      <c r="K59" s="158"/>
      <c r="L59" s="158"/>
      <c r="M59" s="158"/>
      <c r="N59" s="158"/>
      <c r="O59" s="158"/>
      <c r="P59" s="158"/>
      <c r="Q59" s="158"/>
      <c r="R59" s="158"/>
      <c r="S59" s="158"/>
      <c r="T59" s="146"/>
      <c r="U59" s="208"/>
    </row>
    <row r="60" spans="1:21" ht="20.100000000000001" customHeight="1">
      <c r="A60" s="2695"/>
      <c r="B60" s="2696"/>
      <c r="C60" s="2696"/>
      <c r="D60" s="2696"/>
      <c r="E60" s="2697"/>
      <c r="F60" s="299"/>
      <c r="G60" s="353" t="s">
        <v>417</v>
      </c>
      <c r="H60" s="158"/>
      <c r="I60" s="158"/>
      <c r="J60" s="158"/>
      <c r="K60" s="158"/>
      <c r="L60" s="158"/>
      <c r="M60" s="158"/>
      <c r="N60" s="158"/>
      <c r="O60" s="158"/>
      <c r="P60" s="158"/>
      <c r="Q60" s="158"/>
      <c r="R60" s="158"/>
      <c r="S60" s="158"/>
      <c r="T60" s="146"/>
      <c r="U60" s="208"/>
    </row>
    <row r="61" spans="1:21" ht="14.25">
      <c r="A61" s="2695"/>
      <c r="B61" s="2696"/>
      <c r="C61" s="2696"/>
      <c r="D61" s="2696"/>
      <c r="E61" s="2697"/>
      <c r="F61" s="299" t="s">
        <v>225</v>
      </c>
      <c r="G61" s="359"/>
      <c r="H61" s="163"/>
      <c r="I61" s="163"/>
      <c r="J61" s="163"/>
      <c r="K61" s="163"/>
      <c r="L61" s="163"/>
      <c r="M61" s="163"/>
      <c r="N61" s="163"/>
      <c r="O61" s="163"/>
      <c r="P61" s="163"/>
      <c r="Q61" s="158"/>
      <c r="R61" s="158"/>
      <c r="S61" s="158"/>
      <c r="T61" s="146"/>
      <c r="U61" s="208"/>
    </row>
    <row r="62" spans="1:21" ht="20.100000000000001" customHeight="1">
      <c r="A62" s="2695"/>
      <c r="B62" s="2696"/>
      <c r="C62" s="2696"/>
      <c r="D62" s="2696"/>
      <c r="E62" s="2697"/>
      <c r="F62" s="299" t="s">
        <v>222</v>
      </c>
      <c r="G62" s="353" t="s">
        <v>326</v>
      </c>
      <c r="H62" s="158"/>
      <c r="I62" s="158"/>
      <c r="J62" s="158"/>
      <c r="K62" s="158"/>
      <c r="L62" s="158"/>
      <c r="M62" s="158"/>
      <c r="N62" s="158"/>
      <c r="O62" s="163"/>
      <c r="P62" s="163"/>
      <c r="Q62" s="158"/>
      <c r="R62" s="158"/>
      <c r="S62" s="158"/>
      <c r="T62" s="146"/>
      <c r="U62" s="208"/>
    </row>
    <row r="63" spans="1:21" ht="14.25" thickBot="1">
      <c r="A63" s="2698"/>
      <c r="B63" s="2699"/>
      <c r="C63" s="2699"/>
      <c r="D63" s="2699"/>
      <c r="E63" s="2700"/>
      <c r="H63" s="435"/>
      <c r="I63" s="435"/>
      <c r="J63" s="435"/>
      <c r="K63" s="435"/>
      <c r="L63" s="435"/>
      <c r="M63" s="435"/>
      <c r="N63" s="435"/>
      <c r="O63" s="435"/>
      <c r="P63" s="435"/>
      <c r="Q63" s="436"/>
      <c r="R63" s="436"/>
      <c r="S63" s="436"/>
      <c r="T63" s="149"/>
      <c r="U63" s="209"/>
    </row>
    <row r="64" spans="1:21" ht="19.5" customHeight="1">
      <c r="A64" s="432"/>
      <c r="B64" s="432"/>
      <c r="C64" s="432"/>
      <c r="D64" s="432"/>
      <c r="E64" s="432"/>
      <c r="F64" s="440"/>
      <c r="G64" s="437"/>
      <c r="H64" s="438"/>
      <c r="I64" s="438"/>
      <c r="J64" s="438"/>
      <c r="K64" s="438"/>
      <c r="L64" s="438"/>
      <c r="M64" s="438"/>
      <c r="N64" s="438"/>
      <c r="O64" s="438"/>
      <c r="P64" s="438"/>
      <c r="Q64" s="439"/>
      <c r="R64" s="439"/>
      <c r="S64" s="439"/>
      <c r="T64" s="147"/>
      <c r="U64" s="213"/>
    </row>
    <row r="65" spans="1:21" ht="23.1" customHeight="1">
      <c r="A65" s="426"/>
      <c r="B65" s="426"/>
      <c r="C65" s="426"/>
      <c r="D65" s="426"/>
      <c r="E65" s="426"/>
      <c r="F65" s="430"/>
      <c r="G65" s="430"/>
      <c r="H65" s="146"/>
      <c r="I65" s="146"/>
      <c r="J65" s="146"/>
      <c r="K65" s="146"/>
      <c r="L65" s="146"/>
      <c r="M65" s="146"/>
      <c r="N65" s="146"/>
      <c r="O65" s="146"/>
      <c r="P65" s="146"/>
      <c r="Q65" s="146"/>
      <c r="R65" s="146"/>
      <c r="S65" s="146"/>
      <c r="T65" s="146"/>
      <c r="U65" s="215"/>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5"/>
  <conditionalFormatting sqref="P37:U39 F37:M39 F10:O12">
    <cfRule type="expression" dxfId="6646" priority="25" stopIfTrue="1">
      <formula>ISERR</formula>
    </cfRule>
  </conditionalFormatting>
  <conditionalFormatting sqref="A37:E39">
    <cfRule type="expression" dxfId="6645" priority="18" stopIfTrue="1">
      <formula>ISERR</formula>
    </cfRule>
  </conditionalFormatting>
  <conditionalFormatting sqref="A10:E12">
    <cfRule type="expression" dxfId="6644" priority="16" stopIfTrue="1">
      <formula>ISERR</formula>
    </cfRule>
  </conditionalFormatting>
  <conditionalFormatting sqref="A13:O15 A18:O30">
    <cfRule type="expression" dxfId="6643" priority="13" stopIfTrue="1">
      <formula>ISERR</formula>
    </cfRule>
  </conditionalFormatting>
  <conditionalFormatting sqref="P56:R56 L56:M56 K46:K56 A57:M57 P57:U57 A45:J56 K45:R45 A40:U42 A46:R55 S45:U56 A46:U54">
    <cfRule type="expression" dxfId="6642" priority="12" stopIfTrue="1">
      <formula>ISERR</formula>
    </cfRule>
  </conditionalFormatting>
  <conditionalFormatting sqref="A16:O17">
    <cfRule type="expression" dxfId="6641" priority="11" stopIfTrue="1">
      <formula>ISERR</formula>
    </cfRule>
  </conditionalFormatting>
  <conditionalFormatting sqref="A43:U44">
    <cfRule type="expression" dxfId="6640" priority="10" stopIfTrue="1">
      <formula>ISERR</formula>
    </cfRule>
  </conditionalFormatting>
  <conditionalFormatting sqref="A15:O15">
    <cfRule type="expression" dxfId="6639" priority="9" stopIfTrue="1">
      <formula>ISERR</formula>
    </cfRule>
  </conditionalFormatting>
  <conditionalFormatting sqref="A42:U42">
    <cfRule type="expression" dxfId="6638" priority="8" stopIfTrue="1">
      <formula>ISERR</formula>
    </cfRule>
  </conditionalFormatting>
  <conditionalFormatting sqref="A15:O15">
    <cfRule type="expression" dxfId="6637" priority="7" stopIfTrue="1">
      <formula>ISERR</formula>
    </cfRule>
  </conditionalFormatting>
  <conditionalFormatting sqref="A14:O14">
    <cfRule type="expression" dxfId="6636" priority="6" stopIfTrue="1">
      <formula>ISERR</formula>
    </cfRule>
  </conditionalFormatting>
  <conditionalFormatting sqref="A42:U42">
    <cfRule type="expression" dxfId="6635" priority="5" stopIfTrue="1">
      <formula>ISERR</formula>
    </cfRule>
  </conditionalFormatting>
  <conditionalFormatting sqref="A41:U41">
    <cfRule type="expression" dxfId="6634" priority="4" stopIfTrue="1">
      <formula>ISERR</formula>
    </cfRule>
  </conditionalFormatting>
  <conditionalFormatting sqref="A19:O19">
    <cfRule type="expression" dxfId="6633" priority="3" stopIfTrue="1">
      <formula>ISERR</formula>
    </cfRule>
  </conditionalFormatting>
  <conditionalFormatting sqref="A19:O19">
    <cfRule type="expression" dxfId="6632" priority="2" stopIfTrue="1">
      <formula>ISERR</formula>
    </cfRule>
  </conditionalFormatting>
  <conditionalFormatting sqref="A18:O18">
    <cfRule type="expression" dxfId="6631" priority="1" stopIfTrue="1">
      <formula>ISERR</formula>
    </cfRule>
  </conditionalFormatting>
  <pageMargins left="0.59055118110236227" right="0.39370078740157483" top="0.59055118110236227" bottom="0.59055118110236227" header="0.39370078740157483" footer="0.39370078740157483"/>
  <pageSetup paperSize="9" scale="57" fitToWidth="0" fitToHeight="0"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64"/>
  <sheetViews>
    <sheetView view="pageBreakPreview" zoomScale="80" zoomScaleNormal="100" zoomScaleSheetLayoutView="80" workbookViewId="0">
      <pane xSplit="5" ySplit="11" topLeftCell="F24" activePane="bottomRight" state="frozen"/>
      <selection activeCell="A34" sqref="A34:M34"/>
      <selection pane="topRight" activeCell="A34" sqref="A34:M34"/>
      <selection pane="bottomLeft" activeCell="A34" sqref="A34:M34"/>
      <selection pane="bottomRight" activeCell="A34" sqref="A34:M34"/>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5"/>
      <c r="B1" s="5"/>
      <c r="C1" s="5"/>
      <c r="D1" s="5"/>
      <c r="E1" s="5"/>
      <c r="F1" s="142"/>
      <c r="G1" s="142"/>
      <c r="H1" s="142"/>
      <c r="I1" s="142"/>
      <c r="J1" s="142"/>
      <c r="K1" s="142"/>
      <c r="L1" s="142"/>
      <c r="M1" s="142"/>
      <c r="N1" s="142"/>
      <c r="O1" s="142"/>
      <c r="P1" s="142"/>
      <c r="Q1" s="142"/>
      <c r="R1" s="142"/>
      <c r="S1" s="142"/>
    </row>
    <row r="2" spans="1:19" ht="24.95" customHeight="1">
      <c r="A2" s="25"/>
      <c r="B2" s="5"/>
      <c r="C2" s="5"/>
      <c r="D2" s="5"/>
      <c r="E2" s="5"/>
      <c r="F2" s="142"/>
      <c r="G2" s="142"/>
      <c r="H2" s="142"/>
      <c r="I2" s="142"/>
      <c r="J2" s="142"/>
      <c r="K2" s="142"/>
      <c r="L2" s="142"/>
      <c r="M2" s="142"/>
      <c r="N2" s="142"/>
      <c r="O2" s="142"/>
      <c r="P2" s="142"/>
      <c r="Q2" s="142"/>
      <c r="R2" s="142"/>
      <c r="S2" s="142"/>
    </row>
    <row r="3" spans="1:19" ht="7.5" customHeight="1">
      <c r="A3" s="25"/>
      <c r="B3" s="5"/>
      <c r="C3" s="5"/>
      <c r="D3" s="5"/>
      <c r="E3" s="5"/>
      <c r="F3" s="142"/>
      <c r="G3" s="142"/>
      <c r="H3" s="142"/>
      <c r="I3" s="142"/>
      <c r="J3" s="142"/>
      <c r="K3" s="142"/>
      <c r="L3" s="142"/>
      <c r="M3" s="142"/>
      <c r="N3" s="142"/>
      <c r="O3" s="142"/>
      <c r="P3" s="142"/>
      <c r="Q3" s="142"/>
      <c r="R3" s="142"/>
      <c r="S3" s="142"/>
    </row>
    <row r="4" spans="1:19" ht="24.95" customHeight="1">
      <c r="A4" s="2739" t="s">
        <v>187</v>
      </c>
      <c r="B4" s="2740"/>
      <c r="C4" s="2740"/>
      <c r="D4" s="2740"/>
      <c r="E4" s="2740"/>
      <c r="F4" s="2740"/>
      <c r="G4" s="2740"/>
      <c r="H4" s="55"/>
      <c r="I4" s="142"/>
      <c r="J4" s="142"/>
      <c r="K4" s="142"/>
      <c r="L4" s="142"/>
      <c r="M4" s="142"/>
      <c r="N4" s="143"/>
      <c r="O4" s="142"/>
      <c r="P4" s="142"/>
      <c r="Q4" s="142"/>
      <c r="R4" s="142"/>
      <c r="S4" s="142"/>
    </row>
    <row r="5" spans="1:19" ht="7.5" customHeight="1" thickBot="1">
      <c r="A5" s="5"/>
      <c r="B5" s="5"/>
      <c r="C5" s="5"/>
      <c r="D5" s="5"/>
      <c r="E5" s="5"/>
      <c r="F5" s="142"/>
      <c r="G5" s="142"/>
      <c r="H5" s="142"/>
      <c r="I5" s="142"/>
      <c r="J5" s="142"/>
      <c r="K5" s="142"/>
      <c r="L5" s="142"/>
      <c r="M5" s="142"/>
      <c r="N5" s="143"/>
      <c r="O5" s="142"/>
      <c r="P5" s="142"/>
      <c r="Q5" s="142"/>
      <c r="R5" s="142"/>
      <c r="S5" s="142"/>
    </row>
    <row r="6" spans="1:19" ht="20.100000000000001" customHeight="1">
      <c r="A6" s="2498" t="s">
        <v>194</v>
      </c>
      <c r="B6" s="2499"/>
      <c r="C6" s="2499"/>
      <c r="D6" s="2499"/>
      <c r="E6" s="2500"/>
      <c r="F6" s="2507" t="s">
        <v>78</v>
      </c>
      <c r="G6" s="2741"/>
      <c r="H6" s="2742"/>
      <c r="I6" s="2507" t="s">
        <v>79</v>
      </c>
      <c r="J6" s="2741"/>
      <c r="K6" s="2741"/>
      <c r="L6" s="2741"/>
      <c r="M6" s="2741"/>
      <c r="N6" s="2741"/>
      <c r="O6" s="2741"/>
      <c r="P6" s="2741"/>
      <c r="Q6" s="2741"/>
      <c r="R6" s="2741"/>
      <c r="S6" s="2742"/>
    </row>
    <row r="7" spans="1:19" ht="20.100000000000001" customHeight="1">
      <c r="A7" s="2501"/>
      <c r="B7" s="2502"/>
      <c r="C7" s="2502"/>
      <c r="D7" s="2502"/>
      <c r="E7" s="2503"/>
      <c r="F7" s="2481" t="s">
        <v>47</v>
      </c>
      <c r="G7" s="2604"/>
      <c r="H7" s="2595"/>
      <c r="I7" s="2481" t="s">
        <v>188</v>
      </c>
      <c r="J7" s="2604"/>
      <c r="K7" s="2594"/>
      <c r="L7" s="2483" t="s">
        <v>189</v>
      </c>
      <c r="M7" s="2594"/>
      <c r="N7" s="2483" t="s">
        <v>190</v>
      </c>
      <c r="O7" s="2594"/>
      <c r="P7" s="2483" t="s">
        <v>191</v>
      </c>
      <c r="Q7" s="2594"/>
      <c r="R7" s="2483" t="s">
        <v>48</v>
      </c>
      <c r="S7" s="2595"/>
    </row>
    <row r="8" spans="1:19" ht="20.100000000000001" customHeight="1">
      <c r="A8" s="2501"/>
      <c r="B8" s="2502"/>
      <c r="C8" s="2502"/>
      <c r="D8" s="2502"/>
      <c r="E8" s="2503"/>
      <c r="F8" s="2734" t="s">
        <v>119</v>
      </c>
      <c r="G8" s="2735"/>
      <c r="H8" s="2736"/>
      <c r="I8" s="2734" t="s">
        <v>192</v>
      </c>
      <c r="J8" s="2737"/>
      <c r="K8" s="2738"/>
      <c r="L8" s="2726" t="s">
        <v>421</v>
      </c>
      <c r="M8" s="2727"/>
      <c r="N8" s="2726" t="s">
        <v>422</v>
      </c>
      <c r="O8" s="2727"/>
      <c r="P8" s="2726" t="s">
        <v>423</v>
      </c>
      <c r="Q8" s="2727"/>
      <c r="R8" s="2726" t="s">
        <v>424</v>
      </c>
      <c r="S8" s="2732"/>
    </row>
    <row r="9" spans="1:19" ht="20.100000000000001" customHeight="1">
      <c r="A9" s="2501"/>
      <c r="B9" s="2502"/>
      <c r="C9" s="2502"/>
      <c r="D9" s="2502"/>
      <c r="E9" s="2503"/>
      <c r="F9" s="93"/>
      <c r="G9" s="77"/>
      <c r="H9" s="99" t="s">
        <v>311</v>
      </c>
      <c r="I9" s="94"/>
      <c r="J9" s="77"/>
      <c r="K9" s="99" t="s">
        <v>311</v>
      </c>
      <c r="L9" s="77"/>
      <c r="M9" s="99" t="s">
        <v>311</v>
      </c>
      <c r="N9" s="77"/>
      <c r="O9" s="99" t="s">
        <v>311</v>
      </c>
      <c r="P9" s="77"/>
      <c r="Q9" s="99" t="s">
        <v>311</v>
      </c>
      <c r="R9" s="77"/>
      <c r="S9" s="428" t="s">
        <v>311</v>
      </c>
    </row>
    <row r="10" spans="1:19" ht="20.100000000000001" customHeight="1">
      <c r="A10" s="2501"/>
      <c r="B10" s="2502"/>
      <c r="C10" s="2502"/>
      <c r="D10" s="2502"/>
      <c r="E10" s="2503"/>
      <c r="F10" s="93"/>
      <c r="G10" s="81" t="s">
        <v>325</v>
      </c>
      <c r="H10" s="81" t="s">
        <v>36</v>
      </c>
      <c r="I10" s="95"/>
      <c r="J10" s="81" t="s">
        <v>325</v>
      </c>
      <c r="K10" s="81" t="s">
        <v>36</v>
      </c>
      <c r="L10" s="81" t="s">
        <v>325</v>
      </c>
      <c r="M10" s="81" t="s">
        <v>36</v>
      </c>
      <c r="N10" s="81" t="s">
        <v>325</v>
      </c>
      <c r="O10" s="81" t="s">
        <v>36</v>
      </c>
      <c r="P10" s="81" t="s">
        <v>325</v>
      </c>
      <c r="Q10" s="81" t="s">
        <v>36</v>
      </c>
      <c r="R10" s="81" t="s">
        <v>325</v>
      </c>
      <c r="S10" s="83" t="s">
        <v>36</v>
      </c>
    </row>
    <row r="11" spans="1:19" ht="20.100000000000001" customHeight="1" thickBot="1">
      <c r="A11" s="2504"/>
      <c r="B11" s="2505"/>
      <c r="C11" s="2505"/>
      <c r="D11" s="2505"/>
      <c r="E11" s="2506"/>
      <c r="F11" s="61"/>
      <c r="G11" s="96" t="s">
        <v>343</v>
      </c>
      <c r="H11" s="103" t="s">
        <v>149</v>
      </c>
      <c r="I11" s="98"/>
      <c r="J11" s="96" t="s">
        <v>343</v>
      </c>
      <c r="K11" s="103" t="s">
        <v>149</v>
      </c>
      <c r="L11" s="96" t="s">
        <v>193</v>
      </c>
      <c r="M11" s="103" t="s">
        <v>149</v>
      </c>
      <c r="N11" s="96" t="s">
        <v>193</v>
      </c>
      <c r="O11" s="103" t="s">
        <v>149</v>
      </c>
      <c r="P11" s="96" t="s">
        <v>193</v>
      </c>
      <c r="Q11" s="103" t="s">
        <v>149</v>
      </c>
      <c r="R11" s="96" t="s">
        <v>193</v>
      </c>
      <c r="S11" s="97" t="s">
        <v>149</v>
      </c>
    </row>
    <row r="12" spans="1:19" ht="20.100000000000001" customHeight="1">
      <c r="A12" s="7"/>
      <c r="B12" s="31">
        <v>2022</v>
      </c>
      <c r="C12" s="6"/>
      <c r="D12" s="31" t="s">
        <v>23</v>
      </c>
      <c r="E12" s="57"/>
      <c r="F12" s="351">
        <v>102.3</v>
      </c>
      <c r="G12" s="1264" t="s">
        <v>53</v>
      </c>
      <c r="H12" s="337">
        <v>2.5</v>
      </c>
      <c r="I12" s="351">
        <v>102.6</v>
      </c>
      <c r="J12" s="1264" t="s">
        <v>53</v>
      </c>
      <c r="K12" s="334">
        <v>2.2999999999999998</v>
      </c>
      <c r="L12" s="1264" t="s">
        <v>53</v>
      </c>
      <c r="M12" s="334">
        <v>3.9</v>
      </c>
      <c r="N12" s="1264" t="s">
        <v>53</v>
      </c>
      <c r="O12" s="334">
        <v>-0.2</v>
      </c>
      <c r="P12" s="1264" t="s">
        <v>53</v>
      </c>
      <c r="Q12" s="334">
        <v>12.7</v>
      </c>
      <c r="R12" s="1264" t="s">
        <v>53</v>
      </c>
      <c r="S12" s="337">
        <v>4.9000000000000004</v>
      </c>
    </row>
    <row r="13" spans="1:19" ht="20.100000000000001" customHeight="1">
      <c r="A13" s="58"/>
      <c r="B13" s="59">
        <v>2023</v>
      </c>
      <c r="C13" s="586"/>
      <c r="D13" s="59" t="s">
        <v>23</v>
      </c>
      <c r="E13" s="60"/>
      <c r="F13" s="345">
        <v>105.6</v>
      </c>
      <c r="G13" s="1265" t="s">
        <v>53</v>
      </c>
      <c r="H13" s="338">
        <v>3.2</v>
      </c>
      <c r="I13" s="345">
        <v>106.7</v>
      </c>
      <c r="J13" s="1265" t="s">
        <v>53</v>
      </c>
      <c r="K13" s="335">
        <v>4.0999999999999996</v>
      </c>
      <c r="L13" s="1265" t="s">
        <v>53</v>
      </c>
      <c r="M13" s="335">
        <v>9.6</v>
      </c>
      <c r="N13" s="1265" t="s">
        <v>53</v>
      </c>
      <c r="O13" s="335">
        <v>2.6</v>
      </c>
      <c r="P13" s="1265" t="s">
        <v>53</v>
      </c>
      <c r="Q13" s="335">
        <v>-4.5999999999999996</v>
      </c>
      <c r="R13" s="1265" t="s">
        <v>53</v>
      </c>
      <c r="S13" s="338">
        <v>9.1</v>
      </c>
    </row>
    <row r="14" spans="1:19" ht="20.100000000000001" customHeight="1" thickBot="1">
      <c r="A14" s="61"/>
      <c r="B14" s="660">
        <v>2024</v>
      </c>
      <c r="C14" s="588"/>
      <c r="D14" s="660" t="s">
        <v>23</v>
      </c>
      <c r="E14" s="581"/>
      <c r="F14" s="346">
        <v>108.5</v>
      </c>
      <c r="G14" s="1266" t="s">
        <v>53</v>
      </c>
      <c r="H14" s="339">
        <v>2.7</v>
      </c>
      <c r="I14" s="346">
        <v>110</v>
      </c>
      <c r="J14" s="1266" t="s">
        <v>53</v>
      </c>
      <c r="K14" s="336">
        <v>3.1</v>
      </c>
      <c r="L14" s="1266" t="s">
        <v>53</v>
      </c>
      <c r="M14" s="336">
        <v>4.3</v>
      </c>
      <c r="N14" s="1266" t="s">
        <v>53</v>
      </c>
      <c r="O14" s="336">
        <v>1.8</v>
      </c>
      <c r="P14" s="1266" t="s">
        <v>53</v>
      </c>
      <c r="Q14" s="336">
        <v>3.4</v>
      </c>
      <c r="R14" s="1266" t="s">
        <v>53</v>
      </c>
      <c r="S14" s="339">
        <v>5.5</v>
      </c>
    </row>
    <row r="15" spans="1:19" ht="20.100000000000001" customHeight="1">
      <c r="A15" s="1640" t="s">
        <v>443</v>
      </c>
      <c r="B15" s="1361">
        <v>4</v>
      </c>
      <c r="C15" s="1361" t="s">
        <v>25</v>
      </c>
      <c r="D15" s="1361">
        <v>6</v>
      </c>
      <c r="E15" s="1362" t="s">
        <v>24</v>
      </c>
      <c r="F15" s="1712">
        <v>108</v>
      </c>
      <c r="G15" s="1713" t="s">
        <v>53</v>
      </c>
      <c r="H15" s="1524">
        <v>2.8</v>
      </c>
      <c r="I15" s="1714">
        <v>109.6</v>
      </c>
      <c r="J15" s="1713" t="s">
        <v>53</v>
      </c>
      <c r="K15" s="1715">
        <v>3.3</v>
      </c>
      <c r="L15" s="1713" t="s">
        <v>53</v>
      </c>
      <c r="M15" s="1715">
        <v>3.7</v>
      </c>
      <c r="N15" s="1713" t="s">
        <v>53</v>
      </c>
      <c r="O15" s="1715">
        <v>2.2000000000000002</v>
      </c>
      <c r="P15" s="1713" t="s">
        <v>53</v>
      </c>
      <c r="Q15" s="1715">
        <v>5</v>
      </c>
      <c r="R15" s="1713" t="s">
        <v>53</v>
      </c>
      <c r="S15" s="1524">
        <v>4.4000000000000004</v>
      </c>
    </row>
    <row r="16" spans="1:19" ht="20.100000000000001" customHeight="1">
      <c r="A16" s="1091" t="s">
        <v>52</v>
      </c>
      <c r="B16" s="892">
        <v>7</v>
      </c>
      <c r="C16" s="892" t="s">
        <v>25</v>
      </c>
      <c r="D16" s="892">
        <v>9</v>
      </c>
      <c r="E16" s="893" t="s">
        <v>24</v>
      </c>
      <c r="F16" s="692">
        <v>108.9</v>
      </c>
      <c r="G16" s="1225" t="s">
        <v>53</v>
      </c>
      <c r="H16" s="889">
        <v>2.8</v>
      </c>
      <c r="I16" s="894">
        <v>110.4</v>
      </c>
      <c r="J16" s="1267" t="s">
        <v>53</v>
      </c>
      <c r="K16" s="890">
        <v>2.7</v>
      </c>
      <c r="L16" s="1267" t="s">
        <v>53</v>
      </c>
      <c r="M16" s="890">
        <v>3.3</v>
      </c>
      <c r="N16" s="1267" t="s">
        <v>53</v>
      </c>
      <c r="O16" s="890">
        <v>1.1000000000000001</v>
      </c>
      <c r="P16" s="1267" t="s">
        <v>53</v>
      </c>
      <c r="Q16" s="890">
        <v>7</v>
      </c>
      <c r="R16" s="1267" t="s">
        <v>53</v>
      </c>
      <c r="S16" s="891">
        <v>5.7</v>
      </c>
    </row>
    <row r="17" spans="1:19" ht="20.100000000000001" customHeight="1">
      <c r="A17" s="2059" t="s">
        <v>52</v>
      </c>
      <c r="B17" s="2060">
        <v>10</v>
      </c>
      <c r="C17" s="2060" t="s">
        <v>25</v>
      </c>
      <c r="D17" s="2060">
        <v>12</v>
      </c>
      <c r="E17" s="2061" t="s">
        <v>24</v>
      </c>
      <c r="F17" s="2062">
        <v>110.1</v>
      </c>
      <c r="G17" s="2063" t="s">
        <v>53</v>
      </c>
      <c r="H17" s="2064">
        <v>3</v>
      </c>
      <c r="I17" s="2065">
        <v>111.6</v>
      </c>
      <c r="J17" s="2066" t="s">
        <v>53</v>
      </c>
      <c r="K17" s="1937">
        <v>3</v>
      </c>
      <c r="L17" s="2066" t="s">
        <v>53</v>
      </c>
      <c r="M17" s="1937">
        <v>5.0999999999999996</v>
      </c>
      <c r="N17" s="2066" t="s">
        <v>53</v>
      </c>
      <c r="O17" s="1937">
        <v>0.3</v>
      </c>
      <c r="P17" s="2066" t="s">
        <v>53</v>
      </c>
      <c r="Q17" s="1937">
        <v>4.3</v>
      </c>
      <c r="R17" s="2066" t="s">
        <v>53</v>
      </c>
      <c r="S17" s="2067">
        <v>4.9000000000000004</v>
      </c>
    </row>
    <row r="18" spans="1:19" ht="20.100000000000001" customHeight="1">
      <c r="A18" s="1489" t="s">
        <v>489</v>
      </c>
      <c r="B18" s="1490">
        <v>1</v>
      </c>
      <c r="C18" s="1490" t="s">
        <v>25</v>
      </c>
      <c r="D18" s="1490">
        <v>3</v>
      </c>
      <c r="E18" s="2068" t="s">
        <v>24</v>
      </c>
      <c r="F18" s="1000">
        <v>111</v>
      </c>
      <c r="G18" s="2069" t="s">
        <v>53</v>
      </c>
      <c r="H18" s="1496">
        <v>3.7</v>
      </c>
      <c r="I18" s="2070">
        <v>112.3</v>
      </c>
      <c r="J18" s="2071" t="s">
        <v>53</v>
      </c>
      <c r="K18" s="1492">
        <v>3.7</v>
      </c>
      <c r="L18" s="2071" t="s">
        <v>53</v>
      </c>
      <c r="M18" s="1492">
        <v>7</v>
      </c>
      <c r="N18" s="2071" t="s">
        <v>53</v>
      </c>
      <c r="O18" s="1492">
        <v>0.3</v>
      </c>
      <c r="P18" s="2071" t="s">
        <v>53</v>
      </c>
      <c r="Q18" s="1492">
        <v>5.2</v>
      </c>
      <c r="R18" s="2071" t="s">
        <v>53</v>
      </c>
      <c r="S18" s="1497">
        <v>2.9</v>
      </c>
    </row>
    <row r="19" spans="1:19" ht="20.100000000000001" customHeight="1" thickBot="1">
      <c r="A19" s="1579" t="s">
        <v>52</v>
      </c>
      <c r="B19" s="1703">
        <v>4</v>
      </c>
      <c r="C19" s="1703" t="s">
        <v>25</v>
      </c>
      <c r="D19" s="1703">
        <v>6</v>
      </c>
      <c r="E19" s="67" t="s">
        <v>24</v>
      </c>
      <c r="F19" s="1716">
        <v>111.7</v>
      </c>
      <c r="G19" s="1717" t="s">
        <v>53</v>
      </c>
      <c r="H19" s="1718">
        <v>3.4</v>
      </c>
      <c r="I19" s="1719">
        <v>113.2</v>
      </c>
      <c r="J19" s="1720" t="s">
        <v>53</v>
      </c>
      <c r="K19" s="1721">
        <v>3.3</v>
      </c>
      <c r="L19" s="1720" t="s">
        <v>53</v>
      </c>
      <c r="M19" s="1721">
        <v>6.5</v>
      </c>
      <c r="N19" s="1720" t="s">
        <v>53</v>
      </c>
      <c r="O19" s="1721">
        <v>0.6</v>
      </c>
      <c r="P19" s="1720" t="s">
        <v>53</v>
      </c>
      <c r="Q19" s="1721">
        <v>7.3</v>
      </c>
      <c r="R19" s="1720" t="s">
        <v>53</v>
      </c>
      <c r="S19" s="1722">
        <v>1.1000000000000001</v>
      </c>
    </row>
    <row r="20" spans="1:19" ht="19.5" customHeight="1">
      <c r="A20" s="68"/>
      <c r="B20" s="64">
        <v>2024</v>
      </c>
      <c r="C20" s="64" t="s">
        <v>23</v>
      </c>
      <c r="D20" s="64">
        <v>6</v>
      </c>
      <c r="E20" s="65" t="s">
        <v>24</v>
      </c>
      <c r="F20" s="885">
        <v>108.2</v>
      </c>
      <c r="G20" s="589">
        <v>0.1</v>
      </c>
      <c r="H20" s="886">
        <v>2.8</v>
      </c>
      <c r="I20" s="713">
        <v>109.8</v>
      </c>
      <c r="J20" s="887">
        <v>0</v>
      </c>
      <c r="K20" s="887">
        <v>3.2</v>
      </c>
      <c r="L20" s="887">
        <v>-0.6</v>
      </c>
      <c r="M20" s="887">
        <v>3.3</v>
      </c>
      <c r="N20" s="887">
        <v>0</v>
      </c>
      <c r="O20" s="887">
        <v>2.2999999999999998</v>
      </c>
      <c r="P20" s="887">
        <v>2.2000000000000002</v>
      </c>
      <c r="Q20" s="887">
        <v>4.4000000000000004</v>
      </c>
      <c r="R20" s="887">
        <v>-0.4</v>
      </c>
      <c r="S20" s="888">
        <v>6.2</v>
      </c>
    </row>
    <row r="21" spans="1:19" ht="19.5" customHeight="1">
      <c r="A21" s="68"/>
      <c r="B21" s="64" t="s">
        <v>52</v>
      </c>
      <c r="C21" s="64" t="s">
        <v>52</v>
      </c>
      <c r="D21" s="64">
        <v>7</v>
      </c>
      <c r="E21" s="65" t="s">
        <v>24</v>
      </c>
      <c r="F21" s="885">
        <v>108.6</v>
      </c>
      <c r="G21" s="589">
        <v>0.4</v>
      </c>
      <c r="H21" s="886">
        <v>2.8</v>
      </c>
      <c r="I21" s="713">
        <v>110.2</v>
      </c>
      <c r="J21" s="887">
        <v>0.3</v>
      </c>
      <c r="K21" s="887">
        <v>3.3</v>
      </c>
      <c r="L21" s="887">
        <v>0.3</v>
      </c>
      <c r="M21" s="887">
        <v>3.3</v>
      </c>
      <c r="N21" s="887">
        <v>0</v>
      </c>
      <c r="O21" s="887">
        <v>2.1</v>
      </c>
      <c r="P21" s="887">
        <v>2.2000000000000002</v>
      </c>
      <c r="Q21" s="887">
        <v>8.6</v>
      </c>
      <c r="R21" s="887">
        <v>-0.1</v>
      </c>
      <c r="S21" s="888">
        <v>6.2</v>
      </c>
    </row>
    <row r="22" spans="1:19" ht="19.5" customHeight="1">
      <c r="A22" s="68"/>
      <c r="B22" s="64" t="s">
        <v>52</v>
      </c>
      <c r="C22" s="64" t="s">
        <v>52</v>
      </c>
      <c r="D22" s="64">
        <v>8</v>
      </c>
      <c r="E22" s="65" t="s">
        <v>24</v>
      </c>
      <c r="F22" s="885">
        <v>109.1</v>
      </c>
      <c r="G22" s="589">
        <v>0.5</v>
      </c>
      <c r="H22" s="886">
        <v>3</v>
      </c>
      <c r="I22" s="713">
        <v>110.6</v>
      </c>
      <c r="J22" s="887">
        <v>0.4</v>
      </c>
      <c r="K22" s="887">
        <v>2.7</v>
      </c>
      <c r="L22" s="887">
        <v>0.9</v>
      </c>
      <c r="M22" s="887">
        <v>3.4</v>
      </c>
      <c r="N22" s="887">
        <v>0</v>
      </c>
      <c r="O22" s="887">
        <v>0.5</v>
      </c>
      <c r="P22" s="887">
        <v>-0.6</v>
      </c>
      <c r="Q22" s="887">
        <v>8.4</v>
      </c>
      <c r="R22" s="887">
        <v>0.8</v>
      </c>
      <c r="S22" s="888">
        <v>5.7</v>
      </c>
    </row>
    <row r="23" spans="1:19" ht="19.5" customHeight="1">
      <c r="A23" s="68"/>
      <c r="B23" s="64" t="s">
        <v>52</v>
      </c>
      <c r="C23" s="64" t="s">
        <v>52</v>
      </c>
      <c r="D23" s="64">
        <v>9</v>
      </c>
      <c r="E23" s="65" t="s">
        <v>24</v>
      </c>
      <c r="F23" s="885">
        <v>108.9</v>
      </c>
      <c r="G23" s="589">
        <v>-0.3</v>
      </c>
      <c r="H23" s="886">
        <v>2.5</v>
      </c>
      <c r="I23" s="713">
        <v>110.5</v>
      </c>
      <c r="J23" s="887">
        <v>-0.1</v>
      </c>
      <c r="K23" s="887">
        <v>2.1</v>
      </c>
      <c r="L23" s="887">
        <v>1.4</v>
      </c>
      <c r="M23" s="887">
        <v>3.3</v>
      </c>
      <c r="N23" s="887">
        <v>0.1</v>
      </c>
      <c r="O23" s="887">
        <v>0.5</v>
      </c>
      <c r="P23" s="887">
        <v>-5.3</v>
      </c>
      <c r="Q23" s="887">
        <v>3.9</v>
      </c>
      <c r="R23" s="887">
        <v>0.1</v>
      </c>
      <c r="S23" s="888">
        <v>5.3</v>
      </c>
    </row>
    <row r="24" spans="1:19" ht="19.5" customHeight="1">
      <c r="A24" s="68"/>
      <c r="B24" s="64" t="s">
        <v>52</v>
      </c>
      <c r="C24" s="64" t="s">
        <v>52</v>
      </c>
      <c r="D24" s="64">
        <v>10</v>
      </c>
      <c r="E24" s="65" t="s">
        <v>24</v>
      </c>
      <c r="F24" s="885">
        <v>109.5</v>
      </c>
      <c r="G24" s="589">
        <v>0.6</v>
      </c>
      <c r="H24" s="886">
        <v>2.2999999999999998</v>
      </c>
      <c r="I24" s="713">
        <v>111.2</v>
      </c>
      <c r="J24" s="887">
        <v>0.6</v>
      </c>
      <c r="K24" s="887">
        <v>2.4</v>
      </c>
      <c r="L24" s="887">
        <v>1.4</v>
      </c>
      <c r="M24" s="887">
        <v>4.2</v>
      </c>
      <c r="N24" s="887">
        <v>0</v>
      </c>
      <c r="O24" s="887">
        <v>0.5</v>
      </c>
      <c r="P24" s="887">
        <v>0.2</v>
      </c>
      <c r="Q24" s="887">
        <v>2</v>
      </c>
      <c r="R24" s="887">
        <v>-0.6</v>
      </c>
      <c r="S24" s="888">
        <v>4.8</v>
      </c>
    </row>
    <row r="25" spans="1:19" ht="19.5" customHeight="1">
      <c r="A25" s="68"/>
      <c r="B25" s="64" t="s">
        <v>52</v>
      </c>
      <c r="C25" s="64" t="s">
        <v>52</v>
      </c>
      <c r="D25" s="64">
        <v>11</v>
      </c>
      <c r="E25" s="65" t="s">
        <v>24</v>
      </c>
      <c r="F25" s="885">
        <v>110</v>
      </c>
      <c r="G25" s="589">
        <v>0.4</v>
      </c>
      <c r="H25" s="886">
        <v>2.9</v>
      </c>
      <c r="I25" s="713">
        <v>111.6</v>
      </c>
      <c r="J25" s="887">
        <v>0.4</v>
      </c>
      <c r="K25" s="887">
        <v>2.9</v>
      </c>
      <c r="L25" s="887">
        <v>0.2</v>
      </c>
      <c r="M25" s="887">
        <v>4.9000000000000004</v>
      </c>
      <c r="N25" s="887">
        <v>-0.1</v>
      </c>
      <c r="O25" s="887">
        <v>0.3</v>
      </c>
      <c r="P25" s="887">
        <v>2.2000000000000002</v>
      </c>
      <c r="Q25" s="887">
        <v>3.7</v>
      </c>
      <c r="R25" s="887">
        <v>0.3</v>
      </c>
      <c r="S25" s="888">
        <v>5.7</v>
      </c>
    </row>
    <row r="26" spans="1:19" ht="19.5" customHeight="1">
      <c r="A26" s="7"/>
      <c r="B26" s="31" t="s">
        <v>52</v>
      </c>
      <c r="C26" s="31" t="s">
        <v>52</v>
      </c>
      <c r="D26" s="31">
        <v>12</v>
      </c>
      <c r="E26" s="573" t="s">
        <v>24</v>
      </c>
      <c r="F26" s="999">
        <v>110.7</v>
      </c>
      <c r="G26" s="487">
        <v>0.6</v>
      </c>
      <c r="H26" s="1708">
        <v>3.6</v>
      </c>
      <c r="I26" s="1709">
        <v>112</v>
      </c>
      <c r="J26" s="1710">
        <v>0.4</v>
      </c>
      <c r="K26" s="1710">
        <v>3.5</v>
      </c>
      <c r="L26" s="1710">
        <v>0.3</v>
      </c>
      <c r="M26" s="1710">
        <v>6</v>
      </c>
      <c r="N26" s="1710">
        <v>0</v>
      </c>
      <c r="O26" s="1710">
        <v>0.3</v>
      </c>
      <c r="P26" s="1710">
        <v>3.3</v>
      </c>
      <c r="Q26" s="1710">
        <v>7.3</v>
      </c>
      <c r="R26" s="1710">
        <v>-2</v>
      </c>
      <c r="S26" s="1711">
        <v>3.9</v>
      </c>
    </row>
    <row r="27" spans="1:19" ht="19.5" customHeight="1">
      <c r="A27" s="585"/>
      <c r="B27" s="62">
        <v>2025</v>
      </c>
      <c r="C27" s="62" t="s">
        <v>23</v>
      </c>
      <c r="D27" s="62">
        <v>1</v>
      </c>
      <c r="E27" s="63" t="s">
        <v>24</v>
      </c>
      <c r="F27" s="1000">
        <v>111.2</v>
      </c>
      <c r="G27" s="1933">
        <v>0.5</v>
      </c>
      <c r="H27" s="1496">
        <v>4</v>
      </c>
      <c r="I27" s="1934">
        <v>112.5</v>
      </c>
      <c r="J27" s="1492">
        <v>0.4</v>
      </c>
      <c r="K27" s="1492">
        <v>3.8</v>
      </c>
      <c r="L27" s="1492">
        <v>1.9</v>
      </c>
      <c r="M27" s="1492">
        <v>7.4</v>
      </c>
      <c r="N27" s="1492">
        <v>0</v>
      </c>
      <c r="O27" s="1492">
        <v>0.3</v>
      </c>
      <c r="P27" s="1492">
        <v>0.3</v>
      </c>
      <c r="Q27" s="1492">
        <v>7.7</v>
      </c>
      <c r="R27" s="1492">
        <v>-1</v>
      </c>
      <c r="S27" s="1497">
        <v>0</v>
      </c>
    </row>
    <row r="28" spans="1:19" s="1" customFormat="1" ht="19.5" customHeight="1">
      <c r="A28" s="572"/>
      <c r="B28" s="550" t="s">
        <v>52</v>
      </c>
      <c r="C28" s="550" t="s">
        <v>52</v>
      </c>
      <c r="D28" s="550">
        <v>2</v>
      </c>
      <c r="E28" s="551" t="s">
        <v>24</v>
      </c>
      <c r="F28" s="692">
        <v>110.8</v>
      </c>
      <c r="G28" s="545">
        <v>-0.4</v>
      </c>
      <c r="H28" s="889">
        <v>3.7</v>
      </c>
      <c r="I28" s="2206">
        <v>111.9</v>
      </c>
      <c r="J28" s="890">
        <v>-0.5</v>
      </c>
      <c r="K28" s="890">
        <v>3.5</v>
      </c>
      <c r="L28" s="890">
        <v>-0.9</v>
      </c>
      <c r="M28" s="890">
        <v>6.7</v>
      </c>
      <c r="N28" s="890">
        <v>0</v>
      </c>
      <c r="O28" s="890">
        <v>0.2</v>
      </c>
      <c r="P28" s="890">
        <v>-3.5</v>
      </c>
      <c r="Q28" s="890">
        <v>3.8</v>
      </c>
      <c r="R28" s="890">
        <v>0.5</v>
      </c>
      <c r="S28" s="891">
        <v>3.4</v>
      </c>
    </row>
    <row r="29" spans="1:19" s="1" customFormat="1" ht="19.5" customHeight="1">
      <c r="A29" s="2207"/>
      <c r="B29" s="892" t="s">
        <v>52</v>
      </c>
      <c r="C29" s="892" t="s">
        <v>52</v>
      </c>
      <c r="D29" s="892">
        <v>3</v>
      </c>
      <c r="E29" s="893" t="s">
        <v>24</v>
      </c>
      <c r="F29" s="692">
        <v>111.1</v>
      </c>
      <c r="G29" s="667">
        <v>0.3</v>
      </c>
      <c r="H29" s="889">
        <v>3.6</v>
      </c>
      <c r="I29" s="894">
        <v>112.4</v>
      </c>
      <c r="J29" s="890">
        <v>0.4</v>
      </c>
      <c r="K29" s="890">
        <v>3.7</v>
      </c>
      <c r="L29" s="890">
        <v>0.5</v>
      </c>
      <c r="M29" s="890">
        <v>7</v>
      </c>
      <c r="N29" s="890">
        <v>0.1</v>
      </c>
      <c r="O29" s="890">
        <v>0.3</v>
      </c>
      <c r="P29" s="890">
        <v>-0.3</v>
      </c>
      <c r="Q29" s="890">
        <v>4</v>
      </c>
      <c r="R29" s="890">
        <v>3.3</v>
      </c>
      <c r="S29" s="891">
        <v>5.3</v>
      </c>
    </row>
    <row r="30" spans="1:19" s="1" customFormat="1" ht="19.5" customHeight="1">
      <c r="A30" s="2207"/>
      <c r="B30" s="892" t="s">
        <v>52</v>
      </c>
      <c r="C30" s="892" t="s">
        <v>52</v>
      </c>
      <c r="D30" s="892">
        <v>4</v>
      </c>
      <c r="E30" s="893" t="s">
        <v>24</v>
      </c>
      <c r="F30" s="692">
        <v>111.5</v>
      </c>
      <c r="G30" s="667">
        <v>0.4</v>
      </c>
      <c r="H30" s="889">
        <v>3.6</v>
      </c>
      <c r="I30" s="894">
        <v>112.9</v>
      </c>
      <c r="J30" s="890">
        <v>0.5</v>
      </c>
      <c r="K30" s="890">
        <v>3.4</v>
      </c>
      <c r="L30" s="890">
        <v>0.8</v>
      </c>
      <c r="M30" s="890">
        <v>6.7</v>
      </c>
      <c r="N30" s="890">
        <v>0.2</v>
      </c>
      <c r="O30" s="890">
        <v>0.5</v>
      </c>
      <c r="P30" s="890">
        <v>3.5</v>
      </c>
      <c r="Q30" s="890">
        <v>7</v>
      </c>
      <c r="R30" s="890">
        <v>-0.4</v>
      </c>
      <c r="S30" s="891">
        <v>2.5</v>
      </c>
    </row>
    <row r="31" spans="1:19" ht="19.5" customHeight="1">
      <c r="A31" s="2207"/>
      <c r="B31" s="892" t="s">
        <v>52</v>
      </c>
      <c r="C31" s="892" t="s">
        <v>52</v>
      </c>
      <c r="D31" s="892">
        <v>5</v>
      </c>
      <c r="E31" s="893" t="s">
        <v>24</v>
      </c>
      <c r="F31" s="692">
        <v>111.8</v>
      </c>
      <c r="G31" s="667">
        <v>0.3</v>
      </c>
      <c r="H31" s="889">
        <v>3.5</v>
      </c>
      <c r="I31" s="894">
        <v>113.4</v>
      </c>
      <c r="J31" s="890">
        <v>0.4</v>
      </c>
      <c r="K31" s="890">
        <v>3.3</v>
      </c>
      <c r="L31" s="890">
        <v>-0.4</v>
      </c>
      <c r="M31" s="890">
        <v>5.9</v>
      </c>
      <c r="N31" s="890">
        <v>0.1</v>
      </c>
      <c r="O31" s="890">
        <v>0.6</v>
      </c>
      <c r="P31" s="890">
        <v>5</v>
      </c>
      <c r="Q31" s="890">
        <v>9.1999999999999993</v>
      </c>
      <c r="R31" s="890">
        <v>-0.4</v>
      </c>
      <c r="S31" s="891">
        <v>-0.1</v>
      </c>
    </row>
    <row r="32" spans="1:19" ht="19.5" customHeight="1" thickBot="1">
      <c r="A32" s="747"/>
      <c r="B32" s="661" t="s">
        <v>52</v>
      </c>
      <c r="C32" s="661" t="s">
        <v>52</v>
      </c>
      <c r="D32" s="661">
        <v>6</v>
      </c>
      <c r="E32" s="662" t="s">
        <v>24</v>
      </c>
      <c r="F32" s="884">
        <v>111.7</v>
      </c>
      <c r="G32" s="1498">
        <v>-0.1</v>
      </c>
      <c r="H32" s="895">
        <v>3.3</v>
      </c>
      <c r="I32" s="896">
        <v>113.4</v>
      </c>
      <c r="J32" s="897">
        <v>0</v>
      </c>
      <c r="K32" s="897">
        <v>3.3</v>
      </c>
      <c r="L32" s="897">
        <v>0.6</v>
      </c>
      <c r="M32" s="897">
        <v>7.1</v>
      </c>
      <c r="N32" s="897">
        <v>0</v>
      </c>
      <c r="O32" s="897">
        <v>0.6</v>
      </c>
      <c r="P32" s="897">
        <v>-1</v>
      </c>
      <c r="Q32" s="897">
        <v>5.8</v>
      </c>
      <c r="R32" s="897">
        <v>0.6</v>
      </c>
      <c r="S32" s="898">
        <v>1</v>
      </c>
    </row>
    <row r="33" spans="1:19" s="430" customFormat="1" ht="3.95" customHeight="1">
      <c r="A33" s="6"/>
      <c r="B33" s="31"/>
      <c r="C33" s="31"/>
      <c r="D33" s="31"/>
      <c r="E33" s="31"/>
      <c r="F33" s="132"/>
      <c r="G33" s="132"/>
      <c r="H33" s="132"/>
      <c r="I33" s="132"/>
      <c r="J33" s="132"/>
      <c r="K33" s="132"/>
      <c r="L33" s="132"/>
      <c r="M33" s="132"/>
      <c r="N33" s="132"/>
      <c r="O33" s="132"/>
      <c r="P33" s="132"/>
      <c r="Q33" s="132"/>
      <c r="R33" s="132"/>
      <c r="S33" s="132"/>
    </row>
    <row r="34" spans="1:19" s="430" customFormat="1" ht="3.95" customHeight="1" thickBot="1">
      <c r="A34" s="6"/>
      <c r="B34" s="6"/>
      <c r="C34" s="6"/>
      <c r="D34" s="6"/>
      <c r="E34" s="6"/>
      <c r="F34" s="146"/>
      <c r="G34" s="146"/>
      <c r="H34" s="146"/>
      <c r="I34" s="146"/>
      <c r="J34" s="146"/>
      <c r="K34" s="146"/>
      <c r="L34" s="146"/>
      <c r="M34" s="146"/>
      <c r="N34" s="148"/>
      <c r="O34" s="146"/>
      <c r="P34" s="146"/>
      <c r="Q34" s="146"/>
      <c r="R34" s="146"/>
      <c r="S34" s="146"/>
    </row>
    <row r="35" spans="1:19" ht="20.100000000000001" customHeight="1">
      <c r="A35" s="2498" t="s">
        <v>194</v>
      </c>
      <c r="B35" s="2499"/>
      <c r="C35" s="2499"/>
      <c r="D35" s="2499"/>
      <c r="E35" s="2500"/>
      <c r="F35" s="2507" t="s">
        <v>79</v>
      </c>
      <c r="G35" s="2730"/>
      <c r="H35" s="2730"/>
      <c r="I35" s="2730"/>
      <c r="J35" s="2730"/>
      <c r="K35" s="2730"/>
      <c r="L35" s="2730"/>
      <c r="M35" s="2730"/>
      <c r="N35" s="2730"/>
      <c r="O35" s="2730"/>
      <c r="P35" s="2730"/>
      <c r="Q35" s="2731"/>
      <c r="R35" s="2721" t="s">
        <v>49</v>
      </c>
      <c r="S35" s="2722"/>
    </row>
    <row r="36" spans="1:19" ht="20.100000000000001" customHeight="1">
      <c r="A36" s="2501"/>
      <c r="B36" s="2502"/>
      <c r="C36" s="2502"/>
      <c r="D36" s="2502"/>
      <c r="E36" s="2503"/>
      <c r="F36" s="2481" t="s">
        <v>80</v>
      </c>
      <c r="G36" s="2572"/>
      <c r="H36" s="2483" t="s">
        <v>195</v>
      </c>
      <c r="I36" s="2572"/>
      <c r="J36" s="2483" t="s">
        <v>196</v>
      </c>
      <c r="K36" s="2572"/>
      <c r="L36" s="2483" t="s">
        <v>197</v>
      </c>
      <c r="M36" s="2572"/>
      <c r="N36" s="2483" t="s">
        <v>198</v>
      </c>
      <c r="O36" s="2572"/>
      <c r="P36" s="2483" t="s">
        <v>199</v>
      </c>
      <c r="Q36" s="2733"/>
      <c r="R36" s="2723" t="s">
        <v>200</v>
      </c>
      <c r="S36" s="2724"/>
    </row>
    <row r="37" spans="1:19" ht="20.100000000000001" customHeight="1">
      <c r="A37" s="2501"/>
      <c r="B37" s="2502"/>
      <c r="C37" s="2502"/>
      <c r="D37" s="2502"/>
      <c r="E37" s="2503"/>
      <c r="F37" s="2728" t="s">
        <v>425</v>
      </c>
      <c r="G37" s="2727"/>
      <c r="H37" s="2726" t="s">
        <v>426</v>
      </c>
      <c r="I37" s="2727"/>
      <c r="J37" s="2726" t="s">
        <v>428</v>
      </c>
      <c r="K37" s="2727"/>
      <c r="L37" s="2726" t="s">
        <v>429</v>
      </c>
      <c r="M37" s="2727"/>
      <c r="N37" s="2726" t="s">
        <v>430</v>
      </c>
      <c r="O37" s="2727"/>
      <c r="P37" s="2726" t="s">
        <v>431</v>
      </c>
      <c r="Q37" s="2732"/>
      <c r="R37" s="2725" t="s">
        <v>201</v>
      </c>
      <c r="S37" s="2589"/>
    </row>
    <row r="38" spans="1:19" ht="20.100000000000001" customHeight="1">
      <c r="A38" s="2501"/>
      <c r="B38" s="2502"/>
      <c r="C38" s="2502"/>
      <c r="D38" s="2502"/>
      <c r="E38" s="2503"/>
      <c r="F38" s="76"/>
      <c r="G38" s="99" t="s">
        <v>311</v>
      </c>
      <c r="H38" s="77"/>
      <c r="I38" s="99" t="s">
        <v>427</v>
      </c>
      <c r="J38" s="77"/>
      <c r="K38" s="99" t="s">
        <v>311</v>
      </c>
      <c r="L38" s="77"/>
      <c r="M38" s="99" t="s">
        <v>311</v>
      </c>
      <c r="N38" s="77"/>
      <c r="O38" s="99" t="s">
        <v>311</v>
      </c>
      <c r="P38" s="77"/>
      <c r="Q38" s="100" t="s">
        <v>311</v>
      </c>
      <c r="R38" s="562"/>
      <c r="S38" s="79" t="s">
        <v>202</v>
      </c>
    </row>
    <row r="39" spans="1:19" ht="20.100000000000001" customHeight="1">
      <c r="A39" s="2501"/>
      <c r="B39" s="2502"/>
      <c r="C39" s="2502"/>
      <c r="D39" s="2502"/>
      <c r="E39" s="2503"/>
      <c r="F39" s="80" t="s">
        <v>325</v>
      </c>
      <c r="G39" s="81" t="s">
        <v>36</v>
      </c>
      <c r="H39" s="81" t="s">
        <v>325</v>
      </c>
      <c r="I39" s="81" t="s">
        <v>36</v>
      </c>
      <c r="J39" s="81" t="s">
        <v>325</v>
      </c>
      <c r="K39" s="81" t="s">
        <v>36</v>
      </c>
      <c r="L39" s="81" t="s">
        <v>325</v>
      </c>
      <c r="M39" s="81" t="s">
        <v>36</v>
      </c>
      <c r="N39" s="81" t="s">
        <v>325</v>
      </c>
      <c r="O39" s="81" t="s">
        <v>36</v>
      </c>
      <c r="P39" s="81" t="s">
        <v>325</v>
      </c>
      <c r="Q39" s="101" t="s">
        <v>36</v>
      </c>
      <c r="R39" s="95"/>
      <c r="S39" s="83" t="s">
        <v>36</v>
      </c>
    </row>
    <row r="40" spans="1:19" ht="20.100000000000001" customHeight="1" thickBot="1">
      <c r="A40" s="2504"/>
      <c r="B40" s="2505"/>
      <c r="C40" s="2505"/>
      <c r="D40" s="2505"/>
      <c r="E40" s="2506"/>
      <c r="F40" s="102" t="s">
        <v>193</v>
      </c>
      <c r="G40" s="103" t="s">
        <v>193</v>
      </c>
      <c r="H40" s="96" t="s">
        <v>193</v>
      </c>
      <c r="I40" s="103" t="s">
        <v>193</v>
      </c>
      <c r="J40" s="96" t="s">
        <v>193</v>
      </c>
      <c r="K40" s="103" t="s">
        <v>193</v>
      </c>
      <c r="L40" s="96" t="s">
        <v>193</v>
      </c>
      <c r="M40" s="103" t="s">
        <v>193</v>
      </c>
      <c r="N40" s="96" t="s">
        <v>193</v>
      </c>
      <c r="O40" s="103" t="s">
        <v>193</v>
      </c>
      <c r="P40" s="96" t="s">
        <v>193</v>
      </c>
      <c r="Q40" s="104" t="s">
        <v>193</v>
      </c>
      <c r="R40" s="98"/>
      <c r="S40" s="97" t="s">
        <v>193</v>
      </c>
    </row>
    <row r="41" spans="1:19" ht="20.100000000000001" customHeight="1">
      <c r="A41" s="7"/>
      <c r="B41" s="31">
        <v>2022</v>
      </c>
      <c r="C41" s="6"/>
      <c r="D41" s="31" t="s">
        <v>479</v>
      </c>
      <c r="E41" s="57"/>
      <c r="F41" s="1499" t="s">
        <v>53</v>
      </c>
      <c r="G41" s="505">
        <v>0.7</v>
      </c>
      <c r="H41" s="1503" t="s">
        <v>53</v>
      </c>
      <c r="I41" s="334">
        <v>-0.8</v>
      </c>
      <c r="J41" s="1503" t="s">
        <v>53</v>
      </c>
      <c r="K41" s="334">
        <v>-1.4</v>
      </c>
      <c r="L41" s="1503" t="s">
        <v>53</v>
      </c>
      <c r="M41" s="433">
        <v>1.3</v>
      </c>
      <c r="N41" s="1503" t="s">
        <v>53</v>
      </c>
      <c r="O41" s="433">
        <v>0.6</v>
      </c>
      <c r="P41" s="1507" t="s">
        <v>53</v>
      </c>
      <c r="Q41" s="434">
        <v>0.6</v>
      </c>
      <c r="R41" s="999">
        <v>114.9</v>
      </c>
      <c r="S41" s="1146">
        <v>9.8000000000000007</v>
      </c>
    </row>
    <row r="42" spans="1:19" ht="20.100000000000001" customHeight="1">
      <c r="A42" s="58"/>
      <c r="B42" s="59">
        <v>2023</v>
      </c>
      <c r="C42" s="586"/>
      <c r="D42" s="59" t="s">
        <v>479</v>
      </c>
      <c r="E42" s="60"/>
      <c r="F42" s="1500" t="s">
        <v>53</v>
      </c>
      <c r="G42" s="335">
        <v>4.5999999999999996</v>
      </c>
      <c r="H42" s="1504" t="s">
        <v>53</v>
      </c>
      <c r="I42" s="342">
        <v>0.8</v>
      </c>
      <c r="J42" s="1504" t="s">
        <v>53</v>
      </c>
      <c r="K42" s="335">
        <v>2.6</v>
      </c>
      <c r="L42" s="1504" t="s">
        <v>53</v>
      </c>
      <c r="M42" s="335">
        <v>1.1000000000000001</v>
      </c>
      <c r="N42" s="1504" t="s">
        <v>53</v>
      </c>
      <c r="O42" s="335">
        <v>4.2</v>
      </c>
      <c r="P42" s="1504" t="s">
        <v>53</v>
      </c>
      <c r="Q42" s="338">
        <v>1.3</v>
      </c>
      <c r="R42" s="1147">
        <v>119.9</v>
      </c>
      <c r="S42" s="1148">
        <v>4.4000000000000004</v>
      </c>
    </row>
    <row r="43" spans="1:19" ht="20.100000000000001" customHeight="1" thickBot="1">
      <c r="A43" s="7"/>
      <c r="B43" s="31">
        <v>2024</v>
      </c>
      <c r="C43" s="31"/>
      <c r="D43" s="31" t="s">
        <v>479</v>
      </c>
      <c r="E43" s="6"/>
      <c r="F43" s="1501" t="s">
        <v>53</v>
      </c>
      <c r="G43" s="971">
        <v>4.5</v>
      </c>
      <c r="H43" s="1505" t="s">
        <v>53</v>
      </c>
      <c r="I43" s="971">
        <v>1.9</v>
      </c>
      <c r="J43" s="1505" t="s">
        <v>53</v>
      </c>
      <c r="K43" s="971">
        <v>0.6</v>
      </c>
      <c r="L43" s="1505" t="s">
        <v>53</v>
      </c>
      <c r="M43" s="971">
        <v>0.8</v>
      </c>
      <c r="N43" s="1505" t="s">
        <v>53</v>
      </c>
      <c r="O43" s="971">
        <v>5.6</v>
      </c>
      <c r="P43" s="1505" t="s">
        <v>53</v>
      </c>
      <c r="Q43" s="970">
        <v>1.7</v>
      </c>
      <c r="R43" s="1149">
        <v>122.6</v>
      </c>
      <c r="S43" s="1146">
        <v>2.2999999999999998</v>
      </c>
    </row>
    <row r="44" spans="1:19" ht="20.100000000000001" customHeight="1">
      <c r="A44" s="1297" t="s">
        <v>443</v>
      </c>
      <c r="B44" s="32">
        <v>4</v>
      </c>
      <c r="C44" s="32" t="s">
        <v>25</v>
      </c>
      <c r="D44" s="32">
        <v>6</v>
      </c>
      <c r="E44" s="1298" t="s">
        <v>24</v>
      </c>
      <c r="F44" s="1858" t="s">
        <v>53</v>
      </c>
      <c r="G44" s="1859">
        <v>4.8</v>
      </c>
      <c r="H44" s="1860" t="s">
        <v>53</v>
      </c>
      <c r="I44" s="1859">
        <v>1.8</v>
      </c>
      <c r="J44" s="1860" t="s">
        <v>53</v>
      </c>
      <c r="K44" s="1859">
        <v>1.5</v>
      </c>
      <c r="L44" s="1860" t="s">
        <v>53</v>
      </c>
      <c r="M44" s="1859">
        <v>0.8</v>
      </c>
      <c r="N44" s="1860" t="s">
        <v>53</v>
      </c>
      <c r="O44" s="1859">
        <v>6.9</v>
      </c>
      <c r="P44" s="1860" t="s">
        <v>53</v>
      </c>
      <c r="Q44" s="1861">
        <v>1.7</v>
      </c>
      <c r="R44" s="1862">
        <v>122.2</v>
      </c>
      <c r="S44" s="1863">
        <v>4.5</v>
      </c>
    </row>
    <row r="45" spans="1:19" ht="20.100000000000001" customHeight="1">
      <c r="A45" s="1091" t="s">
        <v>52</v>
      </c>
      <c r="B45" s="892">
        <v>7</v>
      </c>
      <c r="C45" s="892" t="s">
        <v>25</v>
      </c>
      <c r="D45" s="892">
        <v>9</v>
      </c>
      <c r="E45" s="892" t="s">
        <v>24</v>
      </c>
      <c r="F45" s="1502" t="s">
        <v>53</v>
      </c>
      <c r="G45" s="890">
        <v>4.9000000000000004</v>
      </c>
      <c r="H45" s="1267" t="s">
        <v>53</v>
      </c>
      <c r="I45" s="890">
        <v>2</v>
      </c>
      <c r="J45" s="1267" t="s">
        <v>53</v>
      </c>
      <c r="K45" s="890">
        <v>-0.8</v>
      </c>
      <c r="L45" s="1506" t="s">
        <v>53</v>
      </c>
      <c r="M45" s="907">
        <v>0.8</v>
      </c>
      <c r="N45" s="1267" t="s">
        <v>53</v>
      </c>
      <c r="O45" s="890">
        <v>4.9000000000000004</v>
      </c>
      <c r="P45" s="1267" t="s">
        <v>53</v>
      </c>
      <c r="Q45" s="908">
        <v>1.8</v>
      </c>
      <c r="R45" s="900">
        <v>123.3</v>
      </c>
      <c r="S45" s="901">
        <v>2.9</v>
      </c>
    </row>
    <row r="46" spans="1:19" ht="20.100000000000001" customHeight="1">
      <c r="A46" s="2059" t="s">
        <v>52</v>
      </c>
      <c r="B46" s="2060">
        <v>10</v>
      </c>
      <c r="C46" s="2060" t="s">
        <v>25</v>
      </c>
      <c r="D46" s="2060">
        <v>12</v>
      </c>
      <c r="E46" s="2060" t="s">
        <v>24</v>
      </c>
      <c r="F46" s="2072" t="s">
        <v>53</v>
      </c>
      <c r="G46" s="1937">
        <v>4.9000000000000004</v>
      </c>
      <c r="H46" s="2066" t="s">
        <v>53</v>
      </c>
      <c r="I46" s="1937">
        <v>1.8</v>
      </c>
      <c r="J46" s="2066" t="s">
        <v>53</v>
      </c>
      <c r="K46" s="1937">
        <v>0.4</v>
      </c>
      <c r="L46" s="2073" t="s">
        <v>53</v>
      </c>
      <c r="M46" s="1938">
        <v>0.8</v>
      </c>
      <c r="N46" s="2066" t="s">
        <v>53</v>
      </c>
      <c r="O46" s="1937">
        <v>4</v>
      </c>
      <c r="P46" s="2066" t="s">
        <v>53</v>
      </c>
      <c r="Q46" s="1939">
        <v>1.5</v>
      </c>
      <c r="R46" s="2074">
        <v>124.5</v>
      </c>
      <c r="S46" s="2075">
        <v>3.8</v>
      </c>
    </row>
    <row r="47" spans="1:19" ht="20.100000000000001" customHeight="1">
      <c r="A47" s="1489" t="s">
        <v>489</v>
      </c>
      <c r="B47" s="1490">
        <v>1</v>
      </c>
      <c r="C47" s="1490" t="s">
        <v>25</v>
      </c>
      <c r="D47" s="1490">
        <v>3</v>
      </c>
      <c r="E47" s="1490" t="s">
        <v>24</v>
      </c>
      <c r="F47" s="2076" t="s">
        <v>53</v>
      </c>
      <c r="G47" s="1492">
        <v>5</v>
      </c>
      <c r="H47" s="2071" t="s">
        <v>53</v>
      </c>
      <c r="I47" s="1492">
        <v>2.2000000000000002</v>
      </c>
      <c r="J47" s="2071" t="s">
        <v>53</v>
      </c>
      <c r="K47" s="1492">
        <v>2.2999999999999998</v>
      </c>
      <c r="L47" s="2077" t="s">
        <v>53</v>
      </c>
      <c r="M47" s="1493">
        <v>0.7</v>
      </c>
      <c r="N47" s="2071" t="s">
        <v>53</v>
      </c>
      <c r="O47" s="1492">
        <v>2.9</v>
      </c>
      <c r="P47" s="2071" t="s">
        <v>53</v>
      </c>
      <c r="Q47" s="1494">
        <v>1.1000000000000001</v>
      </c>
      <c r="R47" s="1491">
        <v>125.7</v>
      </c>
      <c r="S47" s="1495">
        <v>4.2</v>
      </c>
    </row>
    <row r="48" spans="1:19" ht="20.100000000000001" customHeight="1" thickBot="1">
      <c r="A48" s="66" t="s">
        <v>52</v>
      </c>
      <c r="B48" s="1856">
        <v>4</v>
      </c>
      <c r="C48" s="1856" t="s">
        <v>25</v>
      </c>
      <c r="D48" s="1856">
        <v>6</v>
      </c>
      <c r="E48" s="67" t="s">
        <v>24</v>
      </c>
      <c r="F48" s="1864" t="s">
        <v>53</v>
      </c>
      <c r="G48" s="1721">
        <v>4.5</v>
      </c>
      <c r="H48" s="1720" t="s">
        <v>53</v>
      </c>
      <c r="I48" s="1721">
        <v>1.3</v>
      </c>
      <c r="J48" s="1720" t="s">
        <v>53</v>
      </c>
      <c r="K48" s="1721">
        <v>3</v>
      </c>
      <c r="L48" s="1865" t="s">
        <v>53</v>
      </c>
      <c r="M48" s="1866">
        <v>-19.2</v>
      </c>
      <c r="N48" s="1720" t="s">
        <v>53</v>
      </c>
      <c r="O48" s="1721">
        <v>3.1</v>
      </c>
      <c r="P48" s="1720" t="s">
        <v>53</v>
      </c>
      <c r="Q48" s="1867">
        <v>1.3</v>
      </c>
      <c r="R48" s="1323">
        <v>126.4</v>
      </c>
      <c r="S48" s="1868">
        <v>3.4</v>
      </c>
    </row>
    <row r="49" spans="1:23" ht="20.100000000000001" customHeight="1">
      <c r="A49" s="703"/>
      <c r="B49" s="64">
        <v>2024</v>
      </c>
      <c r="C49" s="64" t="s">
        <v>23</v>
      </c>
      <c r="D49" s="64">
        <v>6</v>
      </c>
      <c r="E49" s="64" t="s">
        <v>24</v>
      </c>
      <c r="F49" s="903">
        <v>0.5</v>
      </c>
      <c r="G49" s="887">
        <v>5.2</v>
      </c>
      <c r="H49" s="887">
        <v>0.4</v>
      </c>
      <c r="I49" s="887">
        <v>2.2999999999999998</v>
      </c>
      <c r="J49" s="887">
        <v>0.5</v>
      </c>
      <c r="K49" s="887">
        <v>1.6</v>
      </c>
      <c r="L49" s="905">
        <v>0</v>
      </c>
      <c r="M49" s="905">
        <v>0.7</v>
      </c>
      <c r="N49" s="887">
        <v>-1.1000000000000001</v>
      </c>
      <c r="O49" s="887">
        <v>6.6</v>
      </c>
      <c r="P49" s="887">
        <v>0.2</v>
      </c>
      <c r="Q49" s="906">
        <v>1.5</v>
      </c>
      <c r="R49" s="1216">
        <v>122.7</v>
      </c>
      <c r="S49" s="904">
        <v>2.6</v>
      </c>
    </row>
    <row r="50" spans="1:23" ht="20.100000000000001" customHeight="1">
      <c r="A50" s="744"/>
      <c r="B50" s="550" t="s">
        <v>52</v>
      </c>
      <c r="C50" s="550" t="s">
        <v>52</v>
      </c>
      <c r="D50" s="550">
        <v>7</v>
      </c>
      <c r="E50" s="550" t="s">
        <v>24</v>
      </c>
      <c r="F50" s="900">
        <v>-3.2</v>
      </c>
      <c r="G50" s="890">
        <v>5.7</v>
      </c>
      <c r="H50" s="890">
        <v>0</v>
      </c>
      <c r="I50" s="890">
        <v>2</v>
      </c>
      <c r="J50" s="890">
        <v>0</v>
      </c>
      <c r="K50" s="890">
        <v>0.1</v>
      </c>
      <c r="L50" s="907">
        <v>0</v>
      </c>
      <c r="M50" s="907">
        <v>0.7</v>
      </c>
      <c r="N50" s="890">
        <v>1.2</v>
      </c>
      <c r="O50" s="890">
        <v>5.3</v>
      </c>
      <c r="P50" s="890">
        <v>0.3</v>
      </c>
      <c r="Q50" s="908">
        <v>2.2000000000000002</v>
      </c>
      <c r="R50" s="903">
        <v>123.4</v>
      </c>
      <c r="S50" s="901">
        <v>3.1</v>
      </c>
    </row>
    <row r="51" spans="1:23" ht="20.100000000000001" customHeight="1">
      <c r="A51" s="744"/>
      <c r="B51" s="550" t="s">
        <v>52</v>
      </c>
      <c r="C51" s="550" t="s">
        <v>52</v>
      </c>
      <c r="D51" s="550">
        <v>8</v>
      </c>
      <c r="E51" s="550" t="s">
        <v>24</v>
      </c>
      <c r="F51" s="900">
        <v>-1.2</v>
      </c>
      <c r="G51" s="890">
        <v>5.4</v>
      </c>
      <c r="H51" s="890">
        <v>0.2</v>
      </c>
      <c r="I51" s="890">
        <v>2.2000000000000002</v>
      </c>
      <c r="J51" s="890">
        <v>-0.4</v>
      </c>
      <c r="K51" s="890">
        <v>-1.4</v>
      </c>
      <c r="L51" s="907">
        <v>0</v>
      </c>
      <c r="M51" s="907">
        <v>0.7</v>
      </c>
      <c r="N51" s="890">
        <v>2.5</v>
      </c>
      <c r="O51" s="890">
        <v>4.9000000000000004</v>
      </c>
      <c r="P51" s="890">
        <v>0.2</v>
      </c>
      <c r="Q51" s="908">
        <v>2</v>
      </c>
      <c r="R51" s="903">
        <v>123.1</v>
      </c>
      <c r="S51" s="901">
        <v>2.6</v>
      </c>
      <c r="V51" t="s">
        <v>396</v>
      </c>
    </row>
    <row r="52" spans="1:23" ht="20.100000000000001" customHeight="1">
      <c r="A52" s="744"/>
      <c r="B52" s="550" t="s">
        <v>52</v>
      </c>
      <c r="C52" s="550" t="s">
        <v>52</v>
      </c>
      <c r="D52" s="550">
        <v>9</v>
      </c>
      <c r="E52" s="550" t="s">
        <v>24</v>
      </c>
      <c r="F52" s="900">
        <v>6.2</v>
      </c>
      <c r="G52" s="890">
        <v>3.9</v>
      </c>
      <c r="H52" s="890">
        <v>0.2</v>
      </c>
      <c r="I52" s="890">
        <v>2</v>
      </c>
      <c r="J52" s="890">
        <v>0</v>
      </c>
      <c r="K52" s="890">
        <v>-1.4</v>
      </c>
      <c r="L52" s="907">
        <v>0</v>
      </c>
      <c r="M52" s="907">
        <v>0.7</v>
      </c>
      <c r="N52" s="890">
        <v>-2</v>
      </c>
      <c r="O52" s="890">
        <v>4.3</v>
      </c>
      <c r="P52" s="890">
        <v>-0.4</v>
      </c>
      <c r="Q52" s="908">
        <v>1.3</v>
      </c>
      <c r="R52" s="903">
        <v>123.5</v>
      </c>
      <c r="S52" s="901">
        <v>3.1</v>
      </c>
    </row>
    <row r="53" spans="1:23" ht="20.100000000000001" customHeight="1">
      <c r="A53" s="744"/>
      <c r="B53" s="550" t="s">
        <v>52</v>
      </c>
      <c r="C53" s="550" t="s">
        <v>52</v>
      </c>
      <c r="D53" s="550">
        <v>10</v>
      </c>
      <c r="E53" s="550" t="s">
        <v>24</v>
      </c>
      <c r="F53" s="900">
        <v>0.5</v>
      </c>
      <c r="G53" s="890">
        <v>4.9000000000000004</v>
      </c>
      <c r="H53" s="890">
        <v>0.5</v>
      </c>
      <c r="I53" s="890">
        <v>1.6</v>
      </c>
      <c r="J53" s="890">
        <v>0.4</v>
      </c>
      <c r="K53" s="890">
        <v>-0.4</v>
      </c>
      <c r="L53" s="907">
        <v>0</v>
      </c>
      <c r="M53" s="907">
        <v>0.7</v>
      </c>
      <c r="N53" s="890">
        <v>0.4</v>
      </c>
      <c r="O53" s="890">
        <v>3.9</v>
      </c>
      <c r="P53" s="890">
        <v>0.4</v>
      </c>
      <c r="Q53" s="908">
        <v>1.7</v>
      </c>
      <c r="R53" s="903">
        <v>124</v>
      </c>
      <c r="S53" s="901">
        <v>3.7</v>
      </c>
    </row>
    <row r="54" spans="1:23" ht="20.100000000000001" customHeight="1">
      <c r="A54" s="744"/>
      <c r="B54" s="550" t="s">
        <v>52</v>
      </c>
      <c r="C54" s="550" t="s">
        <v>52</v>
      </c>
      <c r="D54" s="550">
        <v>11</v>
      </c>
      <c r="E54" s="550" t="s">
        <v>24</v>
      </c>
      <c r="F54" s="900">
        <v>0.8</v>
      </c>
      <c r="G54" s="890">
        <v>4.9000000000000004</v>
      </c>
      <c r="H54" s="890">
        <v>0</v>
      </c>
      <c r="I54" s="890">
        <v>1.6</v>
      </c>
      <c r="J54" s="890">
        <v>0.8</v>
      </c>
      <c r="K54" s="890">
        <v>0.8</v>
      </c>
      <c r="L54" s="907">
        <v>0</v>
      </c>
      <c r="M54" s="907">
        <v>0.7</v>
      </c>
      <c r="N54" s="890">
        <v>-0.2</v>
      </c>
      <c r="O54" s="890">
        <v>4</v>
      </c>
      <c r="P54" s="890">
        <v>0.1</v>
      </c>
      <c r="Q54" s="908">
        <v>1.6</v>
      </c>
      <c r="R54" s="903">
        <v>124.4</v>
      </c>
      <c r="S54" s="901">
        <v>3.8</v>
      </c>
    </row>
    <row r="55" spans="1:23" ht="20.100000000000001" customHeight="1">
      <c r="A55" s="1935"/>
      <c r="B55" s="1001" t="s">
        <v>52</v>
      </c>
      <c r="C55" s="1001" t="s">
        <v>52</v>
      </c>
      <c r="D55" s="1001">
        <v>12</v>
      </c>
      <c r="E55" s="1001" t="s">
        <v>24</v>
      </c>
      <c r="F55" s="1936">
        <v>0.6</v>
      </c>
      <c r="G55" s="1937">
        <v>4.9000000000000004</v>
      </c>
      <c r="H55" s="1937">
        <v>0.1</v>
      </c>
      <c r="I55" s="1937">
        <v>2</v>
      </c>
      <c r="J55" s="1937">
        <v>0.3</v>
      </c>
      <c r="K55" s="1937">
        <v>0.8</v>
      </c>
      <c r="L55" s="1938">
        <v>0</v>
      </c>
      <c r="M55" s="1938">
        <v>0.7</v>
      </c>
      <c r="N55" s="1937">
        <v>0</v>
      </c>
      <c r="O55" s="1937">
        <v>4.0999999999999996</v>
      </c>
      <c r="P55" s="1937">
        <v>-0.1</v>
      </c>
      <c r="Q55" s="1939">
        <v>1.3</v>
      </c>
      <c r="R55" s="2074">
        <v>125</v>
      </c>
      <c r="S55" s="1940">
        <v>4</v>
      </c>
    </row>
    <row r="56" spans="1:23" ht="20.100000000000001" customHeight="1">
      <c r="A56" s="2050"/>
      <c r="B56" s="62">
        <v>2025</v>
      </c>
      <c r="C56" s="62" t="s">
        <v>23</v>
      </c>
      <c r="D56" s="62">
        <v>1</v>
      </c>
      <c r="E56" s="62" t="s">
        <v>24</v>
      </c>
      <c r="F56" s="1491">
        <v>-6.4</v>
      </c>
      <c r="G56" s="1492">
        <v>4.5999999999999996</v>
      </c>
      <c r="H56" s="1492">
        <v>0.1</v>
      </c>
      <c r="I56" s="1492">
        <v>2</v>
      </c>
      <c r="J56" s="1492">
        <v>1</v>
      </c>
      <c r="K56" s="1492">
        <v>1.7</v>
      </c>
      <c r="L56" s="1493">
        <v>0</v>
      </c>
      <c r="M56" s="1493">
        <v>0.7</v>
      </c>
      <c r="N56" s="1492">
        <v>-0.7</v>
      </c>
      <c r="O56" s="1492">
        <v>3.3</v>
      </c>
      <c r="P56" s="1492">
        <v>0.2</v>
      </c>
      <c r="Q56" s="1494">
        <v>1.1000000000000001</v>
      </c>
      <c r="R56" s="1491">
        <v>125.3</v>
      </c>
      <c r="S56" s="1495">
        <v>4.2</v>
      </c>
    </row>
    <row r="57" spans="1:23" s="1" customFormat="1" ht="20.100000000000001" customHeight="1">
      <c r="A57" s="1091"/>
      <c r="B57" s="892" t="s">
        <v>52</v>
      </c>
      <c r="C57" s="892" t="s">
        <v>52</v>
      </c>
      <c r="D57" s="892">
        <v>2</v>
      </c>
      <c r="E57" s="892" t="s">
        <v>24</v>
      </c>
      <c r="F57" s="900">
        <v>0.6</v>
      </c>
      <c r="G57" s="890">
        <v>5.4</v>
      </c>
      <c r="H57" s="890">
        <v>0</v>
      </c>
      <c r="I57" s="890">
        <v>2.4</v>
      </c>
      <c r="J57" s="890">
        <v>0.2</v>
      </c>
      <c r="K57" s="890">
        <v>2.2999999999999998</v>
      </c>
      <c r="L57" s="907">
        <v>0</v>
      </c>
      <c r="M57" s="907">
        <v>0.7</v>
      </c>
      <c r="N57" s="890">
        <v>0.4</v>
      </c>
      <c r="O57" s="890">
        <v>2.9</v>
      </c>
      <c r="P57" s="890">
        <v>-0.1</v>
      </c>
      <c r="Q57" s="908">
        <v>1</v>
      </c>
      <c r="R57" s="900">
        <v>125.7</v>
      </c>
      <c r="S57" s="901">
        <v>4.3</v>
      </c>
    </row>
    <row r="58" spans="1:23" s="1" customFormat="1" ht="20.100000000000001" customHeight="1">
      <c r="A58" s="1091"/>
      <c r="B58" s="892" t="s">
        <v>52</v>
      </c>
      <c r="C58" s="892" t="s">
        <v>52</v>
      </c>
      <c r="D58" s="892">
        <v>3</v>
      </c>
      <c r="E58" s="892" t="s">
        <v>24</v>
      </c>
      <c r="F58" s="900">
        <v>2.2000000000000002</v>
      </c>
      <c r="G58" s="890">
        <v>4.8</v>
      </c>
      <c r="H58" s="890">
        <v>0</v>
      </c>
      <c r="I58" s="890">
        <v>2.4</v>
      </c>
      <c r="J58" s="890">
        <v>0.2</v>
      </c>
      <c r="K58" s="890">
        <v>2.8</v>
      </c>
      <c r="L58" s="907">
        <v>0</v>
      </c>
      <c r="M58" s="907">
        <v>0.7</v>
      </c>
      <c r="N58" s="890">
        <v>0.5</v>
      </c>
      <c r="O58" s="890">
        <v>2.6</v>
      </c>
      <c r="P58" s="890">
        <v>0.3</v>
      </c>
      <c r="Q58" s="908">
        <v>1.4</v>
      </c>
      <c r="R58" s="900">
        <v>126.1</v>
      </c>
      <c r="S58" s="901">
        <v>4.3</v>
      </c>
    </row>
    <row r="59" spans="1:23" s="1" customFormat="1" ht="20.100000000000001" customHeight="1">
      <c r="A59" s="1091"/>
      <c r="B59" s="892" t="s">
        <v>52</v>
      </c>
      <c r="C59" s="892" t="s">
        <v>52</v>
      </c>
      <c r="D59" s="892">
        <v>4</v>
      </c>
      <c r="E59" s="892" t="s">
        <v>24</v>
      </c>
      <c r="F59" s="900">
        <v>4.2</v>
      </c>
      <c r="G59" s="890">
        <v>4.7</v>
      </c>
      <c r="H59" s="890">
        <v>-0.3</v>
      </c>
      <c r="I59" s="890">
        <v>2.2000000000000002</v>
      </c>
      <c r="J59" s="890">
        <v>0.3</v>
      </c>
      <c r="K59" s="890">
        <v>2.9</v>
      </c>
      <c r="L59" s="907">
        <v>-19.100000000000001</v>
      </c>
      <c r="M59" s="907">
        <v>-19.100000000000001</v>
      </c>
      <c r="N59" s="890">
        <v>1.7</v>
      </c>
      <c r="O59" s="890">
        <v>3.1</v>
      </c>
      <c r="P59" s="890">
        <v>0.1</v>
      </c>
      <c r="Q59" s="908">
        <v>1.2</v>
      </c>
      <c r="R59" s="900">
        <v>126.5</v>
      </c>
      <c r="S59" s="901">
        <v>4.0999999999999996</v>
      </c>
    </row>
    <row r="60" spans="1:23" ht="20.100000000000001" customHeight="1">
      <c r="A60" s="1091"/>
      <c r="B60" s="892" t="s">
        <v>52</v>
      </c>
      <c r="C60" s="892" t="s">
        <v>52</v>
      </c>
      <c r="D60" s="892">
        <v>5</v>
      </c>
      <c r="E60" s="892" t="s">
        <v>24</v>
      </c>
      <c r="F60" s="900">
        <v>0</v>
      </c>
      <c r="G60" s="890">
        <v>4.3</v>
      </c>
      <c r="H60" s="890">
        <v>-0.3</v>
      </c>
      <c r="I60" s="890">
        <v>0.9</v>
      </c>
      <c r="J60" s="890">
        <v>-0.1</v>
      </c>
      <c r="K60" s="890">
        <v>3.4</v>
      </c>
      <c r="L60" s="907">
        <v>-0.1</v>
      </c>
      <c r="M60" s="907">
        <v>-19.2</v>
      </c>
      <c r="N60" s="890">
        <v>0.2</v>
      </c>
      <c r="O60" s="890">
        <v>2.9</v>
      </c>
      <c r="P60" s="890">
        <v>0.5</v>
      </c>
      <c r="Q60" s="908">
        <v>1.6</v>
      </c>
      <c r="R60" s="1723">
        <v>126.4</v>
      </c>
      <c r="S60" s="1724">
        <v>3.3</v>
      </c>
    </row>
    <row r="61" spans="1:23" ht="20.100000000000001" customHeight="1" thickBot="1">
      <c r="A61" s="700"/>
      <c r="B61" s="661" t="s">
        <v>52</v>
      </c>
      <c r="C61" s="661" t="s">
        <v>52</v>
      </c>
      <c r="D61" s="661">
        <v>6</v>
      </c>
      <c r="E61" s="662" t="s">
        <v>24</v>
      </c>
      <c r="F61" s="1268">
        <v>0.7</v>
      </c>
      <c r="G61" s="897">
        <v>4.5999999999999996</v>
      </c>
      <c r="H61" s="897">
        <v>0.1</v>
      </c>
      <c r="I61" s="897">
        <v>0.6</v>
      </c>
      <c r="J61" s="897">
        <v>-0.2</v>
      </c>
      <c r="K61" s="897">
        <v>2.6</v>
      </c>
      <c r="L61" s="1269">
        <v>0</v>
      </c>
      <c r="M61" s="1269">
        <v>-19.2</v>
      </c>
      <c r="N61" s="897">
        <v>-0.6</v>
      </c>
      <c r="O61" s="897">
        <v>3.4</v>
      </c>
      <c r="P61" s="897">
        <v>-0.2</v>
      </c>
      <c r="Q61" s="1270">
        <v>1.3</v>
      </c>
      <c r="R61" s="1203">
        <v>126.2</v>
      </c>
      <c r="S61" s="1204">
        <v>2.9</v>
      </c>
    </row>
    <row r="62" spans="1:23" ht="20.100000000000001" customHeight="1">
      <c r="A62" s="2585" t="s">
        <v>244</v>
      </c>
      <c r="B62" s="2586"/>
      <c r="C62" s="2586"/>
      <c r="D62" s="2586"/>
      <c r="E62" s="2587"/>
      <c r="F62" s="211" t="s">
        <v>226</v>
      </c>
      <c r="G62" s="1726" t="s">
        <v>493</v>
      </c>
      <c r="H62" s="222"/>
      <c r="I62" s="220"/>
      <c r="J62" s="222"/>
      <c r="K62" s="220"/>
      <c r="L62" s="222"/>
      <c r="M62" s="220"/>
      <c r="N62" s="222"/>
      <c r="O62" s="220"/>
      <c r="P62" s="222"/>
      <c r="Q62" s="220"/>
      <c r="R62" s="222"/>
      <c r="S62" s="223"/>
    </row>
    <row r="63" spans="1:23" ht="20.100000000000001" customHeight="1">
      <c r="A63" s="2590"/>
      <c r="B63" s="2729"/>
      <c r="C63" s="2729"/>
      <c r="D63" s="2729"/>
      <c r="E63" s="2589"/>
      <c r="F63" s="214" t="s">
        <v>227</v>
      </c>
      <c r="G63" s="1725" t="s">
        <v>492</v>
      </c>
      <c r="H63" s="219"/>
      <c r="I63" s="224"/>
      <c r="J63" s="219"/>
      <c r="K63" s="224"/>
      <c r="L63" s="219"/>
      <c r="M63" s="224"/>
      <c r="N63" s="219"/>
      <c r="O63" s="224"/>
      <c r="P63" s="219"/>
      <c r="Q63" s="224"/>
      <c r="R63" s="219"/>
      <c r="S63" s="225"/>
      <c r="W63" t="s">
        <v>373</v>
      </c>
    </row>
    <row r="64" spans="1:23" ht="20.100000000000001" customHeight="1" thickBot="1">
      <c r="A64" s="2591"/>
      <c r="B64" s="2592"/>
      <c r="C64" s="2592"/>
      <c r="D64" s="2592"/>
      <c r="E64" s="2593"/>
      <c r="F64" s="212" t="s">
        <v>222</v>
      </c>
      <c r="G64" s="221" t="s">
        <v>412</v>
      </c>
      <c r="H64" s="226"/>
      <c r="I64" s="221"/>
      <c r="J64" s="226"/>
      <c r="K64" s="221"/>
      <c r="L64" s="226"/>
      <c r="M64" s="221"/>
      <c r="N64" s="226"/>
      <c r="O64" s="221"/>
      <c r="P64" s="226"/>
      <c r="Q64" s="221"/>
      <c r="R64" s="226"/>
      <c r="S64" s="227"/>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5"/>
  <conditionalFormatting sqref="F12:S14 F41:H41 F42 N41:N42 P41:P42 L41:L42 H42 J41:J42">
    <cfRule type="expression" dxfId="6630" priority="452" stopIfTrue="1">
      <formula>ISERR</formula>
    </cfRule>
  </conditionalFormatting>
  <conditionalFormatting sqref="U57">
    <cfRule type="expression" dxfId="6629" priority="393" stopIfTrue="1">
      <formula>ISERR</formula>
    </cfRule>
  </conditionalFormatting>
  <conditionalFormatting sqref="O41">
    <cfRule type="expression" dxfId="6628" priority="351" stopIfTrue="1">
      <formula>ISERR</formula>
    </cfRule>
  </conditionalFormatting>
  <conditionalFormatting sqref="A41:E42">
    <cfRule type="expression" dxfId="6627" priority="291" stopIfTrue="1">
      <formula>ISERR</formula>
    </cfRule>
  </conditionalFormatting>
  <conditionalFormatting sqref="A12:E14">
    <cfRule type="expression" dxfId="6626" priority="247" stopIfTrue="1">
      <formula>ISERR</formula>
    </cfRule>
  </conditionalFormatting>
  <conditionalFormatting sqref="A15:S16 A22:S32">
    <cfRule type="expression" dxfId="6625" priority="179" stopIfTrue="1">
      <formula>ISERR</formula>
    </cfRule>
  </conditionalFormatting>
  <conditionalFormatting sqref="A45:Q46 A49:Q61">
    <cfRule type="expression" dxfId="6624" priority="178" stopIfTrue="1">
      <formula>ISERR</formula>
    </cfRule>
  </conditionalFormatting>
  <conditionalFormatting sqref="U56">
    <cfRule type="expression" dxfId="6623" priority="177" stopIfTrue="1">
      <formula>ISERR</formula>
    </cfRule>
  </conditionalFormatting>
  <conditionalFormatting sqref="A17:S17">
    <cfRule type="expression" dxfId="6622" priority="175" stopIfTrue="1">
      <formula>ISERR</formula>
    </cfRule>
  </conditionalFormatting>
  <conditionalFormatting sqref="A18:S19">
    <cfRule type="expression" dxfId="6621" priority="173" stopIfTrue="1">
      <formula>ISERR</formula>
    </cfRule>
  </conditionalFormatting>
  <conditionalFormatting sqref="U56">
    <cfRule type="expression" dxfId="6620" priority="172" stopIfTrue="1">
      <formula>ISERR</formula>
    </cfRule>
  </conditionalFormatting>
  <conditionalFormatting sqref="U55">
    <cfRule type="expression" dxfId="6619" priority="171" stopIfTrue="1">
      <formula>ISERR</formula>
    </cfRule>
  </conditionalFormatting>
  <conditionalFormatting sqref="A47:Q48">
    <cfRule type="expression" dxfId="6618" priority="169" stopIfTrue="1">
      <formula>ISERR</formula>
    </cfRule>
  </conditionalFormatting>
  <conditionalFormatting sqref="U56">
    <cfRule type="expression" dxfId="6617" priority="168" stopIfTrue="1">
      <formula>ISERR</formula>
    </cfRule>
  </conditionalFormatting>
  <conditionalFormatting sqref="U55">
    <cfRule type="expression" dxfId="6616" priority="167" stopIfTrue="1">
      <formula>ISERR</formula>
    </cfRule>
  </conditionalFormatting>
  <conditionalFormatting sqref="U55">
    <cfRule type="expression" dxfId="6615" priority="166" stopIfTrue="1">
      <formula>ISERR</formula>
    </cfRule>
  </conditionalFormatting>
  <conditionalFormatting sqref="U54">
    <cfRule type="expression" dxfId="6614" priority="165" stopIfTrue="1">
      <formula>ISERR</formula>
    </cfRule>
  </conditionalFormatting>
  <conditionalFormatting sqref="R53:S53 R41:S42 R45:S46">
    <cfRule type="expression" dxfId="6613" priority="163" stopIfTrue="1">
      <formula>ISERR</formula>
    </cfRule>
  </conditionalFormatting>
  <conditionalFormatting sqref="R47:S47">
    <cfRule type="expression" dxfId="6612" priority="162" stopIfTrue="1">
      <formula>ISERR</formula>
    </cfRule>
  </conditionalFormatting>
  <conditionalFormatting sqref="U55">
    <cfRule type="expression" dxfId="6611" priority="161" stopIfTrue="1">
      <formula>ISERR</formula>
    </cfRule>
  </conditionalFormatting>
  <conditionalFormatting sqref="U55">
    <cfRule type="expression" dxfId="6610" priority="160" stopIfTrue="1">
      <formula>ISERR</formula>
    </cfRule>
  </conditionalFormatting>
  <conditionalFormatting sqref="U54">
    <cfRule type="expression" dxfId="6609" priority="159" stopIfTrue="1">
      <formula>ISERR</formula>
    </cfRule>
  </conditionalFormatting>
  <conditionalFormatting sqref="U55">
    <cfRule type="expression" dxfId="6608" priority="158" stopIfTrue="1">
      <formula>ISERR</formula>
    </cfRule>
  </conditionalFormatting>
  <conditionalFormatting sqref="U54">
    <cfRule type="expression" dxfId="6607" priority="157" stopIfTrue="1">
      <formula>ISERR</formula>
    </cfRule>
  </conditionalFormatting>
  <conditionalFormatting sqref="U54">
    <cfRule type="expression" dxfId="6606" priority="156" stopIfTrue="1">
      <formula>ISERR</formula>
    </cfRule>
  </conditionalFormatting>
  <conditionalFormatting sqref="U53">
    <cfRule type="expression" dxfId="6605" priority="155" stopIfTrue="1">
      <formula>ISERR</formula>
    </cfRule>
  </conditionalFormatting>
  <conditionalFormatting sqref="R49:S56">
    <cfRule type="expression" dxfId="6604" priority="154" stopIfTrue="1">
      <formula>ISERR</formula>
    </cfRule>
  </conditionalFormatting>
  <conditionalFormatting sqref="U54">
    <cfRule type="expression" dxfId="6603" priority="153" stopIfTrue="1">
      <formula>ISERR</formula>
    </cfRule>
  </conditionalFormatting>
  <conditionalFormatting sqref="U54">
    <cfRule type="expression" dxfId="6602" priority="152" stopIfTrue="1">
      <formula>ISERR</formula>
    </cfRule>
  </conditionalFormatting>
  <conditionalFormatting sqref="U54">
    <cfRule type="expression" dxfId="6601" priority="151" stopIfTrue="1">
      <formula>ISERR</formula>
    </cfRule>
  </conditionalFormatting>
  <conditionalFormatting sqref="U53">
    <cfRule type="expression" dxfId="6600" priority="150" stopIfTrue="1">
      <formula>ISERR</formula>
    </cfRule>
  </conditionalFormatting>
  <conditionalFormatting sqref="U54">
    <cfRule type="expression" dxfId="6599" priority="149" stopIfTrue="1">
      <formula>ISERR</formula>
    </cfRule>
  </conditionalFormatting>
  <conditionalFormatting sqref="U54">
    <cfRule type="expression" dxfId="6598" priority="148" stopIfTrue="1">
      <formula>ISERR</formula>
    </cfRule>
  </conditionalFormatting>
  <conditionalFormatting sqref="U53">
    <cfRule type="expression" dxfId="6597" priority="147" stopIfTrue="1">
      <formula>ISERR</formula>
    </cfRule>
  </conditionalFormatting>
  <conditionalFormatting sqref="U54">
    <cfRule type="expression" dxfId="6596" priority="146" stopIfTrue="1">
      <formula>ISERR</formula>
    </cfRule>
  </conditionalFormatting>
  <conditionalFormatting sqref="U53">
    <cfRule type="expression" dxfId="6595" priority="145" stopIfTrue="1">
      <formula>ISERR</formula>
    </cfRule>
  </conditionalFormatting>
  <conditionalFormatting sqref="U53">
    <cfRule type="expression" dxfId="6594" priority="144" stopIfTrue="1">
      <formula>ISERR</formula>
    </cfRule>
  </conditionalFormatting>
  <conditionalFormatting sqref="U52">
    <cfRule type="expression" dxfId="6593" priority="143" stopIfTrue="1">
      <formula>ISERR</formula>
    </cfRule>
  </conditionalFormatting>
  <conditionalFormatting sqref="A46:Q46">
    <cfRule type="expression" dxfId="6592" priority="142" stopIfTrue="1">
      <formula>ISERR</formula>
    </cfRule>
  </conditionalFormatting>
  <conditionalFormatting sqref="R46:S46">
    <cfRule type="expression" dxfId="6591" priority="141" stopIfTrue="1">
      <formula>ISERR</formula>
    </cfRule>
  </conditionalFormatting>
  <conditionalFormatting sqref="A16:S16">
    <cfRule type="expression" dxfId="6590" priority="140" stopIfTrue="1">
      <formula>ISERR</formula>
    </cfRule>
  </conditionalFormatting>
  <conditionalFormatting sqref="A17:S17">
    <cfRule type="expression" dxfId="6589" priority="139" stopIfTrue="1">
      <formula>ISERR</formula>
    </cfRule>
  </conditionalFormatting>
  <conditionalFormatting sqref="R49:S52">
    <cfRule type="expression" dxfId="6588" priority="138" stopIfTrue="1">
      <formula>ISERR</formula>
    </cfRule>
  </conditionalFormatting>
  <conditionalFormatting sqref="U53">
    <cfRule type="expression" dxfId="6587" priority="136" stopIfTrue="1">
      <formula>ISERR</formula>
    </cfRule>
  </conditionalFormatting>
  <conditionalFormatting sqref="R52:S52">
    <cfRule type="expression" dxfId="6586" priority="135" stopIfTrue="1">
      <formula>ISERR</formula>
    </cfRule>
  </conditionalFormatting>
  <conditionalFormatting sqref="U53">
    <cfRule type="expression" dxfId="6585" priority="134" stopIfTrue="1">
      <formula>ISERR</formula>
    </cfRule>
  </conditionalFormatting>
  <conditionalFormatting sqref="U53">
    <cfRule type="expression" dxfId="6584" priority="133" stopIfTrue="1">
      <formula>ISERR</formula>
    </cfRule>
  </conditionalFormatting>
  <conditionalFormatting sqref="U53">
    <cfRule type="expression" dxfId="6583" priority="132" stopIfTrue="1">
      <formula>ISERR</formula>
    </cfRule>
  </conditionalFormatting>
  <conditionalFormatting sqref="U52">
    <cfRule type="expression" dxfId="6582" priority="131" stopIfTrue="1">
      <formula>ISERR</formula>
    </cfRule>
  </conditionalFormatting>
  <conditionalFormatting sqref="U53">
    <cfRule type="expression" dxfId="6581" priority="130" stopIfTrue="1">
      <formula>ISERR</formula>
    </cfRule>
  </conditionalFormatting>
  <conditionalFormatting sqref="U53">
    <cfRule type="expression" dxfId="6580" priority="129" stopIfTrue="1">
      <formula>ISERR</formula>
    </cfRule>
  </conditionalFormatting>
  <conditionalFormatting sqref="U53">
    <cfRule type="expression" dxfId="6579" priority="128" stopIfTrue="1">
      <formula>ISERR</formula>
    </cfRule>
  </conditionalFormatting>
  <conditionalFormatting sqref="U52">
    <cfRule type="expression" dxfId="6578" priority="127" stopIfTrue="1">
      <formula>ISERR</formula>
    </cfRule>
  </conditionalFormatting>
  <conditionalFormatting sqref="U53">
    <cfRule type="expression" dxfId="6577" priority="126" stopIfTrue="1">
      <formula>ISERR</formula>
    </cfRule>
  </conditionalFormatting>
  <conditionalFormatting sqref="U53">
    <cfRule type="expression" dxfId="6576" priority="125" stopIfTrue="1">
      <formula>ISERR</formula>
    </cfRule>
  </conditionalFormatting>
  <conditionalFormatting sqref="U52">
    <cfRule type="expression" dxfId="6575" priority="124" stopIfTrue="1">
      <formula>ISERR</formula>
    </cfRule>
  </conditionalFormatting>
  <conditionalFormatting sqref="U53">
    <cfRule type="expression" dxfId="6574" priority="123" stopIfTrue="1">
      <formula>ISERR</formula>
    </cfRule>
  </conditionalFormatting>
  <conditionalFormatting sqref="U52">
    <cfRule type="expression" dxfId="6573" priority="122" stopIfTrue="1">
      <formula>ISERR</formula>
    </cfRule>
  </conditionalFormatting>
  <conditionalFormatting sqref="U52">
    <cfRule type="expression" dxfId="6572" priority="121" stopIfTrue="1">
      <formula>ISERR</formula>
    </cfRule>
  </conditionalFormatting>
  <conditionalFormatting sqref="U51">
    <cfRule type="expression" dxfId="6571" priority="120" stopIfTrue="1">
      <formula>ISERR</formula>
    </cfRule>
  </conditionalFormatting>
  <conditionalFormatting sqref="R52:S52">
    <cfRule type="expression" dxfId="6570" priority="118" stopIfTrue="1">
      <formula>ISERR</formula>
    </cfRule>
  </conditionalFormatting>
  <conditionalFormatting sqref="U52">
    <cfRule type="expression" dxfId="6569" priority="117" stopIfTrue="1">
      <formula>ISERR</formula>
    </cfRule>
  </conditionalFormatting>
  <conditionalFormatting sqref="U52">
    <cfRule type="expression" dxfId="6568" priority="116" stopIfTrue="1">
      <formula>ISERR</formula>
    </cfRule>
  </conditionalFormatting>
  <conditionalFormatting sqref="U52">
    <cfRule type="expression" dxfId="6567" priority="115" stopIfTrue="1">
      <formula>ISERR</formula>
    </cfRule>
  </conditionalFormatting>
  <conditionalFormatting sqref="U52">
    <cfRule type="expression" dxfId="6566" priority="114" stopIfTrue="1">
      <formula>ISERR</formula>
    </cfRule>
  </conditionalFormatting>
  <conditionalFormatting sqref="U52">
    <cfRule type="expression" dxfId="6565" priority="113" stopIfTrue="1">
      <formula>ISERR</formula>
    </cfRule>
  </conditionalFormatting>
  <conditionalFormatting sqref="U51">
    <cfRule type="expression" dxfId="6564" priority="112" stopIfTrue="1">
      <formula>ISERR</formula>
    </cfRule>
  </conditionalFormatting>
  <conditionalFormatting sqref="U52">
    <cfRule type="expression" dxfId="6563" priority="111" stopIfTrue="1">
      <formula>ISERR</formula>
    </cfRule>
  </conditionalFormatting>
  <conditionalFormatting sqref="R51:S51">
    <cfRule type="expression" dxfId="6562" priority="110" stopIfTrue="1">
      <formula>ISERR</formula>
    </cfRule>
  </conditionalFormatting>
  <conditionalFormatting sqref="U52">
    <cfRule type="expression" dxfId="6561" priority="109" stopIfTrue="1">
      <formula>ISERR</formula>
    </cfRule>
  </conditionalFormatting>
  <conditionalFormatting sqref="U52">
    <cfRule type="expression" dxfId="6560" priority="108" stopIfTrue="1">
      <formula>ISERR</formula>
    </cfRule>
  </conditionalFormatting>
  <conditionalFormatting sqref="U52">
    <cfRule type="expression" dxfId="6559" priority="107" stopIfTrue="1">
      <formula>ISERR</formula>
    </cfRule>
  </conditionalFormatting>
  <conditionalFormatting sqref="U51">
    <cfRule type="expression" dxfId="6558" priority="106" stopIfTrue="1">
      <formula>ISERR</formula>
    </cfRule>
  </conditionalFormatting>
  <conditionalFormatting sqref="U52">
    <cfRule type="expression" dxfId="6557" priority="105" stopIfTrue="1">
      <formula>ISERR</formula>
    </cfRule>
  </conditionalFormatting>
  <conditionalFormatting sqref="U52">
    <cfRule type="expression" dxfId="6556" priority="104" stopIfTrue="1">
      <formula>ISERR</formula>
    </cfRule>
  </conditionalFormatting>
  <conditionalFormatting sqref="U52">
    <cfRule type="expression" dxfId="6555" priority="103" stopIfTrue="1">
      <formula>ISERR</formula>
    </cfRule>
  </conditionalFormatting>
  <conditionalFormatting sqref="U51">
    <cfRule type="expression" dxfId="6554" priority="102" stopIfTrue="1">
      <formula>ISERR</formula>
    </cfRule>
  </conditionalFormatting>
  <conditionalFormatting sqref="U52">
    <cfRule type="expression" dxfId="6553" priority="101" stopIfTrue="1">
      <formula>ISERR</formula>
    </cfRule>
  </conditionalFormatting>
  <conditionalFormatting sqref="U52">
    <cfRule type="expression" dxfId="6552" priority="100" stopIfTrue="1">
      <formula>ISERR</formula>
    </cfRule>
  </conditionalFormatting>
  <conditionalFormatting sqref="U51">
    <cfRule type="expression" dxfId="6551" priority="99" stopIfTrue="1">
      <formula>ISERR</formula>
    </cfRule>
  </conditionalFormatting>
  <conditionalFormatting sqref="U52">
    <cfRule type="expression" dxfId="6550" priority="98" stopIfTrue="1">
      <formula>ISERR</formula>
    </cfRule>
  </conditionalFormatting>
  <conditionalFormatting sqref="U51">
    <cfRule type="expression" dxfId="6549" priority="97" stopIfTrue="1">
      <formula>ISERR</formula>
    </cfRule>
  </conditionalFormatting>
  <conditionalFormatting sqref="U51">
    <cfRule type="expression" dxfId="6548" priority="96" stopIfTrue="1">
      <formula>ISERR</formula>
    </cfRule>
  </conditionalFormatting>
  <conditionalFormatting sqref="U50">
    <cfRule type="expression" dxfId="6547" priority="95" stopIfTrue="1">
      <formula>ISERR</formula>
    </cfRule>
  </conditionalFormatting>
  <conditionalFormatting sqref="A16:S16">
    <cfRule type="expression" dxfId="6546" priority="94" stopIfTrue="1">
      <formula>ISERR</formula>
    </cfRule>
  </conditionalFormatting>
  <conditionalFormatting sqref="A15:S15">
    <cfRule type="expression" dxfId="6545" priority="93" stopIfTrue="1">
      <formula>ISERR</formula>
    </cfRule>
  </conditionalFormatting>
  <conditionalFormatting sqref="A16:S16">
    <cfRule type="expression" dxfId="6544" priority="92" stopIfTrue="1">
      <formula>ISERR</formula>
    </cfRule>
  </conditionalFormatting>
  <conditionalFormatting sqref="A45:Q45">
    <cfRule type="expression" dxfId="6543" priority="91" stopIfTrue="1">
      <formula>ISERR</formula>
    </cfRule>
  </conditionalFormatting>
  <conditionalFormatting sqref="R45:S45">
    <cfRule type="expression" dxfId="6542" priority="90" stopIfTrue="1">
      <formula>ISERR</formula>
    </cfRule>
  </conditionalFormatting>
  <conditionalFormatting sqref="R50:S50">
    <cfRule type="expression" dxfId="6541" priority="89" stopIfTrue="1">
      <formula>ISERR</formula>
    </cfRule>
  </conditionalFormatting>
  <conditionalFormatting sqref="U50">
    <cfRule type="expression" dxfId="6540" priority="88" stopIfTrue="1">
      <formula>ISERR</formula>
    </cfRule>
  </conditionalFormatting>
  <conditionalFormatting sqref="U50">
    <cfRule type="expression" dxfId="6539" priority="87" stopIfTrue="1">
      <formula>ISERR</formula>
    </cfRule>
  </conditionalFormatting>
  <conditionalFormatting sqref="R50:S50">
    <cfRule type="expression" dxfId="6538" priority="86" stopIfTrue="1">
      <formula>ISERR</formula>
    </cfRule>
  </conditionalFormatting>
  <conditionalFormatting sqref="U50">
    <cfRule type="expression" dxfId="6537" priority="85" stopIfTrue="1">
      <formula>ISERR</formula>
    </cfRule>
  </conditionalFormatting>
  <conditionalFormatting sqref="U50">
    <cfRule type="expression" dxfId="6536" priority="84" stopIfTrue="1">
      <formula>ISERR</formula>
    </cfRule>
  </conditionalFormatting>
  <conditionalFormatting sqref="U50">
    <cfRule type="expression" dxfId="6535" priority="83" stopIfTrue="1">
      <formula>ISERR</formula>
    </cfRule>
  </conditionalFormatting>
  <conditionalFormatting sqref="U50">
    <cfRule type="expression" dxfId="6534" priority="82" stopIfTrue="1">
      <formula>ISERR</formula>
    </cfRule>
  </conditionalFormatting>
  <conditionalFormatting sqref="U50">
    <cfRule type="expression" dxfId="6533" priority="81" stopIfTrue="1">
      <formula>ISERR</formula>
    </cfRule>
  </conditionalFormatting>
  <conditionalFormatting sqref="U49">
    <cfRule type="expression" dxfId="6532" priority="80" stopIfTrue="1">
      <formula>ISERR</formula>
    </cfRule>
  </conditionalFormatting>
  <conditionalFormatting sqref="A43:S44">
    <cfRule type="expression" dxfId="6531" priority="78" stopIfTrue="1">
      <formula>ISERR</formula>
    </cfRule>
  </conditionalFormatting>
  <conditionalFormatting sqref="A20:S21">
    <cfRule type="expression" dxfId="6530" priority="77" stopIfTrue="1">
      <formula>ISERR</formula>
    </cfRule>
  </conditionalFormatting>
  <conditionalFormatting sqref="R51:S51">
    <cfRule type="expression" dxfId="6529" priority="76" stopIfTrue="1">
      <formula>ISERR</formula>
    </cfRule>
  </conditionalFormatting>
  <conditionalFormatting sqref="U51">
    <cfRule type="expression" dxfId="6528" priority="75" stopIfTrue="1">
      <formula>ISERR</formula>
    </cfRule>
  </conditionalFormatting>
  <conditionalFormatting sqref="U51">
    <cfRule type="expression" dxfId="6527" priority="74" stopIfTrue="1">
      <formula>ISERR</formula>
    </cfRule>
  </conditionalFormatting>
  <conditionalFormatting sqref="U51">
    <cfRule type="expression" dxfId="6526" priority="73" stopIfTrue="1">
      <formula>ISERR</formula>
    </cfRule>
  </conditionalFormatting>
  <conditionalFormatting sqref="U51">
    <cfRule type="expression" dxfId="6525" priority="72" stopIfTrue="1">
      <formula>ISERR</formula>
    </cfRule>
  </conditionalFormatting>
  <conditionalFormatting sqref="U51">
    <cfRule type="expression" dxfId="6524" priority="71" stopIfTrue="1">
      <formula>ISERR</formula>
    </cfRule>
  </conditionalFormatting>
  <conditionalFormatting sqref="U50">
    <cfRule type="expression" dxfId="6523" priority="70" stopIfTrue="1">
      <formula>ISERR</formula>
    </cfRule>
  </conditionalFormatting>
  <conditionalFormatting sqref="U51">
    <cfRule type="expression" dxfId="6522" priority="69" stopIfTrue="1">
      <formula>ISERR</formula>
    </cfRule>
  </conditionalFormatting>
  <conditionalFormatting sqref="R50:S50">
    <cfRule type="expression" dxfId="6521" priority="68" stopIfTrue="1">
      <formula>ISERR</formula>
    </cfRule>
  </conditionalFormatting>
  <conditionalFormatting sqref="U51">
    <cfRule type="expression" dxfId="6520" priority="67" stopIfTrue="1">
      <formula>ISERR</formula>
    </cfRule>
  </conditionalFormatting>
  <conditionalFormatting sqref="U51">
    <cfRule type="expression" dxfId="6519" priority="66" stopIfTrue="1">
      <formula>ISERR</formula>
    </cfRule>
  </conditionalFormatting>
  <conditionalFormatting sqref="U51">
    <cfRule type="expression" dxfId="6518" priority="65" stopIfTrue="1">
      <formula>ISERR</formula>
    </cfRule>
  </conditionalFormatting>
  <conditionalFormatting sqref="U50">
    <cfRule type="expression" dxfId="6517" priority="64" stopIfTrue="1">
      <formula>ISERR</formula>
    </cfRule>
  </conditionalFormatting>
  <conditionalFormatting sqref="U51">
    <cfRule type="expression" dxfId="6516" priority="63" stopIfTrue="1">
      <formula>ISERR</formula>
    </cfRule>
  </conditionalFormatting>
  <conditionalFormatting sqref="U51">
    <cfRule type="expression" dxfId="6515" priority="62" stopIfTrue="1">
      <formula>ISERR</formula>
    </cfRule>
  </conditionalFormatting>
  <conditionalFormatting sqref="U51">
    <cfRule type="expression" dxfId="6514" priority="61" stopIfTrue="1">
      <formula>ISERR</formula>
    </cfRule>
  </conditionalFormatting>
  <conditionalFormatting sqref="U50">
    <cfRule type="expression" dxfId="6513" priority="60" stopIfTrue="1">
      <formula>ISERR</formula>
    </cfRule>
  </conditionalFormatting>
  <conditionalFormatting sqref="U51">
    <cfRule type="expression" dxfId="6512" priority="59" stopIfTrue="1">
      <formula>ISERR</formula>
    </cfRule>
  </conditionalFormatting>
  <conditionalFormatting sqref="U51">
    <cfRule type="expression" dxfId="6511" priority="58" stopIfTrue="1">
      <formula>ISERR</formula>
    </cfRule>
  </conditionalFormatting>
  <conditionalFormatting sqref="U50">
    <cfRule type="expression" dxfId="6510" priority="57" stopIfTrue="1">
      <formula>ISERR</formula>
    </cfRule>
  </conditionalFormatting>
  <conditionalFormatting sqref="U51">
    <cfRule type="expression" dxfId="6509" priority="56" stopIfTrue="1">
      <formula>ISERR</formula>
    </cfRule>
  </conditionalFormatting>
  <conditionalFormatting sqref="U50">
    <cfRule type="expression" dxfId="6508" priority="55" stopIfTrue="1">
      <formula>ISERR</formula>
    </cfRule>
  </conditionalFormatting>
  <conditionalFormatting sqref="U50">
    <cfRule type="expression" dxfId="6507" priority="54" stopIfTrue="1">
      <formula>ISERR</formula>
    </cfRule>
  </conditionalFormatting>
  <conditionalFormatting sqref="U49">
    <cfRule type="expression" dxfId="6506" priority="53" stopIfTrue="1">
      <formula>ISERR</formula>
    </cfRule>
  </conditionalFormatting>
  <conditionalFormatting sqref="R50:S50">
    <cfRule type="expression" dxfId="6505" priority="52" stopIfTrue="1">
      <formula>ISERR</formula>
    </cfRule>
  </conditionalFormatting>
  <conditionalFormatting sqref="U50">
    <cfRule type="expression" dxfId="6504" priority="51" stopIfTrue="1">
      <formula>ISERR</formula>
    </cfRule>
  </conditionalFormatting>
  <conditionalFormatting sqref="U50">
    <cfRule type="expression" dxfId="6503" priority="50" stopIfTrue="1">
      <formula>ISERR</formula>
    </cfRule>
  </conditionalFormatting>
  <conditionalFormatting sqref="U50">
    <cfRule type="expression" dxfId="6502" priority="49" stopIfTrue="1">
      <formula>ISERR</formula>
    </cfRule>
  </conditionalFormatting>
  <conditionalFormatting sqref="U50">
    <cfRule type="expression" dxfId="6501" priority="48" stopIfTrue="1">
      <formula>ISERR</formula>
    </cfRule>
  </conditionalFormatting>
  <conditionalFormatting sqref="U50">
    <cfRule type="expression" dxfId="6500" priority="47" stopIfTrue="1">
      <formula>ISERR</formula>
    </cfRule>
  </conditionalFormatting>
  <conditionalFormatting sqref="U49">
    <cfRule type="expression" dxfId="6499" priority="46" stopIfTrue="1">
      <formula>ISERR</formula>
    </cfRule>
  </conditionalFormatting>
  <conditionalFormatting sqref="U50">
    <cfRule type="expression" dxfId="6498" priority="45" stopIfTrue="1">
      <formula>ISERR</formula>
    </cfRule>
  </conditionalFormatting>
  <conditionalFormatting sqref="R49:S49">
    <cfRule type="expression" dxfId="6497" priority="44" stopIfTrue="1">
      <formula>ISERR</formula>
    </cfRule>
  </conditionalFormatting>
  <conditionalFormatting sqref="U50">
    <cfRule type="expression" dxfId="6496" priority="43" stopIfTrue="1">
      <formula>ISERR</formula>
    </cfRule>
  </conditionalFormatting>
  <conditionalFormatting sqref="U50">
    <cfRule type="expression" dxfId="6495" priority="42" stopIfTrue="1">
      <formula>ISERR</formula>
    </cfRule>
  </conditionalFormatting>
  <conditionalFormatting sqref="U50">
    <cfRule type="expression" dxfId="6494" priority="41" stopIfTrue="1">
      <formula>ISERR</formula>
    </cfRule>
  </conditionalFormatting>
  <conditionalFormatting sqref="U49">
    <cfRule type="expression" dxfId="6493" priority="40" stopIfTrue="1">
      <formula>ISERR</formula>
    </cfRule>
  </conditionalFormatting>
  <conditionalFormatting sqref="U50">
    <cfRule type="expression" dxfId="6492" priority="39" stopIfTrue="1">
      <formula>ISERR</formula>
    </cfRule>
  </conditionalFormatting>
  <conditionalFormatting sqref="U50">
    <cfRule type="expression" dxfId="6491" priority="38" stopIfTrue="1">
      <formula>ISERR</formula>
    </cfRule>
  </conditionalFormatting>
  <conditionalFormatting sqref="U50">
    <cfRule type="expression" dxfId="6490" priority="37" stopIfTrue="1">
      <formula>ISERR</formula>
    </cfRule>
  </conditionalFormatting>
  <conditionalFormatting sqref="U49">
    <cfRule type="expression" dxfId="6489" priority="36" stopIfTrue="1">
      <formula>ISERR</formula>
    </cfRule>
  </conditionalFormatting>
  <conditionalFormatting sqref="U50">
    <cfRule type="expression" dxfId="6488" priority="35" stopIfTrue="1">
      <formula>ISERR</formula>
    </cfRule>
  </conditionalFormatting>
  <conditionalFormatting sqref="U50">
    <cfRule type="expression" dxfId="6487" priority="34" stopIfTrue="1">
      <formula>ISERR</formula>
    </cfRule>
  </conditionalFormatting>
  <conditionalFormatting sqref="U49">
    <cfRule type="expression" dxfId="6486" priority="33" stopIfTrue="1">
      <formula>ISERR</formula>
    </cfRule>
  </conditionalFormatting>
  <conditionalFormatting sqref="U50">
    <cfRule type="expression" dxfId="6485" priority="32" stopIfTrue="1">
      <formula>ISERR</formula>
    </cfRule>
  </conditionalFormatting>
  <conditionalFormatting sqref="U49">
    <cfRule type="expression" dxfId="6484" priority="31" stopIfTrue="1">
      <formula>ISERR</formula>
    </cfRule>
  </conditionalFormatting>
  <conditionalFormatting sqref="U49">
    <cfRule type="expression" dxfId="6483" priority="30" stopIfTrue="1">
      <formula>ISERR</formula>
    </cfRule>
  </conditionalFormatting>
  <conditionalFormatting sqref="R48:S48">
    <cfRule type="expression" dxfId="6482" priority="28" stopIfTrue="1">
      <formula>ISERR</formula>
    </cfRule>
  </conditionalFormatting>
  <conditionalFormatting sqref="R57:S57">
    <cfRule type="expression" dxfId="6481" priority="14" stopIfTrue="1">
      <formula>ISERR</formula>
    </cfRule>
  </conditionalFormatting>
  <conditionalFormatting sqref="R60:S61">
    <cfRule type="expression" dxfId="6480" priority="13" stopIfTrue="1">
      <formula>ISERR</formula>
    </cfRule>
  </conditionalFormatting>
  <conditionalFormatting sqref="R58:S58">
    <cfRule type="expression" dxfId="6479" priority="12" stopIfTrue="1">
      <formula>ISERR</formula>
    </cfRule>
  </conditionalFormatting>
  <conditionalFormatting sqref="R58:S58">
    <cfRule type="expression" dxfId="6478" priority="11" stopIfTrue="1">
      <formula>ISERR</formula>
    </cfRule>
  </conditionalFormatting>
  <conditionalFormatting sqref="R58:S58">
    <cfRule type="expression" dxfId="6477" priority="9" stopIfTrue="1">
      <formula>ISERR</formula>
    </cfRule>
  </conditionalFormatting>
  <conditionalFormatting sqref="R58:S58">
    <cfRule type="expression" dxfId="6476" priority="10" stopIfTrue="1">
      <formula>ISERR</formula>
    </cfRule>
  </conditionalFormatting>
  <conditionalFormatting sqref="R58:S58">
    <cfRule type="expression" dxfId="6475" priority="8" stopIfTrue="1">
      <formula>ISERR</formula>
    </cfRule>
  </conditionalFormatting>
  <conditionalFormatting sqref="R58:S58">
    <cfRule type="expression" dxfId="6474" priority="7" stopIfTrue="1">
      <formula>ISERR</formula>
    </cfRule>
  </conditionalFormatting>
  <conditionalFormatting sqref="R58:S58">
    <cfRule type="expression" dxfId="6473" priority="6" stopIfTrue="1">
      <formula>ISERR</formula>
    </cfRule>
  </conditionalFormatting>
  <conditionalFormatting sqref="R58:S58">
    <cfRule type="expression" dxfId="6472" priority="5" stopIfTrue="1">
      <formula>ISERR</formula>
    </cfRule>
  </conditionalFormatting>
  <conditionalFormatting sqref="R58:S58">
    <cfRule type="expression" dxfId="6471" priority="4" stopIfTrue="1">
      <formula>ISERR</formula>
    </cfRule>
  </conditionalFormatting>
  <conditionalFormatting sqref="R58:S58">
    <cfRule type="expression" dxfId="6470" priority="3" stopIfTrue="1">
      <formula>ISERR</formula>
    </cfRule>
  </conditionalFormatting>
  <conditionalFormatting sqref="R58:S58">
    <cfRule type="expression" dxfId="6469" priority="2" stopIfTrue="1">
      <formula>ISERR</formula>
    </cfRule>
  </conditionalFormatting>
  <conditionalFormatting sqref="R59:S59">
    <cfRule type="expression" dxfId="6468" priority="1" stopIfTrue="1">
      <formula>ISERR</formula>
    </cfRule>
  </conditionalFormatting>
  <pageMargins left="0.59055118110236227" right="0.59055118110236227" top="0.59055118110236227" bottom="0.59055118110236227" header="0.39370078740157483" footer="0.39370078740157483"/>
  <pageSetup paperSize="9" scale="64" fitToWidth="0" fitToHeight="0" orientation="portrait" horizontalDpi="300" verticalDpi="300"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T85"/>
  <sheetViews>
    <sheetView view="pageBreakPreview" zoomScale="80" zoomScaleNormal="100" zoomScaleSheetLayoutView="80" workbookViewId="0">
      <pane xSplit="5" ySplit="10" topLeftCell="F59" activePane="bottomRight" state="frozen"/>
      <selection activeCell="A34" sqref="A34:M34"/>
      <selection pane="topRight" activeCell="A34" sqref="A34:M34"/>
      <selection pane="bottomLeft" activeCell="A34" sqref="A34:M34"/>
      <selection pane="bottomRight" activeCell="A34" sqref="A34:M34"/>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5"/>
      <c r="B1" s="5"/>
      <c r="C1" s="5"/>
      <c r="D1" s="5"/>
      <c r="E1" s="5"/>
      <c r="F1" s="142"/>
      <c r="G1" s="142"/>
      <c r="H1" s="142"/>
      <c r="I1" s="142"/>
      <c r="J1" s="142"/>
      <c r="K1" s="142"/>
      <c r="L1" s="142"/>
      <c r="M1" s="142"/>
      <c r="N1" s="142"/>
      <c r="O1" s="142"/>
      <c r="P1" s="142"/>
      <c r="Q1" s="142"/>
    </row>
    <row r="2" spans="1:17" ht="24.95" customHeight="1">
      <c r="A2" s="25"/>
      <c r="B2" s="5"/>
      <c r="C2" s="5"/>
      <c r="D2" s="5"/>
      <c r="E2" s="5"/>
      <c r="F2" s="142"/>
      <c r="G2" s="142"/>
      <c r="H2" s="142"/>
      <c r="I2" s="142"/>
      <c r="J2" s="142"/>
      <c r="K2" s="142"/>
      <c r="L2" s="142"/>
      <c r="M2" s="142"/>
      <c r="N2" s="142"/>
      <c r="O2" s="142"/>
      <c r="P2" s="142"/>
      <c r="Q2" s="142"/>
    </row>
    <row r="3" spans="1:17" ht="7.5" customHeight="1">
      <c r="A3" s="5"/>
      <c r="B3" s="5"/>
      <c r="C3" s="5"/>
      <c r="D3" s="5"/>
      <c r="E3" s="5"/>
      <c r="F3" s="142"/>
      <c r="G3" s="142"/>
      <c r="H3" s="142"/>
      <c r="I3" s="142"/>
      <c r="J3" s="142"/>
      <c r="K3" s="142"/>
      <c r="L3" s="142"/>
      <c r="M3" s="142"/>
      <c r="N3" s="142"/>
      <c r="O3" s="142"/>
      <c r="P3" s="142"/>
      <c r="Q3" s="142"/>
    </row>
    <row r="4" spans="1:17" ht="24.95" customHeight="1">
      <c r="A4" s="2323" t="s">
        <v>273</v>
      </c>
      <c r="B4" s="2575"/>
      <c r="C4" s="2575"/>
      <c r="D4" s="2575"/>
      <c r="E4" s="2575"/>
      <c r="F4" s="2575"/>
      <c r="G4" s="141"/>
      <c r="H4" s="141"/>
      <c r="I4" s="5"/>
      <c r="J4" s="5"/>
      <c r="K4" s="5"/>
      <c r="L4" s="5"/>
      <c r="M4" s="5"/>
      <c r="N4" s="5"/>
      <c r="O4" s="5"/>
      <c r="P4" s="5"/>
      <c r="Q4" s="49"/>
    </row>
    <row r="5" spans="1:17" ht="9" customHeight="1" thickBot="1">
      <c r="A5" s="5"/>
      <c r="B5" s="5"/>
      <c r="C5" s="5"/>
      <c r="D5" s="5"/>
      <c r="E5" s="5"/>
      <c r="F5" s="142"/>
      <c r="G5" s="142"/>
      <c r="H5" s="142"/>
      <c r="I5" s="142"/>
      <c r="J5" s="142"/>
      <c r="K5" s="142"/>
      <c r="L5" s="142"/>
      <c r="M5" s="142"/>
      <c r="N5" s="142"/>
      <c r="O5" s="142"/>
      <c r="P5" s="142"/>
      <c r="Q5" s="143"/>
    </row>
    <row r="6" spans="1:17" ht="23.1" customHeight="1">
      <c r="A6" s="2498" t="s">
        <v>203</v>
      </c>
      <c r="B6" s="2522"/>
      <c r="C6" s="2522"/>
      <c r="D6" s="2522"/>
      <c r="E6" s="2523"/>
      <c r="F6" s="2475" t="s">
        <v>81</v>
      </c>
      <c r="G6" s="2586"/>
      <c r="H6" s="2586"/>
      <c r="I6" s="2587"/>
      <c r="J6" s="2475" t="s">
        <v>82</v>
      </c>
      <c r="K6" s="2476"/>
      <c r="L6" s="2476"/>
      <c r="M6" s="2476"/>
      <c r="N6" s="105"/>
      <c r="O6" s="19"/>
      <c r="P6" s="105"/>
      <c r="Q6" s="106"/>
    </row>
    <row r="7" spans="1:17" ht="23.1" customHeight="1">
      <c r="A7" s="2524"/>
      <c r="B7" s="2525"/>
      <c r="C7" s="2525"/>
      <c r="D7" s="2525"/>
      <c r="E7" s="2526"/>
      <c r="F7" s="2704"/>
      <c r="G7" s="2753"/>
      <c r="H7" s="2753"/>
      <c r="I7" s="2705"/>
      <c r="J7" s="2478"/>
      <c r="K7" s="2479"/>
      <c r="L7" s="2479"/>
      <c r="M7" s="2479"/>
      <c r="N7" s="2570" t="s">
        <v>204</v>
      </c>
      <c r="O7" s="2743"/>
      <c r="P7" s="2743"/>
      <c r="Q7" s="2744"/>
    </row>
    <row r="8" spans="1:17" ht="23.1" customHeight="1">
      <c r="A8" s="2524"/>
      <c r="B8" s="2525"/>
      <c r="C8" s="2525"/>
      <c r="D8" s="2525"/>
      <c r="E8" s="2526"/>
      <c r="F8" s="2481" t="s">
        <v>106</v>
      </c>
      <c r="G8" s="2482"/>
      <c r="H8" s="2483" t="s">
        <v>50</v>
      </c>
      <c r="I8" s="2484"/>
      <c r="J8" s="2481" t="s">
        <v>205</v>
      </c>
      <c r="K8" s="2482"/>
      <c r="L8" s="2483" t="s">
        <v>50</v>
      </c>
      <c r="M8" s="2482"/>
      <c r="N8" s="2485" t="s">
        <v>205</v>
      </c>
      <c r="O8" s="2594"/>
      <c r="P8" s="2485" t="s">
        <v>206</v>
      </c>
      <c r="Q8" s="2595"/>
    </row>
    <row r="9" spans="1:17" ht="23.1" customHeight="1">
      <c r="A9" s="2524"/>
      <c r="B9" s="2525"/>
      <c r="C9" s="2525"/>
      <c r="D9" s="2525"/>
      <c r="E9" s="2526"/>
      <c r="F9" s="193"/>
      <c r="G9" s="71" t="s">
        <v>130</v>
      </c>
      <c r="H9" s="427"/>
      <c r="I9" s="89" t="s">
        <v>130</v>
      </c>
      <c r="J9" s="193"/>
      <c r="K9" s="71" t="s">
        <v>130</v>
      </c>
      <c r="L9" s="145"/>
      <c r="M9" s="71" t="s">
        <v>130</v>
      </c>
      <c r="N9" s="145"/>
      <c r="O9" s="71" t="s">
        <v>130</v>
      </c>
      <c r="P9" s="145"/>
      <c r="Q9" s="89" t="s">
        <v>130</v>
      </c>
    </row>
    <row r="10" spans="1:17" ht="23.1" customHeight="1" thickBot="1">
      <c r="A10" s="2527"/>
      <c r="B10" s="2528"/>
      <c r="C10" s="2528"/>
      <c r="D10" s="2528"/>
      <c r="E10" s="2529"/>
      <c r="F10" s="92" t="s">
        <v>128</v>
      </c>
      <c r="G10" s="107" t="s">
        <v>344</v>
      </c>
      <c r="H10" s="429" t="s">
        <v>105</v>
      </c>
      <c r="I10" s="75" t="s">
        <v>344</v>
      </c>
      <c r="J10" s="92" t="s">
        <v>128</v>
      </c>
      <c r="K10" s="107" t="s">
        <v>104</v>
      </c>
      <c r="L10" s="108" t="s">
        <v>105</v>
      </c>
      <c r="M10" s="107" t="s">
        <v>104</v>
      </c>
      <c r="N10" s="85" t="s">
        <v>128</v>
      </c>
      <c r="O10" s="107" t="s">
        <v>104</v>
      </c>
      <c r="P10" s="108" t="s">
        <v>105</v>
      </c>
      <c r="Q10" s="75" t="s">
        <v>104</v>
      </c>
    </row>
    <row r="11" spans="1:17" ht="23.1" customHeight="1">
      <c r="A11" s="7"/>
      <c r="B11" s="31">
        <v>2022</v>
      </c>
      <c r="C11" s="6"/>
      <c r="D11" s="31" t="s">
        <v>23</v>
      </c>
      <c r="E11" s="57"/>
      <c r="F11" s="135">
        <v>6428</v>
      </c>
      <c r="G11" s="334">
        <v>6.6</v>
      </c>
      <c r="H11" s="136">
        <v>2331444</v>
      </c>
      <c r="I11" s="337">
        <v>102.6</v>
      </c>
      <c r="J11" s="135">
        <v>47</v>
      </c>
      <c r="K11" s="334">
        <v>88</v>
      </c>
      <c r="L11" s="136">
        <v>5310</v>
      </c>
      <c r="M11" s="334">
        <v>-64.7</v>
      </c>
      <c r="N11" s="137">
        <v>11</v>
      </c>
      <c r="O11" s="334">
        <v>175</v>
      </c>
      <c r="P11" s="137">
        <v>1450</v>
      </c>
      <c r="Q11" s="337">
        <v>201.5</v>
      </c>
    </row>
    <row r="12" spans="1:17" ht="23.1" customHeight="1">
      <c r="A12" s="58"/>
      <c r="B12" s="59">
        <v>2023</v>
      </c>
      <c r="C12" s="586"/>
      <c r="D12" s="59" t="s">
        <v>23</v>
      </c>
      <c r="E12" s="60"/>
      <c r="F12" s="138">
        <v>8690</v>
      </c>
      <c r="G12" s="335">
        <v>35.200000000000003</v>
      </c>
      <c r="H12" s="139">
        <v>2402645</v>
      </c>
      <c r="I12" s="338">
        <v>3.1</v>
      </c>
      <c r="J12" s="138">
        <v>55</v>
      </c>
      <c r="K12" s="335">
        <v>17</v>
      </c>
      <c r="L12" s="139">
        <v>11719</v>
      </c>
      <c r="M12" s="335">
        <v>120.7</v>
      </c>
      <c r="N12" s="140">
        <v>7</v>
      </c>
      <c r="O12" s="335">
        <v>-36.4</v>
      </c>
      <c r="P12" s="140">
        <v>669</v>
      </c>
      <c r="Q12" s="338">
        <v>-53.9</v>
      </c>
    </row>
    <row r="13" spans="1:17" ht="23.1" customHeight="1" thickBot="1">
      <c r="A13" s="710"/>
      <c r="B13" s="711">
        <v>2024</v>
      </c>
      <c r="C13" s="787"/>
      <c r="D13" s="711" t="s">
        <v>23</v>
      </c>
      <c r="E13" s="788"/>
      <c r="F13" s="789">
        <v>10006</v>
      </c>
      <c r="G13" s="394">
        <v>15.1</v>
      </c>
      <c r="H13" s="790">
        <v>2343538</v>
      </c>
      <c r="I13" s="395">
        <v>-2.5</v>
      </c>
      <c r="J13" s="789">
        <v>76</v>
      </c>
      <c r="K13" s="394">
        <v>38.200000000000003</v>
      </c>
      <c r="L13" s="790">
        <v>17063</v>
      </c>
      <c r="M13" s="394">
        <v>45.6</v>
      </c>
      <c r="N13" s="791">
        <v>22</v>
      </c>
      <c r="O13" s="394">
        <v>214.3</v>
      </c>
      <c r="P13" s="791">
        <v>1923</v>
      </c>
      <c r="Q13" s="395">
        <v>187.4</v>
      </c>
    </row>
    <row r="14" spans="1:17" ht="23.1" customHeight="1">
      <c r="A14" s="744" t="s">
        <v>443</v>
      </c>
      <c r="B14" s="550">
        <v>4</v>
      </c>
      <c r="C14" s="550" t="s">
        <v>25</v>
      </c>
      <c r="D14" s="550">
        <v>6</v>
      </c>
      <c r="E14" s="551" t="s">
        <v>24</v>
      </c>
      <c r="F14" s="745">
        <v>2612</v>
      </c>
      <c r="G14" s="785">
        <v>25.2</v>
      </c>
      <c r="H14" s="759">
        <v>360071</v>
      </c>
      <c r="I14" s="786">
        <v>-43.2</v>
      </c>
      <c r="J14" s="745">
        <v>17</v>
      </c>
      <c r="K14" s="785">
        <v>6.3</v>
      </c>
      <c r="L14" s="759">
        <v>2251</v>
      </c>
      <c r="M14" s="785">
        <v>-20.3</v>
      </c>
      <c r="N14" s="757">
        <v>5</v>
      </c>
      <c r="O14" s="1574" t="s">
        <v>309</v>
      </c>
      <c r="P14" s="757">
        <v>285</v>
      </c>
      <c r="Q14" s="1575" t="s">
        <v>309</v>
      </c>
    </row>
    <row r="15" spans="1:17" ht="23.1" customHeight="1">
      <c r="A15" s="744" t="s">
        <v>52</v>
      </c>
      <c r="B15" s="550">
        <v>7</v>
      </c>
      <c r="C15" s="550" t="s">
        <v>25</v>
      </c>
      <c r="D15" s="550">
        <v>9</v>
      </c>
      <c r="E15" s="551" t="s">
        <v>24</v>
      </c>
      <c r="F15" s="745">
        <v>2483</v>
      </c>
      <c r="G15" s="785">
        <v>10.9</v>
      </c>
      <c r="H15" s="759">
        <v>1015330</v>
      </c>
      <c r="I15" s="786">
        <v>5.5</v>
      </c>
      <c r="J15" s="745">
        <v>22</v>
      </c>
      <c r="K15" s="785">
        <v>69.2</v>
      </c>
      <c r="L15" s="759">
        <v>3366</v>
      </c>
      <c r="M15" s="785">
        <v>187.4</v>
      </c>
      <c r="N15" s="757">
        <v>6</v>
      </c>
      <c r="O15" s="1125">
        <v>500</v>
      </c>
      <c r="P15" s="757">
        <v>676</v>
      </c>
      <c r="Q15" s="2145">
        <v>2604</v>
      </c>
    </row>
    <row r="16" spans="1:17" ht="23.1" customHeight="1">
      <c r="A16" s="1573" t="s">
        <v>52</v>
      </c>
      <c r="B16" s="728">
        <v>10</v>
      </c>
      <c r="C16" s="728" t="s">
        <v>25</v>
      </c>
      <c r="D16" s="728">
        <v>12</v>
      </c>
      <c r="E16" s="729" t="s">
        <v>24</v>
      </c>
      <c r="F16" s="2146">
        <v>2592</v>
      </c>
      <c r="G16" s="2147">
        <v>7.6</v>
      </c>
      <c r="H16" s="2140">
        <v>607166</v>
      </c>
      <c r="I16" s="2148">
        <v>20</v>
      </c>
      <c r="J16" s="2146">
        <v>21</v>
      </c>
      <c r="K16" s="2147">
        <v>10.5</v>
      </c>
      <c r="L16" s="2140">
        <v>6738</v>
      </c>
      <c r="M16" s="2147">
        <v>0.7</v>
      </c>
      <c r="N16" s="2142">
        <v>4</v>
      </c>
      <c r="O16" s="2149">
        <v>0</v>
      </c>
      <c r="P16" s="2142">
        <v>477</v>
      </c>
      <c r="Q16" s="2150">
        <v>2.8</v>
      </c>
    </row>
    <row r="17" spans="1:17" ht="23.1" customHeight="1">
      <c r="A17" s="2050" t="s">
        <v>489</v>
      </c>
      <c r="B17" s="62">
        <v>1</v>
      </c>
      <c r="C17" s="62" t="s">
        <v>25</v>
      </c>
      <c r="D17" s="62">
        <v>3</v>
      </c>
      <c r="E17" s="63" t="s">
        <v>24</v>
      </c>
      <c r="F17" s="1344">
        <v>2457</v>
      </c>
      <c r="G17" s="1345">
        <v>6</v>
      </c>
      <c r="H17" s="1346">
        <v>391312</v>
      </c>
      <c r="I17" s="1347">
        <v>8.4</v>
      </c>
      <c r="J17" s="1344">
        <v>20</v>
      </c>
      <c r="K17" s="1345">
        <v>25</v>
      </c>
      <c r="L17" s="1346">
        <v>5368</v>
      </c>
      <c r="M17" s="1345">
        <v>14</v>
      </c>
      <c r="N17" s="2054">
        <v>8</v>
      </c>
      <c r="O17" s="1345">
        <v>14.3</v>
      </c>
      <c r="P17" s="2054">
        <v>737</v>
      </c>
      <c r="Q17" s="1347">
        <v>52</v>
      </c>
    </row>
    <row r="18" spans="1:17" ht="23.1" customHeight="1" thickBot="1">
      <c r="A18" s="66" t="s">
        <v>52</v>
      </c>
      <c r="B18" s="2058">
        <v>4</v>
      </c>
      <c r="C18" s="2058" t="s">
        <v>25</v>
      </c>
      <c r="D18" s="2058">
        <v>6</v>
      </c>
      <c r="E18" s="67" t="s">
        <v>24</v>
      </c>
      <c r="F18" s="619">
        <v>2533</v>
      </c>
      <c r="G18" s="1571">
        <v>-3</v>
      </c>
      <c r="H18" s="611">
        <v>298894</v>
      </c>
      <c r="I18" s="1572">
        <v>-17</v>
      </c>
      <c r="J18" s="619">
        <v>25</v>
      </c>
      <c r="K18" s="1571">
        <v>47.1</v>
      </c>
      <c r="L18" s="611">
        <v>2173</v>
      </c>
      <c r="M18" s="1571">
        <v>-3.5</v>
      </c>
      <c r="N18" s="2151">
        <v>4</v>
      </c>
      <c r="O18" s="1571">
        <v>-20</v>
      </c>
      <c r="P18" s="2151">
        <v>466</v>
      </c>
      <c r="Q18" s="1572">
        <v>63.5</v>
      </c>
    </row>
    <row r="19" spans="1:17" ht="23.1" customHeight="1">
      <c r="A19" s="585"/>
      <c r="B19" s="62">
        <v>2024</v>
      </c>
      <c r="C19" s="62" t="s">
        <v>23</v>
      </c>
      <c r="D19" s="62">
        <v>6</v>
      </c>
      <c r="E19" s="63" t="s">
        <v>24</v>
      </c>
      <c r="F19" s="1306">
        <v>820</v>
      </c>
      <c r="G19" s="1942">
        <v>6.5</v>
      </c>
      <c r="H19" s="1943">
        <v>109879</v>
      </c>
      <c r="I19" s="1944">
        <v>-27.2</v>
      </c>
      <c r="J19" s="1931">
        <v>6</v>
      </c>
      <c r="K19" s="1945">
        <v>100</v>
      </c>
      <c r="L19" s="1632">
        <v>378</v>
      </c>
      <c r="M19" s="1584">
        <v>-61.2</v>
      </c>
      <c r="N19" s="1946">
        <v>3</v>
      </c>
      <c r="O19" s="1947" t="s">
        <v>53</v>
      </c>
      <c r="P19" s="1632">
        <v>201</v>
      </c>
      <c r="Q19" s="1948" t="s">
        <v>53</v>
      </c>
    </row>
    <row r="20" spans="1:17" s="1" customFormat="1" ht="23.1" customHeight="1">
      <c r="A20" s="68"/>
      <c r="B20" s="64" t="s">
        <v>52</v>
      </c>
      <c r="C20" s="64" t="s">
        <v>52</v>
      </c>
      <c r="D20" s="64">
        <v>7</v>
      </c>
      <c r="E20" s="65" t="s">
        <v>24</v>
      </c>
      <c r="F20" s="704">
        <v>953</v>
      </c>
      <c r="G20" s="1774">
        <v>25.7</v>
      </c>
      <c r="H20" s="763">
        <v>781206</v>
      </c>
      <c r="I20" s="1949">
        <v>381.8</v>
      </c>
      <c r="J20" s="1950">
        <v>9</v>
      </c>
      <c r="K20" s="1951">
        <v>125</v>
      </c>
      <c r="L20" s="1952">
        <v>823</v>
      </c>
      <c r="M20" s="1125">
        <v>233.2</v>
      </c>
      <c r="N20" s="1953">
        <v>3</v>
      </c>
      <c r="O20" s="1954" t="s">
        <v>53</v>
      </c>
      <c r="P20" s="1953">
        <v>370</v>
      </c>
      <c r="Q20" s="1955" t="s">
        <v>53</v>
      </c>
    </row>
    <row r="21" spans="1:17" s="1" customFormat="1" ht="22.5" customHeight="1">
      <c r="A21" s="68"/>
      <c r="B21" s="64" t="s">
        <v>52</v>
      </c>
      <c r="C21" s="64" t="s">
        <v>52</v>
      </c>
      <c r="D21" s="64">
        <v>8</v>
      </c>
      <c r="E21" s="65" t="s">
        <v>24</v>
      </c>
      <c r="F21" s="704">
        <v>723</v>
      </c>
      <c r="G21" s="1774">
        <v>-4.9000000000000004</v>
      </c>
      <c r="H21" s="763">
        <v>101370</v>
      </c>
      <c r="I21" s="1949">
        <v>-6.5</v>
      </c>
      <c r="J21" s="1950">
        <v>8</v>
      </c>
      <c r="K21" s="1951">
        <v>33.299999999999997</v>
      </c>
      <c r="L21" s="1952">
        <v>771</v>
      </c>
      <c r="M21" s="1125">
        <v>0.8</v>
      </c>
      <c r="N21" s="1953">
        <v>3</v>
      </c>
      <c r="O21" s="1088" t="s">
        <v>53</v>
      </c>
      <c r="P21" s="1142">
        <v>306</v>
      </c>
      <c r="Q21" s="1087" t="s">
        <v>53</v>
      </c>
    </row>
    <row r="22" spans="1:17" s="1" customFormat="1" ht="22.5" customHeight="1">
      <c r="A22" s="68"/>
      <c r="B22" s="64" t="s">
        <v>52</v>
      </c>
      <c r="C22" s="64" t="s">
        <v>52</v>
      </c>
      <c r="D22" s="64">
        <v>9</v>
      </c>
      <c r="E22" s="65" t="s">
        <v>24</v>
      </c>
      <c r="F22" s="745">
        <v>807</v>
      </c>
      <c r="G22" s="785">
        <v>12.1</v>
      </c>
      <c r="H22" s="759">
        <v>132754</v>
      </c>
      <c r="I22" s="786">
        <v>-80.8</v>
      </c>
      <c r="J22" s="1140">
        <v>5</v>
      </c>
      <c r="K22" s="1123">
        <v>66.7</v>
      </c>
      <c r="L22" s="1141">
        <v>1772</v>
      </c>
      <c r="M22" s="1123">
        <v>1014.5</v>
      </c>
      <c r="N22" s="1142">
        <v>0</v>
      </c>
      <c r="O22" s="1123">
        <v>-100</v>
      </c>
      <c r="P22" s="1142">
        <v>0</v>
      </c>
      <c r="Q22" s="1124">
        <v>-100</v>
      </c>
    </row>
    <row r="23" spans="1:17" s="1" customFormat="1" ht="22.5" customHeight="1">
      <c r="A23" s="572"/>
      <c r="B23" s="550" t="s">
        <v>52</v>
      </c>
      <c r="C23" s="550" t="s">
        <v>52</v>
      </c>
      <c r="D23" s="550">
        <v>10</v>
      </c>
      <c r="E23" s="551" t="s">
        <v>24</v>
      </c>
      <c r="F23" s="745">
        <v>909</v>
      </c>
      <c r="G23" s="785">
        <v>14.6</v>
      </c>
      <c r="H23" s="759">
        <v>252913</v>
      </c>
      <c r="I23" s="786">
        <v>-17.899999999999999</v>
      </c>
      <c r="J23" s="1140">
        <v>7</v>
      </c>
      <c r="K23" s="1123">
        <v>-12.5</v>
      </c>
      <c r="L23" s="1141">
        <v>4555</v>
      </c>
      <c r="M23" s="1123">
        <v>86.7</v>
      </c>
      <c r="N23" s="1142">
        <v>1</v>
      </c>
      <c r="O23" s="1088" t="s">
        <v>53</v>
      </c>
      <c r="P23" s="1142">
        <v>310</v>
      </c>
      <c r="Q23" s="1087" t="s">
        <v>53</v>
      </c>
    </row>
    <row r="24" spans="1:17" s="1" customFormat="1" ht="22.5" customHeight="1">
      <c r="A24" s="572"/>
      <c r="B24" s="550" t="s">
        <v>52</v>
      </c>
      <c r="C24" s="550" t="s">
        <v>52</v>
      </c>
      <c r="D24" s="550">
        <v>11</v>
      </c>
      <c r="E24" s="551" t="s">
        <v>24</v>
      </c>
      <c r="F24" s="745">
        <v>841</v>
      </c>
      <c r="G24" s="785">
        <v>4.2</v>
      </c>
      <c r="H24" s="759">
        <v>160223</v>
      </c>
      <c r="I24" s="786">
        <v>68.900000000000006</v>
      </c>
      <c r="J24" s="1140">
        <v>8</v>
      </c>
      <c r="K24" s="1123">
        <v>14.3</v>
      </c>
      <c r="L24" s="1141">
        <v>977</v>
      </c>
      <c r="M24" s="1123">
        <v>-53.3</v>
      </c>
      <c r="N24" s="1142">
        <v>2</v>
      </c>
      <c r="O24" s="1123">
        <v>-33.299999999999997</v>
      </c>
      <c r="P24" s="1142">
        <v>57</v>
      </c>
      <c r="Q24" s="1124">
        <v>-80.8</v>
      </c>
    </row>
    <row r="25" spans="1:17" s="1" customFormat="1" ht="22.5" customHeight="1">
      <c r="A25" s="1003"/>
      <c r="B25" s="1001" t="s">
        <v>52</v>
      </c>
      <c r="C25" s="1001" t="s">
        <v>52</v>
      </c>
      <c r="D25" s="1001">
        <v>12</v>
      </c>
      <c r="E25" s="1002" t="s">
        <v>24</v>
      </c>
      <c r="F25" s="1337">
        <v>842</v>
      </c>
      <c r="G25" s="1338">
        <v>4</v>
      </c>
      <c r="H25" s="1313">
        <v>194030</v>
      </c>
      <c r="I25" s="1339">
        <v>88</v>
      </c>
      <c r="J25" s="1340">
        <v>6</v>
      </c>
      <c r="K25" s="1341">
        <v>50</v>
      </c>
      <c r="L25" s="1342">
        <v>1206</v>
      </c>
      <c r="M25" s="1341">
        <v>-44.2</v>
      </c>
      <c r="N25" s="1343">
        <v>1</v>
      </c>
      <c r="O25" s="1338">
        <v>0</v>
      </c>
      <c r="P25" s="1343">
        <v>110</v>
      </c>
      <c r="Q25" s="1339">
        <v>-34.1</v>
      </c>
    </row>
    <row r="26" spans="1:17" s="1" customFormat="1" ht="22.5" customHeight="1">
      <c r="A26" s="585"/>
      <c r="B26" s="62">
        <v>2025</v>
      </c>
      <c r="C26" s="62" t="s">
        <v>23</v>
      </c>
      <c r="D26" s="62">
        <v>1</v>
      </c>
      <c r="E26" s="63" t="s">
        <v>24</v>
      </c>
      <c r="F26" s="1344">
        <v>840</v>
      </c>
      <c r="G26" s="1345">
        <v>19.8</v>
      </c>
      <c r="H26" s="1346">
        <v>121449</v>
      </c>
      <c r="I26" s="1347">
        <v>53.5</v>
      </c>
      <c r="J26" s="1344">
        <v>4</v>
      </c>
      <c r="K26" s="1345">
        <v>33.299999999999997</v>
      </c>
      <c r="L26" s="1346">
        <v>602</v>
      </c>
      <c r="M26" s="1345">
        <v>220.2</v>
      </c>
      <c r="N26" s="2054">
        <v>1</v>
      </c>
      <c r="O26" s="1345">
        <v>-50</v>
      </c>
      <c r="P26" s="2054">
        <v>32</v>
      </c>
      <c r="Q26" s="1347">
        <v>-63.6</v>
      </c>
    </row>
    <row r="27" spans="1:17" s="1" customFormat="1" ht="23.1" customHeight="1">
      <c r="A27" s="572"/>
      <c r="B27" s="550" t="s">
        <v>52</v>
      </c>
      <c r="C27" s="550" t="s">
        <v>52</v>
      </c>
      <c r="D27" s="550">
        <v>2</v>
      </c>
      <c r="E27" s="551" t="s">
        <v>24</v>
      </c>
      <c r="F27" s="745">
        <v>764</v>
      </c>
      <c r="G27" s="785">
        <v>7.3</v>
      </c>
      <c r="H27" s="759">
        <v>171277</v>
      </c>
      <c r="I27" s="786">
        <v>22.7</v>
      </c>
      <c r="J27" s="1140">
        <v>9</v>
      </c>
      <c r="K27" s="1123">
        <v>0</v>
      </c>
      <c r="L27" s="1141">
        <v>2157</v>
      </c>
      <c r="M27" s="1123">
        <v>-45.8</v>
      </c>
      <c r="N27" s="1142">
        <v>3</v>
      </c>
      <c r="O27" s="1123">
        <v>0</v>
      </c>
      <c r="P27" s="1142">
        <v>465</v>
      </c>
      <c r="Q27" s="1124">
        <v>27</v>
      </c>
    </row>
    <row r="28" spans="1:17" s="1" customFormat="1" ht="23.1" customHeight="1">
      <c r="A28" s="572"/>
      <c r="B28" s="550" t="s">
        <v>52</v>
      </c>
      <c r="C28" s="550" t="s">
        <v>52</v>
      </c>
      <c r="D28" s="550">
        <v>3</v>
      </c>
      <c r="E28" s="551" t="s">
        <v>24</v>
      </c>
      <c r="F28" s="745">
        <v>853</v>
      </c>
      <c r="G28" s="785">
        <v>-5.8</v>
      </c>
      <c r="H28" s="759">
        <v>98586</v>
      </c>
      <c r="I28" s="786">
        <v>-30.7</v>
      </c>
      <c r="J28" s="1140">
        <v>7</v>
      </c>
      <c r="K28" s="1123">
        <v>75</v>
      </c>
      <c r="L28" s="1141">
        <v>2609</v>
      </c>
      <c r="M28" s="1123">
        <v>385.8</v>
      </c>
      <c r="N28" s="1142">
        <v>4</v>
      </c>
      <c r="O28" s="1123">
        <v>100</v>
      </c>
      <c r="P28" s="1142">
        <v>240</v>
      </c>
      <c r="Q28" s="1124">
        <v>674.2</v>
      </c>
    </row>
    <row r="29" spans="1:17" s="1" customFormat="1" ht="22.5" customHeight="1">
      <c r="A29" s="572"/>
      <c r="B29" s="550" t="s">
        <v>52</v>
      </c>
      <c r="C29" s="550" t="s">
        <v>52</v>
      </c>
      <c r="D29" s="550">
        <v>4</v>
      </c>
      <c r="E29" s="551" t="s">
        <v>24</v>
      </c>
      <c r="F29" s="745">
        <v>828</v>
      </c>
      <c r="G29" s="785">
        <v>5.7</v>
      </c>
      <c r="H29" s="759">
        <v>102802</v>
      </c>
      <c r="I29" s="786">
        <v>-9.4</v>
      </c>
      <c r="J29" s="1140">
        <v>6</v>
      </c>
      <c r="K29" s="1123">
        <v>100</v>
      </c>
      <c r="L29" s="1141">
        <v>617</v>
      </c>
      <c r="M29" s="1123">
        <v>-2.2000000000000002</v>
      </c>
      <c r="N29" s="1142">
        <v>1</v>
      </c>
      <c r="O29" s="1088" t="s">
        <v>53</v>
      </c>
      <c r="P29" s="1142">
        <v>33</v>
      </c>
      <c r="Q29" s="1087" t="s">
        <v>53</v>
      </c>
    </row>
    <row r="30" spans="1:17" s="1" customFormat="1" ht="22.5" customHeight="1">
      <c r="A30" s="572"/>
      <c r="B30" s="550" t="s">
        <v>52</v>
      </c>
      <c r="C30" s="550" t="s">
        <v>52</v>
      </c>
      <c r="D30" s="550">
        <v>5</v>
      </c>
      <c r="E30" s="551" t="s">
        <v>24</v>
      </c>
      <c r="F30" s="745">
        <v>857</v>
      </c>
      <c r="G30" s="785">
        <v>-15.1</v>
      </c>
      <c r="H30" s="759">
        <v>90389</v>
      </c>
      <c r="I30" s="786">
        <v>-33.9</v>
      </c>
      <c r="J30" s="1140">
        <v>11</v>
      </c>
      <c r="K30" s="1123">
        <v>37.5</v>
      </c>
      <c r="L30" s="1141">
        <v>1013</v>
      </c>
      <c r="M30" s="1123">
        <v>-18.399999999999999</v>
      </c>
      <c r="N30" s="1142">
        <v>1</v>
      </c>
      <c r="O30" s="1123">
        <v>-50</v>
      </c>
      <c r="P30" s="1142">
        <v>350</v>
      </c>
      <c r="Q30" s="1124">
        <v>316.7</v>
      </c>
    </row>
    <row r="31" spans="1:17" ht="23.1" customHeight="1" thickBot="1">
      <c r="A31" s="747"/>
      <c r="B31" s="661" t="s">
        <v>52</v>
      </c>
      <c r="C31" s="661" t="s">
        <v>52</v>
      </c>
      <c r="D31" s="661">
        <v>6</v>
      </c>
      <c r="E31" s="662" t="s">
        <v>24</v>
      </c>
      <c r="F31" s="748">
        <v>848</v>
      </c>
      <c r="G31" s="1228">
        <v>3.4</v>
      </c>
      <c r="H31" s="749">
        <v>105703</v>
      </c>
      <c r="I31" s="1230">
        <v>-3.8</v>
      </c>
      <c r="J31" s="748">
        <v>8</v>
      </c>
      <c r="K31" s="1228">
        <v>33.299999999999997</v>
      </c>
      <c r="L31" s="1229">
        <v>543</v>
      </c>
      <c r="M31" s="1921">
        <v>43.7</v>
      </c>
      <c r="N31" s="1956">
        <v>2</v>
      </c>
      <c r="O31" s="1921">
        <v>-33.299999999999997</v>
      </c>
      <c r="P31" s="1956">
        <v>83</v>
      </c>
      <c r="Q31" s="1957">
        <v>-58.7</v>
      </c>
    </row>
    <row r="32" spans="1:17" ht="23.1" hidden="1" customHeight="1">
      <c r="A32" s="572"/>
      <c r="B32" s="550"/>
      <c r="C32" s="550"/>
      <c r="D32" s="550">
        <v>3</v>
      </c>
      <c r="E32" s="551" t="s">
        <v>24</v>
      </c>
      <c r="F32" s="745"/>
      <c r="G32" s="785"/>
      <c r="H32" s="759"/>
      <c r="I32" s="786"/>
      <c r="J32" s="745"/>
      <c r="K32" s="785"/>
      <c r="L32" s="759"/>
      <c r="M32" s="785"/>
      <c r="N32" s="757"/>
      <c r="O32" s="785"/>
      <c r="P32" s="757"/>
      <c r="Q32" s="786"/>
    </row>
    <row r="33" spans="1:17" ht="23.1" hidden="1" customHeight="1">
      <c r="A33" s="572"/>
      <c r="B33" s="550"/>
      <c r="C33" s="550"/>
      <c r="D33" s="550">
        <v>4</v>
      </c>
      <c r="E33" s="551" t="s">
        <v>24</v>
      </c>
      <c r="F33" s="745"/>
      <c r="G33" s="785"/>
      <c r="H33" s="759"/>
      <c r="I33" s="786"/>
      <c r="J33" s="745"/>
      <c r="K33" s="785"/>
      <c r="L33" s="759"/>
      <c r="M33" s="785"/>
      <c r="N33" s="757"/>
      <c r="O33" s="785"/>
      <c r="P33" s="757"/>
      <c r="Q33" s="786"/>
    </row>
    <row r="34" spans="1:17" ht="23.1" hidden="1" customHeight="1">
      <c r="A34" s="572"/>
      <c r="B34" s="550"/>
      <c r="C34" s="550"/>
      <c r="D34" s="550">
        <v>5</v>
      </c>
      <c r="E34" s="551" t="s">
        <v>24</v>
      </c>
      <c r="F34" s="745"/>
      <c r="G34" s="785"/>
      <c r="H34" s="759"/>
      <c r="I34" s="786"/>
      <c r="J34" s="745"/>
      <c r="K34" s="785"/>
      <c r="L34" s="759"/>
      <c r="M34" s="785"/>
      <c r="N34" s="757"/>
      <c r="O34" s="785"/>
      <c r="P34" s="757"/>
      <c r="Q34" s="786"/>
    </row>
    <row r="35" spans="1:17" ht="23.1" hidden="1" customHeight="1">
      <c r="A35" s="572"/>
      <c r="B35" s="550"/>
      <c r="C35" s="550"/>
      <c r="D35" s="550">
        <v>6</v>
      </c>
      <c r="E35" s="551" t="s">
        <v>24</v>
      </c>
      <c r="F35" s="745"/>
      <c r="G35" s="785"/>
      <c r="H35" s="759"/>
      <c r="I35" s="786"/>
      <c r="J35" s="745"/>
      <c r="K35" s="785"/>
      <c r="L35" s="759"/>
      <c r="M35" s="785"/>
      <c r="N35" s="757"/>
      <c r="O35" s="785"/>
      <c r="P35" s="757"/>
      <c r="Q35" s="786"/>
    </row>
    <row r="36" spans="1:17" ht="23.1" hidden="1" customHeight="1">
      <c r="A36" s="572"/>
      <c r="B36" s="550"/>
      <c r="C36" s="550"/>
      <c r="D36" s="550">
        <v>7</v>
      </c>
      <c r="E36" s="551" t="s">
        <v>24</v>
      </c>
      <c r="F36" s="745"/>
      <c r="G36" s="785"/>
      <c r="H36" s="759"/>
      <c r="I36" s="786"/>
      <c r="J36" s="745"/>
      <c r="K36" s="785"/>
      <c r="L36" s="759"/>
      <c r="M36" s="785"/>
      <c r="N36" s="757"/>
      <c r="O36" s="785"/>
      <c r="P36" s="757"/>
      <c r="Q36" s="786"/>
    </row>
    <row r="37" spans="1:17" ht="23.1" hidden="1" customHeight="1">
      <c r="A37" s="572"/>
      <c r="B37" s="550"/>
      <c r="C37" s="550"/>
      <c r="D37" s="550">
        <v>8</v>
      </c>
      <c r="E37" s="551" t="s">
        <v>24</v>
      </c>
      <c r="F37" s="745"/>
      <c r="G37" s="785"/>
      <c r="H37" s="759"/>
      <c r="I37" s="786"/>
      <c r="J37" s="745"/>
      <c r="K37" s="785"/>
      <c r="L37" s="759"/>
      <c r="M37" s="785"/>
      <c r="N37" s="757"/>
      <c r="O37" s="785"/>
      <c r="P37" s="757"/>
      <c r="Q37" s="786"/>
    </row>
    <row r="38" spans="1:17" ht="23.1" hidden="1" customHeight="1">
      <c r="A38" s="572"/>
      <c r="B38" s="550"/>
      <c r="C38" s="550"/>
      <c r="D38" s="550">
        <v>9</v>
      </c>
      <c r="E38" s="551" t="s">
        <v>24</v>
      </c>
      <c r="F38" s="745"/>
      <c r="G38" s="785"/>
      <c r="H38" s="759"/>
      <c r="I38" s="786"/>
      <c r="J38" s="745"/>
      <c r="K38" s="785"/>
      <c r="L38" s="759"/>
      <c r="M38" s="785"/>
      <c r="N38" s="757"/>
      <c r="O38" s="785"/>
      <c r="P38" s="757"/>
      <c r="Q38" s="786"/>
    </row>
    <row r="39" spans="1:17" ht="23.1" hidden="1" customHeight="1">
      <c r="A39" s="572"/>
      <c r="B39" s="550"/>
      <c r="C39" s="550"/>
      <c r="D39" s="550">
        <v>10</v>
      </c>
      <c r="E39" s="551" t="s">
        <v>24</v>
      </c>
      <c r="F39" s="745"/>
      <c r="G39" s="785"/>
      <c r="H39" s="759"/>
      <c r="I39" s="786"/>
      <c r="J39" s="745"/>
      <c r="K39" s="785"/>
      <c r="L39" s="759"/>
      <c r="M39" s="785"/>
      <c r="N39" s="757"/>
      <c r="O39" s="785"/>
      <c r="P39" s="757"/>
      <c r="Q39" s="786"/>
    </row>
    <row r="40" spans="1:17" ht="23.1" hidden="1" customHeight="1">
      <c r="A40" s="572"/>
      <c r="B40" s="550"/>
      <c r="C40" s="550"/>
      <c r="D40" s="550">
        <v>11</v>
      </c>
      <c r="E40" s="551" t="s">
        <v>24</v>
      </c>
      <c r="F40" s="745"/>
      <c r="G40" s="785"/>
      <c r="H40" s="759"/>
      <c r="I40" s="786"/>
      <c r="J40" s="745"/>
      <c r="K40" s="785"/>
      <c r="L40" s="759"/>
      <c r="M40" s="785"/>
      <c r="N40" s="757"/>
      <c r="O40" s="785"/>
      <c r="P40" s="757"/>
      <c r="Q40" s="786"/>
    </row>
    <row r="41" spans="1:17" ht="23.1" hidden="1" customHeight="1">
      <c r="A41" s="773"/>
      <c r="B41" s="774"/>
      <c r="C41" s="774"/>
      <c r="D41" s="774">
        <v>12</v>
      </c>
      <c r="E41" s="775" t="s">
        <v>24</v>
      </c>
      <c r="F41" s="776"/>
      <c r="G41" s="456"/>
      <c r="H41" s="777"/>
      <c r="I41" s="778"/>
      <c r="J41" s="776"/>
      <c r="K41" s="456"/>
      <c r="L41" s="779"/>
      <c r="M41" s="780"/>
      <c r="N41" s="781"/>
      <c r="O41" s="456"/>
      <c r="P41" s="779"/>
      <c r="Q41" s="782"/>
    </row>
    <row r="42" spans="1:17" ht="23.1" hidden="1" customHeight="1">
      <c r="A42" s="7"/>
      <c r="B42" s="31"/>
      <c r="C42" s="31"/>
      <c r="D42" s="31">
        <v>1</v>
      </c>
      <c r="E42" s="573" t="s">
        <v>24</v>
      </c>
      <c r="F42" s="708"/>
      <c r="G42" s="334"/>
      <c r="H42" s="133"/>
      <c r="I42" s="341"/>
      <c r="J42" s="708"/>
      <c r="K42" s="334"/>
      <c r="L42" s="709"/>
      <c r="M42" s="343"/>
      <c r="N42" s="772"/>
      <c r="O42" s="334"/>
      <c r="P42" s="709"/>
      <c r="Q42" s="549"/>
    </row>
    <row r="43" spans="1:17" ht="23.1" hidden="1" customHeight="1" thickBot="1">
      <c r="A43" s="61"/>
      <c r="B43" s="719" t="s">
        <v>52</v>
      </c>
      <c r="C43" s="719" t="s">
        <v>52</v>
      </c>
      <c r="D43" s="719">
        <v>2</v>
      </c>
      <c r="E43" s="67" t="s">
        <v>24</v>
      </c>
      <c r="F43" s="497"/>
      <c r="G43" s="336"/>
      <c r="H43" s="134"/>
      <c r="I43" s="682"/>
      <c r="J43" s="497"/>
      <c r="K43" s="336"/>
      <c r="L43" s="683"/>
      <c r="M43" s="336"/>
      <c r="N43" s="723"/>
      <c r="O43" s="336"/>
      <c r="P43" s="683"/>
      <c r="Q43" s="498"/>
    </row>
    <row r="44" spans="1:17" ht="4.5" customHeight="1">
      <c r="A44" s="792"/>
      <c r="B44" s="32"/>
      <c r="C44" s="32"/>
      <c r="D44" s="32"/>
      <c r="E44" s="32"/>
      <c r="F44" s="493"/>
      <c r="G44" s="793"/>
      <c r="H44" s="494"/>
      <c r="I44" s="794"/>
      <c r="J44" s="493"/>
      <c r="K44" s="793"/>
      <c r="L44" s="493"/>
      <c r="M44" s="794"/>
      <c r="N44" s="795"/>
      <c r="O44" s="793"/>
      <c r="P44" s="493"/>
      <c r="Q44" s="794"/>
    </row>
    <row r="45" spans="1:17" ht="5.0999999999999996" customHeight="1" thickBot="1">
      <c r="A45" s="50"/>
      <c r="B45" s="50"/>
      <c r="C45" s="50"/>
      <c r="D45" s="50"/>
      <c r="E45" s="50"/>
      <c r="F45" s="142"/>
      <c r="G45" s="142"/>
      <c r="H45" s="142"/>
      <c r="I45" s="142"/>
      <c r="J45" s="142"/>
      <c r="K45" s="142"/>
      <c r="L45" s="142"/>
      <c r="M45" s="142"/>
      <c r="N45" s="142"/>
      <c r="O45" s="142"/>
      <c r="P45" s="142"/>
      <c r="Q45" s="143"/>
    </row>
    <row r="46" spans="1:17" ht="23.1" customHeight="1">
      <c r="A46" s="2498" t="s">
        <v>124</v>
      </c>
      <c r="B46" s="2522"/>
      <c r="C46" s="2522"/>
      <c r="D46" s="2522"/>
      <c r="E46" s="2523"/>
      <c r="F46" s="2507" t="s">
        <v>77</v>
      </c>
      <c r="G46" s="2508"/>
      <c r="H46" s="2508"/>
      <c r="I46" s="2508"/>
      <c r="J46" s="2508"/>
      <c r="K46" s="2508"/>
      <c r="L46" s="2508"/>
      <c r="M46" s="2508"/>
      <c r="N46" s="2508"/>
      <c r="O46" s="2508"/>
      <c r="P46" s="2508"/>
      <c r="Q46" s="2509"/>
    </row>
    <row r="47" spans="1:17" ht="23.1" customHeight="1">
      <c r="A47" s="2524"/>
      <c r="B47" s="2525"/>
      <c r="C47" s="2525"/>
      <c r="D47" s="2525"/>
      <c r="E47" s="2526"/>
      <c r="F47" s="2531" t="s">
        <v>131</v>
      </c>
      <c r="G47" s="2743"/>
      <c r="H47" s="2743"/>
      <c r="I47" s="2749"/>
      <c r="J47" s="2570" t="s">
        <v>83</v>
      </c>
      <c r="K47" s="2743"/>
      <c r="L47" s="2743"/>
      <c r="M47" s="2749"/>
      <c r="N47" s="2570" t="s">
        <v>84</v>
      </c>
      <c r="O47" s="2743"/>
      <c r="P47" s="2743"/>
      <c r="Q47" s="2744"/>
    </row>
    <row r="48" spans="1:17" ht="23.1" customHeight="1">
      <c r="A48" s="2524"/>
      <c r="B48" s="2525"/>
      <c r="C48" s="2525"/>
      <c r="D48" s="2525"/>
      <c r="E48" s="2526"/>
      <c r="F48" s="2752" t="s">
        <v>106</v>
      </c>
      <c r="G48" s="2594"/>
      <c r="H48" s="2485" t="s">
        <v>107</v>
      </c>
      <c r="I48" s="2594"/>
      <c r="J48" s="2485" t="s">
        <v>106</v>
      </c>
      <c r="K48" s="2594"/>
      <c r="L48" s="2485" t="s">
        <v>107</v>
      </c>
      <c r="M48" s="2594"/>
      <c r="N48" s="2485" t="s">
        <v>106</v>
      </c>
      <c r="O48" s="2751"/>
      <c r="P48" s="2485" t="s">
        <v>107</v>
      </c>
      <c r="Q48" s="2750"/>
    </row>
    <row r="49" spans="1:20" ht="23.1" customHeight="1">
      <c r="A49" s="2524"/>
      <c r="B49" s="2525"/>
      <c r="C49" s="2525"/>
      <c r="D49" s="2525"/>
      <c r="E49" s="2526"/>
      <c r="F49" s="193"/>
      <c r="G49" s="71" t="s">
        <v>35</v>
      </c>
      <c r="H49" s="145"/>
      <c r="I49" s="71" t="s">
        <v>35</v>
      </c>
      <c r="J49" s="145"/>
      <c r="K49" s="71" t="s">
        <v>35</v>
      </c>
      <c r="L49" s="145"/>
      <c r="M49" s="71" t="s">
        <v>35</v>
      </c>
      <c r="N49" s="196"/>
      <c r="O49" s="71" t="s">
        <v>35</v>
      </c>
      <c r="P49" s="196"/>
      <c r="Q49" s="89" t="s">
        <v>35</v>
      </c>
    </row>
    <row r="50" spans="1:20" ht="22.5" customHeight="1" thickBot="1">
      <c r="A50" s="2527"/>
      <c r="B50" s="2528"/>
      <c r="C50" s="2528"/>
      <c r="D50" s="2528"/>
      <c r="E50" s="2529"/>
      <c r="F50" s="91" t="s">
        <v>128</v>
      </c>
      <c r="G50" s="107" t="s">
        <v>104</v>
      </c>
      <c r="H50" s="108" t="s">
        <v>105</v>
      </c>
      <c r="I50" s="107" t="s">
        <v>104</v>
      </c>
      <c r="J50" s="92" t="s">
        <v>128</v>
      </c>
      <c r="K50" s="107" t="s">
        <v>104</v>
      </c>
      <c r="L50" s="108" t="s">
        <v>105</v>
      </c>
      <c r="M50" s="107" t="s">
        <v>104</v>
      </c>
      <c r="N50" s="92" t="s">
        <v>128</v>
      </c>
      <c r="O50" s="107" t="s">
        <v>104</v>
      </c>
      <c r="P50" s="108" t="s">
        <v>105</v>
      </c>
      <c r="Q50" s="75" t="s">
        <v>104</v>
      </c>
    </row>
    <row r="51" spans="1:20" ht="23.1" customHeight="1">
      <c r="A51" s="7"/>
      <c r="B51" s="31">
        <v>2022</v>
      </c>
      <c r="C51" s="31"/>
      <c r="D51" s="31" t="s">
        <v>477</v>
      </c>
      <c r="E51" s="6"/>
      <c r="F51" s="796">
        <v>6</v>
      </c>
      <c r="G51" s="797">
        <v>200</v>
      </c>
      <c r="H51" s="798">
        <v>643</v>
      </c>
      <c r="I51" s="797">
        <v>124</v>
      </c>
      <c r="J51" s="799">
        <v>11</v>
      </c>
      <c r="K51" s="797">
        <v>22.2</v>
      </c>
      <c r="L51" s="800">
        <v>885</v>
      </c>
      <c r="M51" s="801">
        <v>32.299999999999997</v>
      </c>
      <c r="N51" s="802">
        <v>19</v>
      </c>
      <c r="O51" s="801">
        <v>90</v>
      </c>
      <c r="P51" s="803">
        <v>2332</v>
      </c>
      <c r="Q51" s="804">
        <v>-82</v>
      </c>
    </row>
    <row r="52" spans="1:20" ht="23.1" customHeight="1">
      <c r="A52" s="58"/>
      <c r="B52" s="59">
        <v>2023</v>
      </c>
      <c r="C52" s="59"/>
      <c r="D52" s="59" t="s">
        <v>477</v>
      </c>
      <c r="E52" s="586"/>
      <c r="F52" s="805">
        <v>6</v>
      </c>
      <c r="G52" s="806">
        <v>0</v>
      </c>
      <c r="H52" s="807">
        <v>2236</v>
      </c>
      <c r="I52" s="806">
        <v>247.7</v>
      </c>
      <c r="J52" s="808">
        <v>8</v>
      </c>
      <c r="K52" s="806">
        <v>-27.3</v>
      </c>
      <c r="L52" s="809">
        <v>1221</v>
      </c>
      <c r="M52" s="810">
        <v>38</v>
      </c>
      <c r="N52" s="811">
        <v>34</v>
      </c>
      <c r="O52" s="810">
        <v>78.900000000000006</v>
      </c>
      <c r="P52" s="812">
        <v>7693</v>
      </c>
      <c r="Q52" s="813">
        <v>229.9</v>
      </c>
    </row>
    <row r="53" spans="1:20" ht="23.1" customHeight="1" thickBot="1">
      <c r="A53" s="7"/>
      <c r="B53" s="31">
        <v>2024</v>
      </c>
      <c r="C53" s="31"/>
      <c r="D53" s="31" t="s">
        <v>477</v>
      </c>
      <c r="E53" s="6"/>
      <c r="F53" s="796">
        <v>5</v>
      </c>
      <c r="G53" s="797">
        <v>-16.7</v>
      </c>
      <c r="H53" s="798">
        <v>411</v>
      </c>
      <c r="I53" s="797">
        <v>-81.599999999999994</v>
      </c>
      <c r="J53" s="799">
        <v>14</v>
      </c>
      <c r="K53" s="797">
        <v>75</v>
      </c>
      <c r="L53" s="800">
        <v>2141</v>
      </c>
      <c r="M53" s="801">
        <v>75.3</v>
      </c>
      <c r="N53" s="802">
        <v>35</v>
      </c>
      <c r="O53" s="801">
        <v>2.9</v>
      </c>
      <c r="P53" s="803">
        <v>12588</v>
      </c>
      <c r="Q53" s="804">
        <v>63.6</v>
      </c>
    </row>
    <row r="54" spans="1:20" ht="23.1" customHeight="1">
      <c r="A54" s="1580" t="s">
        <v>443</v>
      </c>
      <c r="B54" s="1361">
        <v>4</v>
      </c>
      <c r="C54" s="1361" t="s">
        <v>25</v>
      </c>
      <c r="D54" s="1361">
        <v>6</v>
      </c>
      <c r="E54" s="1362" t="s">
        <v>24</v>
      </c>
      <c r="F54" s="1581">
        <v>2</v>
      </c>
      <c r="G54" s="1570">
        <v>100</v>
      </c>
      <c r="H54" s="1367">
        <v>260</v>
      </c>
      <c r="I54" s="1582">
        <v>300</v>
      </c>
      <c r="J54" s="1367">
        <v>2</v>
      </c>
      <c r="K54" s="1582">
        <v>0</v>
      </c>
      <c r="L54" s="1367">
        <v>32</v>
      </c>
      <c r="M54" s="1582">
        <v>-96.1</v>
      </c>
      <c r="N54" s="1367">
        <v>8</v>
      </c>
      <c r="O54" s="1582">
        <v>-38.5</v>
      </c>
      <c r="P54" s="1367">
        <v>1674</v>
      </c>
      <c r="Q54" s="1583">
        <v>-13.8</v>
      </c>
      <c r="R54" s="1012"/>
      <c r="S54" s="1012"/>
      <c r="T54" s="1012"/>
    </row>
    <row r="55" spans="1:20" ht="23.1" customHeight="1">
      <c r="A55" s="1090" t="s">
        <v>52</v>
      </c>
      <c r="B55" s="550">
        <v>7</v>
      </c>
      <c r="C55" s="550" t="s">
        <v>25</v>
      </c>
      <c r="D55" s="550">
        <v>9</v>
      </c>
      <c r="E55" s="550" t="s">
        <v>24</v>
      </c>
      <c r="F55" s="816">
        <v>2</v>
      </c>
      <c r="G55" s="785">
        <v>100</v>
      </c>
      <c r="H55" s="735">
        <v>129</v>
      </c>
      <c r="I55" s="814">
        <v>-49.6</v>
      </c>
      <c r="J55" s="815">
        <v>4</v>
      </c>
      <c r="K55" s="785">
        <v>33.299999999999997</v>
      </c>
      <c r="L55" s="735">
        <v>254</v>
      </c>
      <c r="M55" s="785">
        <v>72.8</v>
      </c>
      <c r="N55" s="815">
        <v>10</v>
      </c>
      <c r="O55" s="785">
        <v>25</v>
      </c>
      <c r="P55" s="735">
        <v>2307</v>
      </c>
      <c r="Q55" s="786">
        <v>210.5</v>
      </c>
    </row>
    <row r="56" spans="1:20" ht="23.1" customHeight="1">
      <c r="A56" s="2152" t="s">
        <v>52</v>
      </c>
      <c r="B56" s="728">
        <v>10</v>
      </c>
      <c r="C56" s="728" t="s">
        <v>25</v>
      </c>
      <c r="D56" s="728">
        <v>12</v>
      </c>
      <c r="E56" s="728" t="s">
        <v>24</v>
      </c>
      <c r="F56" s="2153">
        <v>1</v>
      </c>
      <c r="G56" s="2147">
        <v>-66.7</v>
      </c>
      <c r="H56" s="2154">
        <v>22</v>
      </c>
      <c r="I56" s="2155">
        <v>-98.6</v>
      </c>
      <c r="J56" s="1578">
        <v>5</v>
      </c>
      <c r="K56" s="2147">
        <v>150</v>
      </c>
      <c r="L56" s="2154">
        <v>1335</v>
      </c>
      <c r="M56" s="2147">
        <v>704.2</v>
      </c>
      <c r="N56" s="1578">
        <v>11</v>
      </c>
      <c r="O56" s="2147">
        <v>10</v>
      </c>
      <c r="P56" s="2154">
        <v>4904</v>
      </c>
      <c r="Q56" s="2148">
        <v>9.9</v>
      </c>
    </row>
    <row r="57" spans="1:20" ht="23.1" customHeight="1">
      <c r="A57" s="2006" t="s">
        <v>489</v>
      </c>
      <c r="B57" s="62">
        <v>1</v>
      </c>
      <c r="C57" s="62" t="s">
        <v>25</v>
      </c>
      <c r="D57" s="62">
        <v>3</v>
      </c>
      <c r="E57" s="62" t="s">
        <v>24</v>
      </c>
      <c r="F57" s="2007">
        <v>4</v>
      </c>
      <c r="G57" s="1348" t="s">
        <v>505</v>
      </c>
      <c r="H57" s="1564">
        <v>693</v>
      </c>
      <c r="I57" s="2156" t="s">
        <v>309</v>
      </c>
      <c r="J57" s="1310">
        <v>4</v>
      </c>
      <c r="K57" s="1345">
        <v>33.299999999999997</v>
      </c>
      <c r="L57" s="1564">
        <v>309</v>
      </c>
      <c r="M57" s="1345">
        <v>-40.6</v>
      </c>
      <c r="N57" s="1310">
        <v>4</v>
      </c>
      <c r="O57" s="1345">
        <v>-33.299999999999997</v>
      </c>
      <c r="P57" s="1564">
        <v>3629</v>
      </c>
      <c r="Q57" s="1347">
        <v>-2</v>
      </c>
    </row>
    <row r="58" spans="1:20" ht="23.1" customHeight="1" thickBot="1">
      <c r="A58" s="1579" t="s">
        <v>52</v>
      </c>
      <c r="B58" s="2078">
        <v>4</v>
      </c>
      <c r="C58" s="2078" t="s">
        <v>25</v>
      </c>
      <c r="D58" s="2078">
        <v>6</v>
      </c>
      <c r="E58" s="2078" t="s">
        <v>24</v>
      </c>
      <c r="F58" s="2157">
        <v>2</v>
      </c>
      <c r="G58" s="2158">
        <v>0</v>
      </c>
      <c r="H58" s="2159">
        <v>202</v>
      </c>
      <c r="I58" s="2160">
        <v>-22.3</v>
      </c>
      <c r="J58" s="1577">
        <v>7</v>
      </c>
      <c r="K58" s="1571">
        <v>250</v>
      </c>
      <c r="L58" s="1576">
        <v>488</v>
      </c>
      <c r="M58" s="1571">
        <v>1425</v>
      </c>
      <c r="N58" s="1577">
        <v>12</v>
      </c>
      <c r="O58" s="1571">
        <v>50</v>
      </c>
      <c r="P58" s="1576">
        <v>1017</v>
      </c>
      <c r="Q58" s="1572">
        <v>-39.200000000000003</v>
      </c>
    </row>
    <row r="59" spans="1:20" ht="23.1" customHeight="1">
      <c r="A59" s="572"/>
      <c r="B59" s="550">
        <v>2024</v>
      </c>
      <c r="C59" s="550" t="s">
        <v>23</v>
      </c>
      <c r="D59" s="550">
        <v>6</v>
      </c>
      <c r="E59" s="550" t="s">
        <v>24</v>
      </c>
      <c r="F59" s="1143">
        <v>0</v>
      </c>
      <c r="G59" s="1194">
        <v>-100</v>
      </c>
      <c r="H59" s="1144">
        <v>0</v>
      </c>
      <c r="I59" s="1194">
        <v>-100</v>
      </c>
      <c r="J59" s="1145">
        <v>1</v>
      </c>
      <c r="K59" s="1123">
        <v>0</v>
      </c>
      <c r="L59" s="1144">
        <v>10</v>
      </c>
      <c r="M59" s="1123">
        <v>-98.7</v>
      </c>
      <c r="N59" s="1145">
        <v>2</v>
      </c>
      <c r="O59" s="1123">
        <v>100</v>
      </c>
      <c r="P59" s="1144">
        <v>167</v>
      </c>
      <c r="Q59" s="1124">
        <v>11.3</v>
      </c>
    </row>
    <row r="60" spans="1:20" ht="23.1" customHeight="1">
      <c r="A60" s="572"/>
      <c r="B60" s="550" t="s">
        <v>52</v>
      </c>
      <c r="C60" s="550" t="s">
        <v>52</v>
      </c>
      <c r="D60" s="550">
        <v>7</v>
      </c>
      <c r="E60" s="550" t="s">
        <v>24</v>
      </c>
      <c r="F60" s="1143">
        <v>1</v>
      </c>
      <c r="G60" s="1089" t="s">
        <v>53</v>
      </c>
      <c r="H60" s="1144">
        <v>109</v>
      </c>
      <c r="I60" s="1089" t="s">
        <v>53</v>
      </c>
      <c r="J60" s="1145">
        <v>1</v>
      </c>
      <c r="K60" s="1123">
        <v>-50</v>
      </c>
      <c r="L60" s="1144">
        <v>12</v>
      </c>
      <c r="M60" s="1123">
        <v>-89.7</v>
      </c>
      <c r="N60" s="1145">
        <v>4</v>
      </c>
      <c r="O60" s="1123">
        <v>100</v>
      </c>
      <c r="P60" s="1144">
        <v>332</v>
      </c>
      <c r="Q60" s="1124">
        <v>155.4</v>
      </c>
    </row>
    <row r="61" spans="1:20" ht="23.1" customHeight="1">
      <c r="A61" s="572"/>
      <c r="B61" s="550" t="s">
        <v>52</v>
      </c>
      <c r="C61" s="550" t="s">
        <v>52</v>
      </c>
      <c r="D61" s="550">
        <v>8</v>
      </c>
      <c r="E61" s="550" t="s">
        <v>24</v>
      </c>
      <c r="F61" s="1143">
        <v>1</v>
      </c>
      <c r="G61" s="1194">
        <v>0</v>
      </c>
      <c r="H61" s="1144">
        <v>20</v>
      </c>
      <c r="I61" s="1194">
        <v>-92.2</v>
      </c>
      <c r="J61" s="1145">
        <v>2</v>
      </c>
      <c r="K61" s="1123">
        <v>100</v>
      </c>
      <c r="L61" s="1144">
        <v>192</v>
      </c>
      <c r="M61" s="1123">
        <v>540</v>
      </c>
      <c r="N61" s="1145">
        <v>2</v>
      </c>
      <c r="O61" s="1123">
        <v>-50</v>
      </c>
      <c r="P61" s="1144">
        <v>253</v>
      </c>
      <c r="Q61" s="1124">
        <v>-47.2</v>
      </c>
    </row>
    <row r="62" spans="1:20" ht="23.1" customHeight="1">
      <c r="A62" s="572"/>
      <c r="B62" s="550" t="s">
        <v>52</v>
      </c>
      <c r="C62" s="550" t="s">
        <v>52</v>
      </c>
      <c r="D62" s="550">
        <v>9</v>
      </c>
      <c r="E62" s="550" t="s">
        <v>24</v>
      </c>
      <c r="F62" s="1143">
        <v>0</v>
      </c>
      <c r="G62" s="1089" t="s">
        <v>53</v>
      </c>
      <c r="H62" s="1144">
        <v>0</v>
      </c>
      <c r="I62" s="1089" t="s">
        <v>53</v>
      </c>
      <c r="J62" s="1145">
        <v>1</v>
      </c>
      <c r="K62" s="1088" t="s">
        <v>53</v>
      </c>
      <c r="L62" s="1144">
        <v>50</v>
      </c>
      <c r="M62" s="1088" t="s">
        <v>53</v>
      </c>
      <c r="N62" s="1145">
        <v>4</v>
      </c>
      <c r="O62" s="1123">
        <v>100</v>
      </c>
      <c r="P62" s="1144">
        <v>1722</v>
      </c>
      <c r="Q62" s="1124">
        <v>1185.0999999999999</v>
      </c>
    </row>
    <row r="63" spans="1:20" ht="23.1" customHeight="1">
      <c r="A63" s="572"/>
      <c r="B63" s="550" t="s">
        <v>52</v>
      </c>
      <c r="C63" s="550" t="s">
        <v>52</v>
      </c>
      <c r="D63" s="550">
        <v>10</v>
      </c>
      <c r="E63" s="550" t="s">
        <v>24</v>
      </c>
      <c r="F63" s="1143">
        <v>1</v>
      </c>
      <c r="G63" s="1194">
        <v>-66.7</v>
      </c>
      <c r="H63" s="1144">
        <v>22</v>
      </c>
      <c r="I63" s="1194">
        <v>-98.6</v>
      </c>
      <c r="J63" s="1145">
        <v>2</v>
      </c>
      <c r="K63" s="1088" t="s">
        <v>53</v>
      </c>
      <c r="L63" s="1144">
        <v>505</v>
      </c>
      <c r="M63" s="1088" t="s">
        <v>53</v>
      </c>
      <c r="N63" s="1145">
        <v>3</v>
      </c>
      <c r="O63" s="1123">
        <v>-40</v>
      </c>
      <c r="P63" s="1144">
        <v>3718</v>
      </c>
      <c r="Q63" s="1124">
        <v>342.6</v>
      </c>
    </row>
    <row r="64" spans="1:20" ht="23.1" customHeight="1">
      <c r="A64" s="572"/>
      <c r="B64" s="550" t="s">
        <v>52</v>
      </c>
      <c r="C64" s="550" t="s">
        <v>52</v>
      </c>
      <c r="D64" s="550">
        <v>11</v>
      </c>
      <c r="E64" s="550" t="s">
        <v>24</v>
      </c>
      <c r="F64" s="1143">
        <v>0</v>
      </c>
      <c r="G64" s="1089" t="s">
        <v>53</v>
      </c>
      <c r="H64" s="1144">
        <v>0</v>
      </c>
      <c r="I64" s="1089" t="s">
        <v>53</v>
      </c>
      <c r="J64" s="1145">
        <v>2</v>
      </c>
      <c r="K64" s="1123">
        <v>100</v>
      </c>
      <c r="L64" s="1144">
        <v>330</v>
      </c>
      <c r="M64" s="1123">
        <v>392.5</v>
      </c>
      <c r="N64" s="1145">
        <v>4</v>
      </c>
      <c r="O64" s="1123">
        <v>33.299999999999997</v>
      </c>
      <c r="P64" s="1144">
        <v>590</v>
      </c>
      <c r="Q64" s="1124">
        <v>-65.900000000000006</v>
      </c>
    </row>
    <row r="65" spans="1:17" ht="23.1" customHeight="1">
      <c r="A65" s="1003"/>
      <c r="B65" s="1001" t="s">
        <v>52</v>
      </c>
      <c r="C65" s="1001" t="s">
        <v>52</v>
      </c>
      <c r="D65" s="1001">
        <v>12</v>
      </c>
      <c r="E65" s="1001" t="s">
        <v>24</v>
      </c>
      <c r="F65" s="1631">
        <v>0</v>
      </c>
      <c r="G65" s="2161" t="s">
        <v>53</v>
      </c>
      <c r="H65" s="1313">
        <v>0</v>
      </c>
      <c r="I65" s="2161" t="s">
        <v>53</v>
      </c>
      <c r="J65" s="2024">
        <v>1</v>
      </c>
      <c r="K65" s="1341">
        <v>0</v>
      </c>
      <c r="L65" s="1342">
        <v>500</v>
      </c>
      <c r="M65" s="1341">
        <v>405.1</v>
      </c>
      <c r="N65" s="1343">
        <v>4</v>
      </c>
      <c r="O65" s="1338">
        <v>100</v>
      </c>
      <c r="P65" s="1343">
        <v>596</v>
      </c>
      <c r="Q65" s="1339">
        <v>-68.5</v>
      </c>
    </row>
    <row r="66" spans="1:17" ht="23.1" customHeight="1">
      <c r="A66" s="585"/>
      <c r="B66" s="62">
        <v>2025</v>
      </c>
      <c r="C66" s="62" t="s">
        <v>23</v>
      </c>
      <c r="D66" s="62">
        <v>1</v>
      </c>
      <c r="E66" s="63" t="s">
        <v>24</v>
      </c>
      <c r="F66" s="1344">
        <v>1</v>
      </c>
      <c r="G66" s="1348" t="s">
        <v>53</v>
      </c>
      <c r="H66" s="1346">
        <v>63</v>
      </c>
      <c r="I66" s="1348" t="s">
        <v>53</v>
      </c>
      <c r="J66" s="1632">
        <v>1</v>
      </c>
      <c r="K66" s="1584">
        <v>0</v>
      </c>
      <c r="L66" s="1633">
        <v>87</v>
      </c>
      <c r="M66" s="1584">
        <v>-13</v>
      </c>
      <c r="N66" s="1634">
        <v>1</v>
      </c>
      <c r="O66" s="1348" t="s">
        <v>53</v>
      </c>
      <c r="P66" s="1634">
        <v>420</v>
      </c>
      <c r="Q66" s="2162" t="s">
        <v>53</v>
      </c>
    </row>
    <row r="67" spans="1:17" ht="23.1" customHeight="1">
      <c r="A67" s="572"/>
      <c r="B67" s="550" t="s">
        <v>52</v>
      </c>
      <c r="C67" s="550" t="s">
        <v>52</v>
      </c>
      <c r="D67" s="550">
        <v>2</v>
      </c>
      <c r="E67" s="551" t="s">
        <v>24</v>
      </c>
      <c r="F67" s="745">
        <v>3</v>
      </c>
      <c r="G67" s="1088" t="s">
        <v>53</v>
      </c>
      <c r="H67" s="759">
        <v>630</v>
      </c>
      <c r="I67" s="1088" t="s">
        <v>53</v>
      </c>
      <c r="J67" s="666">
        <v>2</v>
      </c>
      <c r="K67" s="785">
        <v>100</v>
      </c>
      <c r="L67" s="759">
        <v>162</v>
      </c>
      <c r="M67" s="785">
        <v>153.1</v>
      </c>
      <c r="N67" s="757">
        <v>1</v>
      </c>
      <c r="O67" s="1123">
        <v>-80</v>
      </c>
      <c r="P67" s="757">
        <v>900</v>
      </c>
      <c r="Q67" s="1124">
        <v>-74.7</v>
      </c>
    </row>
    <row r="68" spans="1:17" ht="23.1" customHeight="1">
      <c r="A68" s="572"/>
      <c r="B68" s="550" t="s">
        <v>52</v>
      </c>
      <c r="C68" s="550" t="s">
        <v>52</v>
      </c>
      <c r="D68" s="550">
        <v>3</v>
      </c>
      <c r="E68" s="551" t="s">
        <v>24</v>
      </c>
      <c r="F68" s="745">
        <v>0</v>
      </c>
      <c r="G68" s="1088" t="s">
        <v>53</v>
      </c>
      <c r="H68" s="759">
        <v>0</v>
      </c>
      <c r="I68" s="1088" t="s">
        <v>53</v>
      </c>
      <c r="J68" s="666">
        <v>1</v>
      </c>
      <c r="K68" s="785">
        <v>0</v>
      </c>
      <c r="L68" s="759">
        <v>60</v>
      </c>
      <c r="M68" s="785">
        <v>-83.1</v>
      </c>
      <c r="N68" s="757">
        <v>2</v>
      </c>
      <c r="O68" s="1123">
        <v>100</v>
      </c>
      <c r="P68" s="757">
        <v>2309</v>
      </c>
      <c r="Q68" s="1124">
        <v>1439.3</v>
      </c>
    </row>
    <row r="69" spans="1:17" ht="23.1" customHeight="1">
      <c r="A69" s="572"/>
      <c r="B69" s="550" t="s">
        <v>52</v>
      </c>
      <c r="C69" s="550" t="s">
        <v>52</v>
      </c>
      <c r="D69" s="550">
        <v>4</v>
      </c>
      <c r="E69" s="551" t="s">
        <v>24</v>
      </c>
      <c r="F69" s="745">
        <v>0</v>
      </c>
      <c r="G69" s="785">
        <v>-100</v>
      </c>
      <c r="H69" s="759">
        <v>0</v>
      </c>
      <c r="I69" s="785">
        <v>-100</v>
      </c>
      <c r="J69" s="666">
        <v>2</v>
      </c>
      <c r="K69" s="1088" t="s">
        <v>53</v>
      </c>
      <c r="L69" s="759">
        <v>123</v>
      </c>
      <c r="M69" s="1088" t="s">
        <v>53</v>
      </c>
      <c r="N69" s="757">
        <v>3</v>
      </c>
      <c r="O69" s="1123">
        <v>50</v>
      </c>
      <c r="P69" s="757">
        <v>461</v>
      </c>
      <c r="Q69" s="1124">
        <v>-16.3</v>
      </c>
    </row>
    <row r="70" spans="1:17" ht="23.1" customHeight="1">
      <c r="A70" s="572"/>
      <c r="B70" s="550" t="s">
        <v>52</v>
      </c>
      <c r="C70" s="550" t="s">
        <v>52</v>
      </c>
      <c r="D70" s="550">
        <v>5</v>
      </c>
      <c r="E70" s="551" t="s">
        <v>24</v>
      </c>
      <c r="F70" s="745">
        <v>2</v>
      </c>
      <c r="G70" s="785">
        <v>100</v>
      </c>
      <c r="H70" s="759">
        <v>202</v>
      </c>
      <c r="I70" s="785">
        <v>12.2</v>
      </c>
      <c r="J70" s="666">
        <v>1</v>
      </c>
      <c r="K70" s="785">
        <v>0</v>
      </c>
      <c r="L70" s="759">
        <v>49</v>
      </c>
      <c r="M70" s="785">
        <v>122.7</v>
      </c>
      <c r="N70" s="757">
        <v>7</v>
      </c>
      <c r="O70" s="1123">
        <v>75</v>
      </c>
      <c r="P70" s="757">
        <v>412</v>
      </c>
      <c r="Q70" s="1124">
        <v>-56.9</v>
      </c>
    </row>
    <row r="71" spans="1:17" ht="23.1" customHeight="1" thickBot="1">
      <c r="A71" s="747"/>
      <c r="B71" s="661" t="s">
        <v>52</v>
      </c>
      <c r="C71" s="661" t="s">
        <v>52</v>
      </c>
      <c r="D71" s="661">
        <v>6</v>
      </c>
      <c r="E71" s="662" t="s">
        <v>24</v>
      </c>
      <c r="F71" s="1958">
        <v>0</v>
      </c>
      <c r="G71" s="2163" t="s">
        <v>53</v>
      </c>
      <c r="H71" s="1959">
        <v>0</v>
      </c>
      <c r="I71" s="2163" t="s">
        <v>53</v>
      </c>
      <c r="J71" s="1959">
        <v>4</v>
      </c>
      <c r="K71" s="1921">
        <v>300</v>
      </c>
      <c r="L71" s="1960">
        <v>316</v>
      </c>
      <c r="M71" s="1921">
        <v>3060</v>
      </c>
      <c r="N71" s="1956">
        <v>2</v>
      </c>
      <c r="O71" s="1921">
        <v>0</v>
      </c>
      <c r="P71" s="1956">
        <v>144</v>
      </c>
      <c r="Q71" s="1957">
        <v>-13.8</v>
      </c>
    </row>
    <row r="72" spans="1:17" ht="23.1" hidden="1" customHeight="1">
      <c r="A72" s="68"/>
      <c r="B72" s="64"/>
      <c r="C72" s="64"/>
      <c r="D72" s="64"/>
      <c r="E72" s="64"/>
      <c r="F72" s="817"/>
      <c r="G72" s="783"/>
      <c r="H72" s="743"/>
      <c r="I72" s="818"/>
      <c r="J72" s="819"/>
      <c r="K72" s="783"/>
      <c r="L72" s="743"/>
      <c r="M72" s="783"/>
      <c r="N72" s="819"/>
      <c r="O72" s="783"/>
      <c r="P72" s="743"/>
      <c r="Q72" s="784"/>
    </row>
    <row r="73" spans="1:17" ht="23.1" hidden="1" customHeight="1">
      <c r="A73" s="68"/>
      <c r="B73" s="64"/>
      <c r="C73" s="64"/>
      <c r="D73" s="64"/>
      <c r="E73" s="64"/>
      <c r="F73" s="817"/>
      <c r="G73" s="783"/>
      <c r="H73" s="743"/>
      <c r="I73" s="818"/>
      <c r="J73" s="819"/>
      <c r="K73" s="783"/>
      <c r="L73" s="743"/>
      <c r="M73" s="783"/>
      <c r="N73" s="819"/>
      <c r="O73" s="783"/>
      <c r="P73" s="743"/>
      <c r="Q73" s="784"/>
    </row>
    <row r="74" spans="1:17" ht="23.1" hidden="1" customHeight="1">
      <c r="A74" s="68"/>
      <c r="B74" s="64"/>
      <c r="C74" s="64"/>
      <c r="D74" s="64"/>
      <c r="E74" s="64"/>
      <c r="F74" s="817"/>
      <c r="G74" s="783"/>
      <c r="H74" s="743"/>
      <c r="I74" s="818"/>
      <c r="J74" s="819"/>
      <c r="K74" s="783"/>
      <c r="L74" s="743"/>
      <c r="M74" s="783"/>
      <c r="N74" s="819"/>
      <c r="O74" s="783"/>
      <c r="P74" s="743"/>
      <c r="Q74" s="784"/>
    </row>
    <row r="75" spans="1:17" ht="23.1" hidden="1" customHeight="1">
      <c r="A75" s="68"/>
      <c r="B75" s="64"/>
      <c r="C75" s="64"/>
      <c r="D75" s="64"/>
      <c r="E75" s="64"/>
      <c r="F75" s="817"/>
      <c r="G75" s="783"/>
      <c r="H75" s="743"/>
      <c r="I75" s="818"/>
      <c r="J75" s="819"/>
      <c r="K75" s="783"/>
      <c r="L75" s="743"/>
      <c r="M75" s="783"/>
      <c r="N75" s="819"/>
      <c r="O75" s="783"/>
      <c r="P75" s="743"/>
      <c r="Q75" s="784"/>
    </row>
    <row r="76" spans="1:17" ht="23.1" hidden="1" customHeight="1">
      <c r="A76" s="68"/>
      <c r="B76" s="64"/>
      <c r="C76" s="64"/>
      <c r="D76" s="64"/>
      <c r="E76" s="64"/>
      <c r="F76" s="817"/>
      <c r="G76" s="783"/>
      <c r="H76" s="743"/>
      <c r="I76" s="818"/>
      <c r="J76" s="819"/>
      <c r="K76" s="783"/>
      <c r="L76" s="743"/>
      <c r="M76" s="783"/>
      <c r="N76" s="819"/>
      <c r="O76" s="783"/>
      <c r="P76" s="743"/>
      <c r="Q76" s="784"/>
    </row>
    <row r="77" spans="1:17" ht="23.1" hidden="1" customHeight="1">
      <c r="A77" s="68"/>
      <c r="B77" s="64"/>
      <c r="C77" s="64"/>
      <c r="D77" s="64"/>
      <c r="E77" s="64"/>
      <c r="F77" s="817"/>
      <c r="G77" s="783"/>
      <c r="H77" s="743"/>
      <c r="I77" s="818"/>
      <c r="J77" s="819"/>
      <c r="K77" s="783"/>
      <c r="L77" s="743"/>
      <c r="M77" s="783"/>
      <c r="N77" s="819"/>
      <c r="O77" s="783"/>
      <c r="P77" s="743"/>
      <c r="Q77" s="784"/>
    </row>
    <row r="78" spans="1:17" ht="23.1" hidden="1" customHeight="1">
      <c r="A78" s="68"/>
      <c r="B78" s="64"/>
      <c r="C78" s="64"/>
      <c r="D78" s="64"/>
      <c r="E78" s="64"/>
      <c r="F78" s="817"/>
      <c r="G78" s="783"/>
      <c r="H78" s="743"/>
      <c r="I78" s="818"/>
      <c r="J78" s="819"/>
      <c r="K78" s="783"/>
      <c r="L78" s="743"/>
      <c r="M78" s="783"/>
      <c r="N78" s="819"/>
      <c r="O78" s="783"/>
      <c r="P78" s="743"/>
      <c r="Q78" s="784"/>
    </row>
    <row r="79" spans="1:17" ht="23.1" hidden="1" customHeight="1">
      <c r="A79" s="68"/>
      <c r="B79" s="64"/>
      <c r="C79" s="64"/>
      <c r="D79" s="64"/>
      <c r="E79" s="64"/>
      <c r="F79" s="817"/>
      <c r="G79" s="783"/>
      <c r="H79" s="743"/>
      <c r="I79" s="818"/>
      <c r="J79" s="819"/>
      <c r="K79" s="783"/>
      <c r="L79" s="743"/>
      <c r="M79" s="783"/>
      <c r="N79" s="819"/>
      <c r="O79" s="783"/>
      <c r="P79" s="743"/>
      <c r="Q79" s="784"/>
    </row>
    <row r="80" spans="1:17" ht="23.1" hidden="1" customHeight="1">
      <c r="A80" s="68"/>
      <c r="B80" s="64"/>
      <c r="C80" s="64"/>
      <c r="D80" s="64"/>
      <c r="E80" s="64"/>
      <c r="F80" s="817"/>
      <c r="G80" s="783"/>
      <c r="H80" s="743"/>
      <c r="I80" s="818"/>
      <c r="J80" s="819"/>
      <c r="K80" s="783"/>
      <c r="L80" s="743"/>
      <c r="M80" s="783"/>
      <c r="N80" s="819"/>
      <c r="O80" s="783"/>
      <c r="P80" s="743"/>
      <c r="Q80" s="784"/>
    </row>
    <row r="81" spans="1:17" ht="23.1" hidden="1" customHeight="1">
      <c r="A81" s="68"/>
      <c r="B81" s="64"/>
      <c r="C81" s="64"/>
      <c r="D81" s="64"/>
      <c r="E81" s="64"/>
      <c r="F81" s="817"/>
      <c r="G81" s="783"/>
      <c r="H81" s="743"/>
      <c r="I81" s="818"/>
      <c r="J81" s="819"/>
      <c r="K81" s="783"/>
      <c r="L81" s="743"/>
      <c r="M81" s="783"/>
      <c r="N81" s="819"/>
      <c r="O81" s="783"/>
      <c r="P81" s="743"/>
      <c r="Q81" s="784"/>
    </row>
    <row r="82" spans="1:17" ht="23.1" hidden="1" customHeight="1">
      <c r="A82" s="68"/>
      <c r="B82" s="64"/>
      <c r="C82" s="64"/>
      <c r="D82" s="64"/>
      <c r="E82" s="64"/>
      <c r="F82" s="817"/>
      <c r="G82" s="783"/>
      <c r="H82" s="743"/>
      <c r="I82" s="818"/>
      <c r="J82" s="819"/>
      <c r="K82" s="783"/>
      <c r="L82" s="743"/>
      <c r="M82" s="783"/>
      <c r="N82" s="819"/>
      <c r="O82" s="783"/>
      <c r="P82" s="743"/>
      <c r="Q82" s="784"/>
    </row>
    <row r="83" spans="1:17" ht="22.5" hidden="1" customHeight="1" thickBot="1">
      <c r="A83" s="61"/>
      <c r="B83" s="719" t="s">
        <v>52</v>
      </c>
      <c r="C83" s="719" t="s">
        <v>52</v>
      </c>
      <c r="D83" s="719"/>
      <c r="E83" s="67" t="s">
        <v>24</v>
      </c>
      <c r="F83" s="724"/>
      <c r="G83" s="336"/>
      <c r="H83" s="131"/>
      <c r="I83" s="344"/>
      <c r="J83" s="725"/>
      <c r="K83" s="336"/>
      <c r="L83" s="131"/>
      <c r="M83" s="336"/>
      <c r="N83" s="725"/>
      <c r="O83" s="336"/>
      <c r="P83" s="131"/>
      <c r="Q83" s="721"/>
    </row>
    <row r="84" spans="1:17" ht="23.1" customHeight="1">
      <c r="A84" s="2458" t="s">
        <v>275</v>
      </c>
      <c r="B84" s="2745"/>
      <c r="C84" s="2745"/>
      <c r="D84" s="2745"/>
      <c r="E84" s="2722"/>
      <c r="F84" s="283" t="s">
        <v>276</v>
      </c>
      <c r="G84" s="352" t="s">
        <v>322</v>
      </c>
      <c r="H84" s="147"/>
      <c r="I84" s="147"/>
      <c r="J84" s="147"/>
      <c r="K84" s="147"/>
      <c r="L84" s="147"/>
      <c r="M84" s="147"/>
      <c r="N84" s="147"/>
      <c r="O84" s="147"/>
      <c r="P84" s="147"/>
      <c r="Q84" s="156"/>
    </row>
    <row r="85" spans="1:17" ht="23.1" customHeight="1" thickBot="1">
      <c r="A85" s="2746"/>
      <c r="B85" s="2747"/>
      <c r="C85" s="2747"/>
      <c r="D85" s="2747"/>
      <c r="E85" s="2748"/>
      <c r="F85" s="285" t="s">
        <v>222</v>
      </c>
      <c r="G85" s="354" t="s">
        <v>228</v>
      </c>
      <c r="H85" s="149"/>
      <c r="I85" s="149"/>
      <c r="J85" s="149"/>
      <c r="K85" s="149"/>
      <c r="L85" s="149"/>
      <c r="M85" s="149"/>
      <c r="N85" s="149"/>
      <c r="O85" s="149"/>
      <c r="P85" s="149"/>
      <c r="Q85" s="157"/>
    </row>
  </sheetData>
  <mergeCells count="23">
    <mergeCell ref="J6:M7"/>
    <mergeCell ref="L8:M8"/>
    <mergeCell ref="A4:F4"/>
    <mergeCell ref="A6:E10"/>
    <mergeCell ref="F6:I7"/>
    <mergeCell ref="F8:G8"/>
    <mergeCell ref="H8:I8"/>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s>
  <phoneticPr fontId="45"/>
  <conditionalFormatting sqref="F83:Q83">
    <cfRule type="expression" dxfId="6467" priority="9996" stopIfTrue="1">
      <formula>ISERR</formula>
    </cfRule>
  </conditionalFormatting>
  <conditionalFormatting sqref="F11:Q13 F41:Q42">
    <cfRule type="expression" dxfId="6466" priority="9997" stopIfTrue="1">
      <formula>ISERR(F11)</formula>
    </cfRule>
  </conditionalFormatting>
  <conditionalFormatting sqref="A83:E83">
    <cfRule type="expression" dxfId="6465" priority="9984" stopIfTrue="1">
      <formula>ISERR</formula>
    </cfRule>
  </conditionalFormatting>
  <conditionalFormatting sqref="A11:A13 C11:E13 A41:E43">
    <cfRule type="expression" dxfId="6464" priority="9982" stopIfTrue="1">
      <formula>ISERR</formula>
    </cfRule>
  </conditionalFormatting>
  <conditionalFormatting sqref="B11:B13">
    <cfRule type="expression" dxfId="6463" priority="9983" stopIfTrue="1">
      <formula>ISERR(B11)</formula>
    </cfRule>
  </conditionalFormatting>
  <conditionalFormatting sqref="K43">
    <cfRule type="expression" dxfId="6462" priority="9980" stopIfTrue="1">
      <formula>ISERR(K43)</formula>
    </cfRule>
  </conditionalFormatting>
  <conditionalFormatting sqref="M43">
    <cfRule type="expression" dxfId="6461" priority="9979" stopIfTrue="1">
      <formula>ISERR(M43)</formula>
    </cfRule>
  </conditionalFormatting>
  <conditionalFormatting sqref="A32:E40">
    <cfRule type="expression" dxfId="6460" priority="9975" stopIfTrue="1">
      <formula>ISERR</formula>
    </cfRule>
  </conditionalFormatting>
  <conditionalFormatting sqref="F32:Q40">
    <cfRule type="expression" dxfId="6459" priority="9976" stopIfTrue="1">
      <formula>ISERR(F32)</formula>
    </cfRule>
  </conditionalFormatting>
  <conditionalFormatting sqref="A51:Q53">
    <cfRule type="expression" dxfId="6458" priority="9972" stopIfTrue="1">
      <formula>ISERR</formula>
    </cfRule>
  </conditionalFormatting>
  <conditionalFormatting sqref="A72:Q82">
    <cfRule type="expression" dxfId="6457" priority="9971" stopIfTrue="1">
      <formula>ISERR</formula>
    </cfRule>
  </conditionalFormatting>
  <conditionalFormatting sqref="F14:Q14 F19:Q29">
    <cfRule type="expression" dxfId="6456" priority="5817" stopIfTrue="1">
      <formula>ISERR(F14)</formula>
    </cfRule>
  </conditionalFormatting>
  <conditionalFormatting sqref="C14:E14 A19:E29">
    <cfRule type="expression" dxfId="6455" priority="5815" stopIfTrue="1">
      <formula>ISERR</formula>
    </cfRule>
  </conditionalFormatting>
  <conditionalFormatting sqref="A14:B14">
    <cfRule type="expression" dxfId="6454" priority="5816" stopIfTrue="1">
      <formula>ISERR(A14)</formula>
    </cfRule>
  </conditionalFormatting>
  <conditionalFormatting sqref="C14:E16 A19:E24">
    <cfRule type="expression" dxfId="6453" priority="5813" stopIfTrue="1">
      <formula>ISERR</formula>
    </cfRule>
  </conditionalFormatting>
  <conditionalFormatting sqref="A14:B16 F14:Q15 F16:N16 P16 F19:Q24">
    <cfRule type="expression" dxfId="6452" priority="5814" stopIfTrue="1">
      <formula>ISERR(A14)</formula>
    </cfRule>
  </conditionalFormatting>
  <conditionalFormatting sqref="A29:E29">
    <cfRule type="expression" dxfId="6451" priority="5811" stopIfTrue="1">
      <formula>ISERR</formula>
    </cfRule>
  </conditionalFormatting>
  <conditionalFormatting sqref="F29:Q29">
    <cfRule type="expression" dxfId="6450" priority="5812" stopIfTrue="1">
      <formula>ISERR(F29)</formula>
    </cfRule>
  </conditionalFormatting>
  <conditionalFormatting sqref="F28:Q28">
    <cfRule type="expression" dxfId="6449" priority="5810" stopIfTrue="1">
      <formula>ISERR(F28)</formula>
    </cfRule>
  </conditionalFormatting>
  <conditionalFormatting sqref="A28:E28">
    <cfRule type="expression" dxfId="6448" priority="5809" stopIfTrue="1">
      <formula>ISERR</formula>
    </cfRule>
  </conditionalFormatting>
  <conditionalFormatting sqref="F27:Q27">
    <cfRule type="expression" dxfId="6447" priority="5808" stopIfTrue="1">
      <formula>ISERR(F27)</formula>
    </cfRule>
  </conditionalFormatting>
  <conditionalFormatting sqref="A27:E27">
    <cfRule type="expression" dxfId="6446" priority="5807" stopIfTrue="1">
      <formula>ISERR</formula>
    </cfRule>
  </conditionalFormatting>
  <conditionalFormatting sqref="F17:N17 P17">
    <cfRule type="expression" dxfId="6445" priority="5806" stopIfTrue="1">
      <formula>ISERR(F17)</formula>
    </cfRule>
  </conditionalFormatting>
  <conditionalFormatting sqref="A17:E17">
    <cfRule type="expression" dxfId="6444" priority="5805" stopIfTrue="1">
      <formula>ISERR</formula>
    </cfRule>
  </conditionalFormatting>
  <conditionalFormatting sqref="A17:E17">
    <cfRule type="expression" dxfId="6443" priority="5803" stopIfTrue="1">
      <formula>ISERR</formula>
    </cfRule>
  </conditionalFormatting>
  <conditionalFormatting sqref="F17:N17 P17">
    <cfRule type="expression" dxfId="6442" priority="5804" stopIfTrue="1">
      <formula>ISERR(F17)</formula>
    </cfRule>
  </conditionalFormatting>
  <conditionalFormatting sqref="F27:Q27">
    <cfRule type="expression" dxfId="6441" priority="5802" stopIfTrue="1">
      <formula>ISERR(F27)</formula>
    </cfRule>
  </conditionalFormatting>
  <conditionalFormatting sqref="A27:E27">
    <cfRule type="expression" dxfId="6440" priority="5801" stopIfTrue="1">
      <formula>ISERR</formula>
    </cfRule>
  </conditionalFormatting>
  <conditionalFormatting sqref="F26:N26">
    <cfRule type="expression" dxfId="6439" priority="5800" stopIfTrue="1">
      <formula>ISERR(F26)</formula>
    </cfRule>
  </conditionalFormatting>
  <conditionalFormatting sqref="A26:E26">
    <cfRule type="expression" dxfId="6438" priority="5799" stopIfTrue="1">
      <formula>ISERR</formula>
    </cfRule>
  </conditionalFormatting>
  <conditionalFormatting sqref="F25:Q25">
    <cfRule type="expression" dxfId="6437" priority="5798" stopIfTrue="1">
      <formula>ISERR(F25)</formula>
    </cfRule>
  </conditionalFormatting>
  <conditionalFormatting sqref="A25:E25">
    <cfRule type="expression" dxfId="6436" priority="5797" stopIfTrue="1">
      <formula>ISERR</formula>
    </cfRule>
  </conditionalFormatting>
  <conditionalFormatting sqref="F16:N16 P16">
    <cfRule type="expression" dxfId="6435" priority="5796" stopIfTrue="1">
      <formula>ISERR(F16)</formula>
    </cfRule>
  </conditionalFormatting>
  <conditionalFormatting sqref="A16:E16">
    <cfRule type="expression" dxfId="6434" priority="5795" stopIfTrue="1">
      <formula>ISERR</formula>
    </cfRule>
  </conditionalFormatting>
  <conditionalFormatting sqref="A16:E16">
    <cfRule type="expression" dxfId="6433" priority="5793" stopIfTrue="1">
      <formula>ISERR</formula>
    </cfRule>
  </conditionalFormatting>
  <conditionalFormatting sqref="F16:N16 P16">
    <cfRule type="expression" dxfId="6432" priority="5794" stopIfTrue="1">
      <formula>ISERR(F16)</formula>
    </cfRule>
  </conditionalFormatting>
  <conditionalFormatting sqref="O17">
    <cfRule type="expression" dxfId="6431" priority="5792" stopIfTrue="1">
      <formula>ISERR(O17)</formula>
    </cfRule>
  </conditionalFormatting>
  <conditionalFormatting sqref="Q17">
    <cfRule type="expression" dxfId="6430" priority="5791" stopIfTrue="1">
      <formula>ISERR(Q17)</formula>
    </cfRule>
  </conditionalFormatting>
  <conditionalFormatting sqref="O29:Q29">
    <cfRule type="expression" dxfId="6429" priority="5790" stopIfTrue="1">
      <formula>ISERR(O29)</formula>
    </cfRule>
  </conditionalFormatting>
  <conditionalFormatting sqref="O28:Q28">
    <cfRule type="expression" dxfId="6428" priority="5789" stopIfTrue="1">
      <formula>ISERR(O28)</formula>
    </cfRule>
  </conditionalFormatting>
  <conditionalFormatting sqref="O27:Q27">
    <cfRule type="expression" dxfId="6427" priority="5788" stopIfTrue="1">
      <formula>ISERR(O27)</formula>
    </cfRule>
  </conditionalFormatting>
  <conditionalFormatting sqref="O25:Q25">
    <cfRule type="expression" dxfId="6426" priority="5787" stopIfTrue="1">
      <formula>ISERR(O25)</formula>
    </cfRule>
  </conditionalFormatting>
  <conditionalFormatting sqref="O20:Q24">
    <cfRule type="expression" dxfId="6425" priority="5786" stopIfTrue="1">
      <formula>ISERR(O20)</formula>
    </cfRule>
  </conditionalFormatting>
  <conditionalFormatting sqref="F20:Q24">
    <cfRule type="expression" dxfId="6424" priority="5785" stopIfTrue="1">
      <formula>ISERR(F20)</formula>
    </cfRule>
  </conditionalFormatting>
  <conditionalFormatting sqref="A24:E24">
    <cfRule type="expression" dxfId="6423" priority="5784" stopIfTrue="1">
      <formula>ISERR</formula>
    </cfRule>
  </conditionalFormatting>
  <conditionalFormatting sqref="O20:Q24">
    <cfRule type="expression" dxfId="6422" priority="5783" stopIfTrue="1">
      <formula>ISERR(O20)</formula>
    </cfRule>
  </conditionalFormatting>
  <conditionalFormatting sqref="O23:Q23">
    <cfRule type="expression" dxfId="6421" priority="5782" stopIfTrue="1">
      <formula>ISERR(O23)</formula>
    </cfRule>
  </conditionalFormatting>
  <conditionalFormatting sqref="O23:Q23">
    <cfRule type="expression" dxfId="6420" priority="5781" stopIfTrue="1">
      <formula>ISERR(O23)</formula>
    </cfRule>
  </conditionalFormatting>
  <conditionalFormatting sqref="F23:Q23">
    <cfRule type="expression" dxfId="6419" priority="5780" stopIfTrue="1">
      <formula>ISERR(F23)</formula>
    </cfRule>
  </conditionalFormatting>
  <conditionalFormatting sqref="A23:E23">
    <cfRule type="expression" dxfId="6418" priority="5779" stopIfTrue="1">
      <formula>ISERR</formula>
    </cfRule>
  </conditionalFormatting>
  <conditionalFormatting sqref="O23:Q23">
    <cfRule type="expression" dxfId="6417" priority="5778" stopIfTrue="1">
      <formula>ISERR(O23)</formula>
    </cfRule>
  </conditionalFormatting>
  <conditionalFormatting sqref="O22:Q22">
    <cfRule type="expression" dxfId="6416" priority="5777" stopIfTrue="1">
      <formula>ISERR(O22)</formula>
    </cfRule>
  </conditionalFormatting>
  <conditionalFormatting sqref="F29:Q29">
    <cfRule type="expression" dxfId="6415" priority="5776" stopIfTrue="1">
      <formula>ISERR(F29)</formula>
    </cfRule>
  </conditionalFormatting>
  <conditionalFormatting sqref="F28:Q28">
    <cfRule type="expression" dxfId="6414" priority="5775" stopIfTrue="1">
      <formula>ISERR(F28)</formula>
    </cfRule>
  </conditionalFormatting>
  <conditionalFormatting sqref="F27:Q27">
    <cfRule type="expression" dxfId="6413" priority="5774" stopIfTrue="1">
      <formula>ISERR(F27)</formula>
    </cfRule>
  </conditionalFormatting>
  <conditionalFormatting sqref="F26:N26">
    <cfRule type="expression" dxfId="6412" priority="5773" stopIfTrue="1">
      <formula>ISERR(F26)</formula>
    </cfRule>
  </conditionalFormatting>
  <conditionalFormatting sqref="F26:N26">
    <cfRule type="expression" dxfId="6411" priority="5772" stopIfTrue="1">
      <formula>ISERR(F26)</formula>
    </cfRule>
  </conditionalFormatting>
  <conditionalFormatting sqref="F25:Q25">
    <cfRule type="expression" dxfId="6410" priority="5771" stopIfTrue="1">
      <formula>ISERR(F25)</formula>
    </cfRule>
  </conditionalFormatting>
  <conditionalFormatting sqref="F20:Q24">
    <cfRule type="expression" dxfId="6409" priority="5770" stopIfTrue="1">
      <formula>ISERR(F20)</formula>
    </cfRule>
  </conditionalFormatting>
  <conditionalFormatting sqref="O28:Q28">
    <cfRule type="expression" dxfId="6408" priority="5769" stopIfTrue="1">
      <formula>ISERR(O28)</formula>
    </cfRule>
  </conditionalFormatting>
  <conditionalFormatting sqref="O27:Q27">
    <cfRule type="expression" dxfId="6407" priority="5768" stopIfTrue="1">
      <formula>ISERR(O27)</formula>
    </cfRule>
  </conditionalFormatting>
  <conditionalFormatting sqref="O25:Q25">
    <cfRule type="expression" dxfId="6406" priority="5767" stopIfTrue="1">
      <formula>ISERR(O25)</formula>
    </cfRule>
  </conditionalFormatting>
  <conditionalFormatting sqref="O25:Q25">
    <cfRule type="expression" dxfId="6405" priority="5766" stopIfTrue="1">
      <formula>ISERR(O25)</formula>
    </cfRule>
  </conditionalFormatting>
  <conditionalFormatting sqref="O20:Q24">
    <cfRule type="expression" dxfId="6404" priority="5765" stopIfTrue="1">
      <formula>ISERR(O20)</formula>
    </cfRule>
  </conditionalFormatting>
  <conditionalFormatting sqref="O23:Q23">
    <cfRule type="expression" dxfId="6403" priority="5764" stopIfTrue="1">
      <formula>ISERR(O23)</formula>
    </cfRule>
  </conditionalFormatting>
  <conditionalFormatting sqref="F23:Q23">
    <cfRule type="expression" dxfId="6402" priority="5763" stopIfTrue="1">
      <formula>ISERR(F23)</formula>
    </cfRule>
  </conditionalFormatting>
  <conditionalFormatting sqref="O23:Q23">
    <cfRule type="expression" dxfId="6401" priority="5762" stopIfTrue="1">
      <formula>ISERR(O23)</formula>
    </cfRule>
  </conditionalFormatting>
  <conditionalFormatting sqref="O22:Q22">
    <cfRule type="expression" dxfId="6400" priority="5761" stopIfTrue="1">
      <formula>ISERR(O22)</formula>
    </cfRule>
  </conditionalFormatting>
  <conditionalFormatting sqref="O22:Q22">
    <cfRule type="expression" dxfId="6399" priority="5760" stopIfTrue="1">
      <formula>ISERR(O22)</formula>
    </cfRule>
  </conditionalFormatting>
  <conditionalFormatting sqref="F22:Q22">
    <cfRule type="expression" dxfId="6398" priority="5759" stopIfTrue="1">
      <formula>ISERR(F22)</formula>
    </cfRule>
  </conditionalFormatting>
  <conditionalFormatting sqref="O22:Q22">
    <cfRule type="expression" dxfId="6397" priority="5758" stopIfTrue="1">
      <formula>ISERR(O22)</formula>
    </cfRule>
  </conditionalFormatting>
  <conditionalFormatting sqref="O21:Q21">
    <cfRule type="expression" dxfId="6396" priority="5757" stopIfTrue="1">
      <formula>ISERR(O21)</formula>
    </cfRule>
  </conditionalFormatting>
  <conditionalFormatting sqref="A22:E22">
    <cfRule type="expression" dxfId="6395" priority="5756" stopIfTrue="1">
      <formula>ISERR</formula>
    </cfRule>
  </conditionalFormatting>
  <conditionalFormatting sqref="O16">
    <cfRule type="expression" dxfId="6394" priority="5755" stopIfTrue="1">
      <formula>ISERR(O16)</formula>
    </cfRule>
  </conditionalFormatting>
  <conditionalFormatting sqref="O16">
    <cfRule type="expression" dxfId="6393" priority="5754" stopIfTrue="1">
      <formula>ISERR(O16)</formula>
    </cfRule>
  </conditionalFormatting>
  <conditionalFormatting sqref="O16">
    <cfRule type="expression" dxfId="6392" priority="5753" stopIfTrue="1">
      <formula>ISERR(O16)</formula>
    </cfRule>
  </conditionalFormatting>
  <conditionalFormatting sqref="O16">
    <cfRule type="expression" dxfId="6391" priority="5752" stopIfTrue="1">
      <formula>ISERR(O16)</formula>
    </cfRule>
  </conditionalFormatting>
  <conditionalFormatting sqref="O16">
    <cfRule type="expression" dxfId="6390" priority="5751" stopIfTrue="1">
      <formula>ISERR(O16)</formula>
    </cfRule>
  </conditionalFormatting>
  <conditionalFormatting sqref="O16">
    <cfRule type="expression" dxfId="6389" priority="5750" stopIfTrue="1">
      <formula>ISERR(O16)</formula>
    </cfRule>
  </conditionalFormatting>
  <conditionalFormatting sqref="Q16">
    <cfRule type="expression" dxfId="6388" priority="5749" stopIfTrue="1">
      <formula>ISERR(Q16)</formula>
    </cfRule>
  </conditionalFormatting>
  <conditionalFormatting sqref="Q16">
    <cfRule type="expression" dxfId="6387" priority="5748" stopIfTrue="1">
      <formula>ISERR(Q16)</formula>
    </cfRule>
  </conditionalFormatting>
  <conditionalFormatting sqref="Q16">
    <cfRule type="expression" dxfId="6386" priority="5747" stopIfTrue="1">
      <formula>ISERR(Q16)</formula>
    </cfRule>
  </conditionalFormatting>
  <conditionalFormatting sqref="Q16">
    <cfRule type="expression" dxfId="6385" priority="5746" stopIfTrue="1">
      <formula>ISERR(Q16)</formula>
    </cfRule>
  </conditionalFormatting>
  <conditionalFormatting sqref="Q16">
    <cfRule type="expression" dxfId="6384" priority="5745" stopIfTrue="1">
      <formula>ISERR(Q16)</formula>
    </cfRule>
  </conditionalFormatting>
  <conditionalFormatting sqref="Q16">
    <cfRule type="expression" dxfId="6383" priority="5744" stopIfTrue="1">
      <formula>ISERR(Q16)</formula>
    </cfRule>
  </conditionalFormatting>
  <conditionalFormatting sqref="A29:E29">
    <cfRule type="expression" dxfId="6382" priority="5742" stopIfTrue="1">
      <formula>ISERR</formula>
    </cfRule>
  </conditionalFormatting>
  <conditionalFormatting sqref="F29:Q29">
    <cfRule type="expression" dxfId="6381" priority="5743" stopIfTrue="1">
      <formula>ISERR(F29)</formula>
    </cfRule>
  </conditionalFormatting>
  <conditionalFormatting sqref="A28:E28">
    <cfRule type="expression" dxfId="6380" priority="5740" stopIfTrue="1">
      <formula>ISERR</formula>
    </cfRule>
  </conditionalFormatting>
  <conditionalFormatting sqref="F28:Q28">
    <cfRule type="expression" dxfId="6379" priority="5741" stopIfTrue="1">
      <formula>ISERR(F28)</formula>
    </cfRule>
  </conditionalFormatting>
  <conditionalFormatting sqref="F27:Q27">
    <cfRule type="expression" dxfId="6378" priority="5739" stopIfTrue="1">
      <formula>ISERR(F27)</formula>
    </cfRule>
  </conditionalFormatting>
  <conditionalFormatting sqref="A27:E27">
    <cfRule type="expression" dxfId="6377" priority="5738" stopIfTrue="1">
      <formula>ISERR</formula>
    </cfRule>
  </conditionalFormatting>
  <conditionalFormatting sqref="F26:N26">
    <cfRule type="expression" dxfId="6376" priority="5737" stopIfTrue="1">
      <formula>ISERR(F26)</formula>
    </cfRule>
  </conditionalFormatting>
  <conditionalFormatting sqref="A26:E26">
    <cfRule type="expression" dxfId="6375" priority="5736" stopIfTrue="1">
      <formula>ISERR</formula>
    </cfRule>
  </conditionalFormatting>
  <conditionalFormatting sqref="F26:N26">
    <cfRule type="expression" dxfId="6374" priority="5735" stopIfTrue="1">
      <formula>ISERR(F26)</formula>
    </cfRule>
  </conditionalFormatting>
  <conditionalFormatting sqref="A26:E26">
    <cfRule type="expression" dxfId="6373" priority="5734" stopIfTrue="1">
      <formula>ISERR</formula>
    </cfRule>
  </conditionalFormatting>
  <conditionalFormatting sqref="F25:Q25">
    <cfRule type="expression" dxfId="6372" priority="5733" stopIfTrue="1">
      <formula>ISERR(F25)</formula>
    </cfRule>
  </conditionalFormatting>
  <conditionalFormatting sqref="A25:E25">
    <cfRule type="expression" dxfId="6371" priority="5732" stopIfTrue="1">
      <formula>ISERR</formula>
    </cfRule>
  </conditionalFormatting>
  <conditionalFormatting sqref="F20:Q24">
    <cfRule type="expression" dxfId="6370" priority="5731" stopIfTrue="1">
      <formula>ISERR(F20)</formula>
    </cfRule>
  </conditionalFormatting>
  <conditionalFormatting sqref="A24:E24">
    <cfRule type="expression" dxfId="6369" priority="5730" stopIfTrue="1">
      <formula>ISERR</formula>
    </cfRule>
  </conditionalFormatting>
  <conditionalFormatting sqref="O28:Q28">
    <cfRule type="expression" dxfId="6368" priority="5729" stopIfTrue="1">
      <formula>ISERR(O28)</formula>
    </cfRule>
  </conditionalFormatting>
  <conditionalFormatting sqref="O27:Q27">
    <cfRule type="expression" dxfId="6367" priority="5728" stopIfTrue="1">
      <formula>ISERR(O27)</formula>
    </cfRule>
  </conditionalFormatting>
  <conditionalFormatting sqref="O25:Q25">
    <cfRule type="expression" dxfId="6366" priority="5727" stopIfTrue="1">
      <formula>ISERR(O25)</formula>
    </cfRule>
  </conditionalFormatting>
  <conditionalFormatting sqref="O25:Q25">
    <cfRule type="expression" dxfId="6365" priority="5726" stopIfTrue="1">
      <formula>ISERR(O25)</formula>
    </cfRule>
  </conditionalFormatting>
  <conditionalFormatting sqref="O20:Q24">
    <cfRule type="expression" dxfId="6364" priority="5725" stopIfTrue="1">
      <formula>ISERR(O20)</formula>
    </cfRule>
  </conditionalFormatting>
  <conditionalFormatting sqref="O23:Q23">
    <cfRule type="expression" dxfId="6363" priority="5724" stopIfTrue="1">
      <formula>ISERR(O23)</formula>
    </cfRule>
  </conditionalFormatting>
  <conditionalFormatting sqref="F23:Q23">
    <cfRule type="expression" dxfId="6362" priority="5723" stopIfTrue="1">
      <formula>ISERR(F23)</formula>
    </cfRule>
  </conditionalFormatting>
  <conditionalFormatting sqref="A23:E23">
    <cfRule type="expression" dxfId="6361" priority="5722" stopIfTrue="1">
      <formula>ISERR</formula>
    </cfRule>
  </conditionalFormatting>
  <conditionalFormatting sqref="O23:Q23">
    <cfRule type="expression" dxfId="6360" priority="5721" stopIfTrue="1">
      <formula>ISERR(O23)</formula>
    </cfRule>
  </conditionalFormatting>
  <conditionalFormatting sqref="O22:Q22">
    <cfRule type="expression" dxfId="6359" priority="5720" stopIfTrue="1">
      <formula>ISERR(O22)</formula>
    </cfRule>
  </conditionalFormatting>
  <conditionalFormatting sqref="O22:Q22">
    <cfRule type="expression" dxfId="6358" priority="5719" stopIfTrue="1">
      <formula>ISERR(O22)</formula>
    </cfRule>
  </conditionalFormatting>
  <conditionalFormatting sqref="F22:Q22">
    <cfRule type="expression" dxfId="6357" priority="5718" stopIfTrue="1">
      <formula>ISERR(F22)</formula>
    </cfRule>
  </conditionalFormatting>
  <conditionalFormatting sqref="A22:E22">
    <cfRule type="expression" dxfId="6356" priority="5717" stopIfTrue="1">
      <formula>ISERR</formula>
    </cfRule>
  </conditionalFormatting>
  <conditionalFormatting sqref="O22:Q22">
    <cfRule type="expression" dxfId="6355" priority="5716" stopIfTrue="1">
      <formula>ISERR(O22)</formula>
    </cfRule>
  </conditionalFormatting>
  <conditionalFormatting sqref="O21:Q21">
    <cfRule type="expression" dxfId="6354" priority="5715" stopIfTrue="1">
      <formula>ISERR(O21)</formula>
    </cfRule>
  </conditionalFormatting>
  <conditionalFormatting sqref="F28:Q28">
    <cfRule type="expression" dxfId="6353" priority="5714" stopIfTrue="1">
      <formula>ISERR(F28)</formula>
    </cfRule>
  </conditionalFormatting>
  <conditionalFormatting sqref="F27:Q27">
    <cfRule type="expression" dxfId="6352" priority="5713" stopIfTrue="1">
      <formula>ISERR(F27)</formula>
    </cfRule>
  </conditionalFormatting>
  <conditionalFormatting sqref="F26:N26">
    <cfRule type="expression" dxfId="6351" priority="5712" stopIfTrue="1">
      <formula>ISERR(F26)</formula>
    </cfRule>
  </conditionalFormatting>
  <conditionalFormatting sqref="F25:Q25">
    <cfRule type="expression" dxfId="6350" priority="5711" stopIfTrue="1">
      <formula>ISERR(F25)</formula>
    </cfRule>
  </conditionalFormatting>
  <conditionalFormatting sqref="F25:Q25">
    <cfRule type="expression" dxfId="6349" priority="5710" stopIfTrue="1">
      <formula>ISERR(F25)</formula>
    </cfRule>
  </conditionalFormatting>
  <conditionalFormatting sqref="F20:Q24">
    <cfRule type="expression" dxfId="6348" priority="5709" stopIfTrue="1">
      <formula>ISERR(F20)</formula>
    </cfRule>
  </conditionalFormatting>
  <conditionalFormatting sqref="F23:Q23">
    <cfRule type="expression" dxfId="6347" priority="5708" stopIfTrue="1">
      <formula>ISERR(F23)</formula>
    </cfRule>
  </conditionalFormatting>
  <conditionalFormatting sqref="O27:Q27">
    <cfRule type="expression" dxfId="6346" priority="5707" stopIfTrue="1">
      <formula>ISERR(O27)</formula>
    </cfRule>
  </conditionalFormatting>
  <conditionalFormatting sqref="O25:Q25">
    <cfRule type="expression" dxfId="6345" priority="5706" stopIfTrue="1">
      <formula>ISERR(O25)</formula>
    </cfRule>
  </conditionalFormatting>
  <conditionalFormatting sqref="O20:Q24">
    <cfRule type="expression" dxfId="6344" priority="5705" stopIfTrue="1">
      <formula>ISERR(O20)</formula>
    </cfRule>
  </conditionalFormatting>
  <conditionalFormatting sqref="O20:Q24">
    <cfRule type="expression" dxfId="6343" priority="5704" stopIfTrue="1">
      <formula>ISERR(O20)</formula>
    </cfRule>
  </conditionalFormatting>
  <conditionalFormatting sqref="O23:Q23">
    <cfRule type="expression" dxfId="6342" priority="5703" stopIfTrue="1">
      <formula>ISERR(O23)</formula>
    </cfRule>
  </conditionalFormatting>
  <conditionalFormatting sqref="O22:Q22">
    <cfRule type="expression" dxfId="6341" priority="5702" stopIfTrue="1">
      <formula>ISERR(O22)</formula>
    </cfRule>
  </conditionalFormatting>
  <conditionalFormatting sqref="F22:Q22">
    <cfRule type="expression" dxfId="6340" priority="5701" stopIfTrue="1">
      <formula>ISERR(F22)</formula>
    </cfRule>
  </conditionalFormatting>
  <conditionalFormatting sqref="O22:Q22">
    <cfRule type="expression" dxfId="6339" priority="5700" stopIfTrue="1">
      <formula>ISERR(O22)</formula>
    </cfRule>
  </conditionalFormatting>
  <conditionalFormatting sqref="O21:Q21">
    <cfRule type="expression" dxfId="6338" priority="5699" stopIfTrue="1">
      <formula>ISERR(O21)</formula>
    </cfRule>
  </conditionalFormatting>
  <conditionalFormatting sqref="O21:Q21">
    <cfRule type="expression" dxfId="6337" priority="5698" stopIfTrue="1">
      <formula>ISERR(O21)</formula>
    </cfRule>
  </conditionalFormatting>
  <conditionalFormatting sqref="F21:Q21">
    <cfRule type="expression" dxfId="6336" priority="5697" stopIfTrue="1">
      <formula>ISERR(F21)</formula>
    </cfRule>
  </conditionalFormatting>
  <conditionalFormatting sqref="O21:Q21">
    <cfRule type="expression" dxfId="6335" priority="5696" stopIfTrue="1">
      <formula>ISERR(O21)</formula>
    </cfRule>
  </conditionalFormatting>
  <conditionalFormatting sqref="O20:Q20">
    <cfRule type="expression" dxfId="6334" priority="5695" stopIfTrue="1">
      <formula>ISERR(O20)</formula>
    </cfRule>
  </conditionalFormatting>
  <conditionalFormatting sqref="A21:E21">
    <cfRule type="expression" dxfId="6333" priority="5694" stopIfTrue="1">
      <formula>ISERR</formula>
    </cfRule>
  </conditionalFormatting>
  <conditionalFormatting sqref="K29:Q29">
    <cfRule type="expression" dxfId="6332" priority="5693" stopIfTrue="1">
      <formula>ISERR(K29)</formula>
    </cfRule>
  </conditionalFormatting>
  <conditionalFormatting sqref="O29:Q29">
    <cfRule type="expression" dxfId="6331" priority="5692" stopIfTrue="1">
      <formula>ISERR(O29)</formula>
    </cfRule>
  </conditionalFormatting>
  <conditionalFormatting sqref="K29:Q29">
    <cfRule type="expression" dxfId="6330" priority="5691" stopIfTrue="1">
      <formula>ISERR(K29)</formula>
    </cfRule>
  </conditionalFormatting>
  <conditionalFormatting sqref="O29:Q29">
    <cfRule type="expression" dxfId="6329" priority="5690" stopIfTrue="1">
      <formula>ISERR(O29)</formula>
    </cfRule>
  </conditionalFormatting>
  <conditionalFormatting sqref="A19 C18:E19">
    <cfRule type="expression" dxfId="6328" priority="5688" stopIfTrue="1">
      <formula>ISERR</formula>
    </cfRule>
  </conditionalFormatting>
  <conditionalFormatting sqref="A18 B18:B19 F18:Q19">
    <cfRule type="expression" dxfId="6327" priority="5689" stopIfTrue="1">
      <formula>ISERR(A18)</formula>
    </cfRule>
  </conditionalFormatting>
  <conditionalFormatting sqref="F15:N15 P15">
    <cfRule type="expression" dxfId="6326" priority="5687" stopIfTrue="1">
      <formula>ISERR(F15)</formula>
    </cfRule>
  </conditionalFormatting>
  <conditionalFormatting sqref="A15:E15">
    <cfRule type="expression" dxfId="6325" priority="5686" stopIfTrue="1">
      <formula>ISERR</formula>
    </cfRule>
  </conditionalFormatting>
  <conditionalFormatting sqref="A15:E15">
    <cfRule type="expression" dxfId="6324" priority="5684" stopIfTrue="1">
      <formula>ISERR</formula>
    </cfRule>
  </conditionalFormatting>
  <conditionalFormatting sqref="F15:N15 P15">
    <cfRule type="expression" dxfId="6323" priority="5685" stopIfTrue="1">
      <formula>ISERR(F15)</formula>
    </cfRule>
  </conditionalFormatting>
  <conditionalFormatting sqref="O15">
    <cfRule type="expression" dxfId="6322" priority="5683" stopIfTrue="1">
      <formula>ISERR(O15)</formula>
    </cfRule>
  </conditionalFormatting>
  <conditionalFormatting sqref="O15">
    <cfRule type="expression" dxfId="6321" priority="5682" stopIfTrue="1">
      <formula>ISERR(O15)</formula>
    </cfRule>
  </conditionalFormatting>
  <conditionalFormatting sqref="O15">
    <cfRule type="expression" dxfId="6320" priority="5681" stopIfTrue="1">
      <formula>ISERR(O15)</formula>
    </cfRule>
  </conditionalFormatting>
  <conditionalFormatting sqref="O15">
    <cfRule type="expression" dxfId="6319" priority="5680" stopIfTrue="1">
      <formula>ISERR(O15)</formula>
    </cfRule>
  </conditionalFormatting>
  <conditionalFormatting sqref="O15">
    <cfRule type="expression" dxfId="6318" priority="5679" stopIfTrue="1">
      <formula>ISERR(O15)</formula>
    </cfRule>
  </conditionalFormatting>
  <conditionalFormatting sqref="O15">
    <cfRule type="expression" dxfId="6317" priority="5678" stopIfTrue="1">
      <formula>ISERR(O15)</formula>
    </cfRule>
  </conditionalFormatting>
  <conditionalFormatting sqref="Q15">
    <cfRule type="expression" dxfId="6316" priority="5677" stopIfTrue="1">
      <formula>ISERR(Q15)</formula>
    </cfRule>
  </conditionalFormatting>
  <conditionalFormatting sqref="Q15">
    <cfRule type="expression" dxfId="6315" priority="5676" stopIfTrue="1">
      <formula>ISERR(Q15)</formula>
    </cfRule>
  </conditionalFormatting>
  <conditionalFormatting sqref="Q15">
    <cfRule type="expression" dxfId="6314" priority="5675" stopIfTrue="1">
      <formula>ISERR(Q15)</formula>
    </cfRule>
  </conditionalFormatting>
  <conditionalFormatting sqref="Q15">
    <cfRule type="expression" dxfId="6313" priority="5674" stopIfTrue="1">
      <formula>ISERR(Q15)</formula>
    </cfRule>
  </conditionalFormatting>
  <conditionalFormatting sqref="Q15">
    <cfRule type="expression" dxfId="6312" priority="5673" stopIfTrue="1">
      <formula>ISERR(Q15)</formula>
    </cfRule>
  </conditionalFormatting>
  <conditionalFormatting sqref="Q15">
    <cfRule type="expression" dxfId="6311" priority="5672" stopIfTrue="1">
      <formula>ISERR(Q15)</formula>
    </cfRule>
  </conditionalFormatting>
  <conditionalFormatting sqref="A29:E29">
    <cfRule type="expression" dxfId="6310" priority="5670" stopIfTrue="1">
      <formula>ISERR</formula>
    </cfRule>
  </conditionalFormatting>
  <conditionalFormatting sqref="F29:Q29">
    <cfRule type="expression" dxfId="6309" priority="5671" stopIfTrue="1">
      <formula>ISERR(F29)</formula>
    </cfRule>
  </conditionalFormatting>
  <conditionalFormatting sqref="A28:E28">
    <cfRule type="expression" dxfId="6308" priority="5668" stopIfTrue="1">
      <formula>ISERR</formula>
    </cfRule>
  </conditionalFormatting>
  <conditionalFormatting sqref="F28:Q28">
    <cfRule type="expression" dxfId="6307" priority="5669" stopIfTrue="1">
      <formula>ISERR(F28)</formula>
    </cfRule>
  </conditionalFormatting>
  <conditionalFormatting sqref="F27:Q27">
    <cfRule type="expression" dxfId="6306" priority="5667" stopIfTrue="1">
      <formula>ISERR(F27)</formula>
    </cfRule>
  </conditionalFormatting>
  <conditionalFormatting sqref="A27:E27">
    <cfRule type="expression" dxfId="6305" priority="5666" stopIfTrue="1">
      <formula>ISERR</formula>
    </cfRule>
  </conditionalFormatting>
  <conditionalFormatting sqref="F26:N26">
    <cfRule type="expression" dxfId="6304" priority="5665" stopIfTrue="1">
      <formula>ISERR(F26)</formula>
    </cfRule>
  </conditionalFormatting>
  <conditionalFormatting sqref="A26:E26">
    <cfRule type="expression" dxfId="6303" priority="5664" stopIfTrue="1">
      <formula>ISERR</formula>
    </cfRule>
  </conditionalFormatting>
  <conditionalFormatting sqref="F26:N26">
    <cfRule type="expression" dxfId="6302" priority="5663" stopIfTrue="1">
      <formula>ISERR(F26)</formula>
    </cfRule>
  </conditionalFormatting>
  <conditionalFormatting sqref="A26:E26">
    <cfRule type="expression" dxfId="6301" priority="5662" stopIfTrue="1">
      <formula>ISERR</formula>
    </cfRule>
  </conditionalFormatting>
  <conditionalFormatting sqref="F25:Q25">
    <cfRule type="expression" dxfId="6300" priority="5661" stopIfTrue="1">
      <formula>ISERR(F25)</formula>
    </cfRule>
  </conditionalFormatting>
  <conditionalFormatting sqref="A25:E25">
    <cfRule type="expression" dxfId="6299" priority="5660" stopIfTrue="1">
      <formula>ISERR</formula>
    </cfRule>
  </conditionalFormatting>
  <conditionalFormatting sqref="F24:Q24">
    <cfRule type="expression" dxfId="6298" priority="5659" stopIfTrue="1">
      <formula>ISERR(F24)</formula>
    </cfRule>
  </conditionalFormatting>
  <conditionalFormatting sqref="A24:E24">
    <cfRule type="expression" dxfId="6297" priority="5658" stopIfTrue="1">
      <formula>ISERR</formula>
    </cfRule>
  </conditionalFormatting>
  <conditionalFormatting sqref="O28:Q28">
    <cfRule type="expression" dxfId="6296" priority="5657" stopIfTrue="1">
      <formula>ISERR(O28)</formula>
    </cfRule>
  </conditionalFormatting>
  <conditionalFormatting sqref="O27:Q27">
    <cfRule type="expression" dxfId="6295" priority="5656" stopIfTrue="1">
      <formula>ISERR(O27)</formula>
    </cfRule>
  </conditionalFormatting>
  <conditionalFormatting sqref="O25:Q25">
    <cfRule type="expression" dxfId="6294" priority="5655" stopIfTrue="1">
      <formula>ISERR(O25)</formula>
    </cfRule>
  </conditionalFormatting>
  <conditionalFormatting sqref="O25:Q25">
    <cfRule type="expression" dxfId="6293" priority="5654" stopIfTrue="1">
      <formula>ISERR(O25)</formula>
    </cfRule>
  </conditionalFormatting>
  <conditionalFormatting sqref="O24:Q24">
    <cfRule type="expression" dxfId="6292" priority="5653" stopIfTrue="1">
      <formula>ISERR(O24)</formula>
    </cfRule>
  </conditionalFormatting>
  <conditionalFormatting sqref="A23:E23">
    <cfRule type="expression" dxfId="6291" priority="5652" stopIfTrue="1">
      <formula>ISERR</formula>
    </cfRule>
  </conditionalFormatting>
  <conditionalFormatting sqref="O22:Q22">
    <cfRule type="expression" dxfId="6290" priority="5651" stopIfTrue="1">
      <formula>ISERR(O22)</formula>
    </cfRule>
  </conditionalFormatting>
  <conditionalFormatting sqref="O22:Q22">
    <cfRule type="expression" dxfId="6289" priority="5650" stopIfTrue="1">
      <formula>ISERR(O22)</formula>
    </cfRule>
  </conditionalFormatting>
  <conditionalFormatting sqref="F22:Q22">
    <cfRule type="expression" dxfId="6288" priority="5649" stopIfTrue="1">
      <formula>ISERR(F22)</formula>
    </cfRule>
  </conditionalFormatting>
  <conditionalFormatting sqref="A22:E22">
    <cfRule type="expression" dxfId="6287" priority="5648" stopIfTrue="1">
      <formula>ISERR</formula>
    </cfRule>
  </conditionalFormatting>
  <conditionalFormatting sqref="O22:Q22">
    <cfRule type="expression" dxfId="6286" priority="5647" stopIfTrue="1">
      <formula>ISERR(O22)</formula>
    </cfRule>
  </conditionalFormatting>
  <conditionalFormatting sqref="O21:Q21">
    <cfRule type="expression" dxfId="6285" priority="5646" stopIfTrue="1">
      <formula>ISERR(O21)</formula>
    </cfRule>
  </conditionalFormatting>
  <conditionalFormatting sqref="F28:Q28">
    <cfRule type="expression" dxfId="6284" priority="5645" stopIfTrue="1">
      <formula>ISERR(F28)</formula>
    </cfRule>
  </conditionalFormatting>
  <conditionalFormatting sqref="F27:Q27">
    <cfRule type="expression" dxfId="6283" priority="5644" stopIfTrue="1">
      <formula>ISERR(F27)</formula>
    </cfRule>
  </conditionalFormatting>
  <conditionalFormatting sqref="F26:N26">
    <cfRule type="expression" dxfId="6282" priority="5643" stopIfTrue="1">
      <formula>ISERR(F26)</formula>
    </cfRule>
  </conditionalFormatting>
  <conditionalFormatting sqref="F25:Q25">
    <cfRule type="expression" dxfId="6281" priority="5642" stopIfTrue="1">
      <formula>ISERR(F25)</formula>
    </cfRule>
  </conditionalFormatting>
  <conditionalFormatting sqref="F25:Q25">
    <cfRule type="expression" dxfId="6280" priority="5641" stopIfTrue="1">
      <formula>ISERR(F25)</formula>
    </cfRule>
  </conditionalFormatting>
  <conditionalFormatting sqref="F24:Q24">
    <cfRule type="expression" dxfId="6279" priority="5640" stopIfTrue="1">
      <formula>ISERR(F24)</formula>
    </cfRule>
  </conditionalFormatting>
  <conditionalFormatting sqref="O27:Q27">
    <cfRule type="expression" dxfId="6278" priority="5639" stopIfTrue="1">
      <formula>ISERR(O27)</formula>
    </cfRule>
  </conditionalFormatting>
  <conditionalFormatting sqref="O25:Q25">
    <cfRule type="expression" dxfId="6277" priority="5638" stopIfTrue="1">
      <formula>ISERR(O25)</formula>
    </cfRule>
  </conditionalFormatting>
  <conditionalFormatting sqref="O24:Q24">
    <cfRule type="expression" dxfId="6276" priority="5637" stopIfTrue="1">
      <formula>ISERR(O24)</formula>
    </cfRule>
  </conditionalFormatting>
  <conditionalFormatting sqref="O24:Q24">
    <cfRule type="expression" dxfId="6275" priority="5636" stopIfTrue="1">
      <formula>ISERR(O24)</formula>
    </cfRule>
  </conditionalFormatting>
  <conditionalFormatting sqref="O22:Q22">
    <cfRule type="expression" dxfId="6274" priority="5635" stopIfTrue="1">
      <formula>ISERR(O22)</formula>
    </cfRule>
  </conditionalFormatting>
  <conditionalFormatting sqref="F22:Q22">
    <cfRule type="expression" dxfId="6273" priority="5634" stopIfTrue="1">
      <formula>ISERR(F22)</formula>
    </cfRule>
  </conditionalFormatting>
  <conditionalFormatting sqref="O22:Q22">
    <cfRule type="expression" dxfId="6272" priority="5633" stopIfTrue="1">
      <formula>ISERR(O22)</formula>
    </cfRule>
  </conditionalFormatting>
  <conditionalFormatting sqref="O21:Q21">
    <cfRule type="expression" dxfId="6271" priority="5632" stopIfTrue="1">
      <formula>ISERR(O21)</formula>
    </cfRule>
  </conditionalFormatting>
  <conditionalFormatting sqref="O21:Q21">
    <cfRule type="expression" dxfId="6270" priority="5631" stopIfTrue="1">
      <formula>ISERR(O21)</formula>
    </cfRule>
  </conditionalFormatting>
  <conditionalFormatting sqref="F21:Q21">
    <cfRule type="expression" dxfId="6269" priority="5630" stopIfTrue="1">
      <formula>ISERR(F21)</formula>
    </cfRule>
  </conditionalFormatting>
  <conditionalFormatting sqref="O21:Q21">
    <cfRule type="expression" dxfId="6268" priority="5629" stopIfTrue="1">
      <formula>ISERR(O21)</formula>
    </cfRule>
  </conditionalFormatting>
  <conditionalFormatting sqref="O20:Q20">
    <cfRule type="expression" dxfId="6267" priority="5628" stopIfTrue="1">
      <formula>ISERR(O20)</formula>
    </cfRule>
  </conditionalFormatting>
  <conditionalFormatting sqref="A21:E21">
    <cfRule type="expression" dxfId="6266" priority="5627" stopIfTrue="1">
      <formula>ISERR</formula>
    </cfRule>
  </conditionalFormatting>
  <conditionalFormatting sqref="K29:Q29">
    <cfRule type="expression" dxfId="6265" priority="5626" stopIfTrue="1">
      <formula>ISERR(K29)</formula>
    </cfRule>
  </conditionalFormatting>
  <conditionalFormatting sqref="O29:Q29">
    <cfRule type="expression" dxfId="6264" priority="5625" stopIfTrue="1">
      <formula>ISERR(O29)</formula>
    </cfRule>
  </conditionalFormatting>
  <conditionalFormatting sqref="K29:Q29">
    <cfRule type="expression" dxfId="6263" priority="5624" stopIfTrue="1">
      <formula>ISERR(K29)</formula>
    </cfRule>
  </conditionalFormatting>
  <conditionalFormatting sqref="O29:Q29">
    <cfRule type="expression" dxfId="6262" priority="5623" stopIfTrue="1">
      <formula>ISERR(O29)</formula>
    </cfRule>
  </conditionalFormatting>
  <conditionalFormatting sqref="A28:E28">
    <cfRule type="expression" dxfId="6261" priority="5621" stopIfTrue="1">
      <formula>ISERR</formula>
    </cfRule>
  </conditionalFormatting>
  <conditionalFormatting sqref="F28:Q28">
    <cfRule type="expression" dxfId="6260" priority="5622" stopIfTrue="1">
      <formula>ISERR(F28)</formula>
    </cfRule>
  </conditionalFormatting>
  <conditionalFormatting sqref="A27:E27">
    <cfRule type="expression" dxfId="6259" priority="5619" stopIfTrue="1">
      <formula>ISERR</formula>
    </cfRule>
  </conditionalFormatting>
  <conditionalFormatting sqref="F27:Q27">
    <cfRule type="expression" dxfId="6258" priority="5620" stopIfTrue="1">
      <formula>ISERR(F27)</formula>
    </cfRule>
  </conditionalFormatting>
  <conditionalFormatting sqref="F26:N26">
    <cfRule type="expression" dxfId="6257" priority="5618" stopIfTrue="1">
      <formula>ISERR(F26)</formula>
    </cfRule>
  </conditionalFormatting>
  <conditionalFormatting sqref="A26:E26">
    <cfRule type="expression" dxfId="6256" priority="5617" stopIfTrue="1">
      <formula>ISERR</formula>
    </cfRule>
  </conditionalFormatting>
  <conditionalFormatting sqref="F25:Q25">
    <cfRule type="expression" dxfId="6255" priority="5616" stopIfTrue="1">
      <formula>ISERR(F25)</formula>
    </cfRule>
  </conditionalFormatting>
  <conditionalFormatting sqref="A25:E25">
    <cfRule type="expression" dxfId="6254" priority="5615" stopIfTrue="1">
      <formula>ISERR</formula>
    </cfRule>
  </conditionalFormatting>
  <conditionalFormatting sqref="F25:Q25">
    <cfRule type="expression" dxfId="6253" priority="5614" stopIfTrue="1">
      <formula>ISERR(F25)</formula>
    </cfRule>
  </conditionalFormatting>
  <conditionalFormatting sqref="A25:E25">
    <cfRule type="expression" dxfId="6252" priority="5613" stopIfTrue="1">
      <formula>ISERR</formula>
    </cfRule>
  </conditionalFormatting>
  <conditionalFormatting sqref="F24:Q24">
    <cfRule type="expression" dxfId="6251" priority="5612" stopIfTrue="1">
      <formula>ISERR(F24)</formula>
    </cfRule>
  </conditionalFormatting>
  <conditionalFormatting sqref="A24:E24">
    <cfRule type="expression" dxfId="6250" priority="5611" stopIfTrue="1">
      <formula>ISERR</formula>
    </cfRule>
  </conditionalFormatting>
  <conditionalFormatting sqref="A23:E23">
    <cfRule type="expression" dxfId="6249" priority="5610" stopIfTrue="1">
      <formula>ISERR</formula>
    </cfRule>
  </conditionalFormatting>
  <conditionalFormatting sqref="O27:Q27">
    <cfRule type="expression" dxfId="6248" priority="5609" stopIfTrue="1">
      <formula>ISERR(O27)</formula>
    </cfRule>
  </conditionalFormatting>
  <conditionalFormatting sqref="O25:Q25">
    <cfRule type="expression" dxfId="6247" priority="5608" stopIfTrue="1">
      <formula>ISERR(O25)</formula>
    </cfRule>
  </conditionalFormatting>
  <conditionalFormatting sqref="O24:Q24">
    <cfRule type="expression" dxfId="6246" priority="5607" stopIfTrue="1">
      <formula>ISERR(O24)</formula>
    </cfRule>
  </conditionalFormatting>
  <conditionalFormatting sqref="O24:Q24">
    <cfRule type="expression" dxfId="6245" priority="5606" stopIfTrue="1">
      <formula>ISERR(O24)</formula>
    </cfRule>
  </conditionalFormatting>
  <conditionalFormatting sqref="O22:Q22">
    <cfRule type="expression" dxfId="6244" priority="5605" stopIfTrue="1">
      <formula>ISERR(O22)</formula>
    </cfRule>
  </conditionalFormatting>
  <conditionalFormatting sqref="F22:Q22">
    <cfRule type="expression" dxfId="6243" priority="5604" stopIfTrue="1">
      <formula>ISERR(F22)</formula>
    </cfRule>
  </conditionalFormatting>
  <conditionalFormatting sqref="A22:E22">
    <cfRule type="expression" dxfId="6242" priority="5603" stopIfTrue="1">
      <formula>ISERR</formula>
    </cfRule>
  </conditionalFormatting>
  <conditionalFormatting sqref="O22:Q22">
    <cfRule type="expression" dxfId="6241" priority="5602" stopIfTrue="1">
      <formula>ISERR(O22)</formula>
    </cfRule>
  </conditionalFormatting>
  <conditionalFormatting sqref="O21:Q21">
    <cfRule type="expression" dxfId="6240" priority="5601" stopIfTrue="1">
      <formula>ISERR(O21)</formula>
    </cfRule>
  </conditionalFormatting>
  <conditionalFormatting sqref="O21:Q21">
    <cfRule type="expression" dxfId="6239" priority="5600" stopIfTrue="1">
      <formula>ISERR(O21)</formula>
    </cfRule>
  </conditionalFormatting>
  <conditionalFormatting sqref="F21:Q21">
    <cfRule type="expression" dxfId="6238" priority="5599" stopIfTrue="1">
      <formula>ISERR(F21)</formula>
    </cfRule>
  </conditionalFormatting>
  <conditionalFormatting sqref="A21:E21">
    <cfRule type="expression" dxfId="6237" priority="5598" stopIfTrue="1">
      <formula>ISERR</formula>
    </cfRule>
  </conditionalFormatting>
  <conditionalFormatting sqref="O21:Q21">
    <cfRule type="expression" dxfId="6236" priority="5597" stopIfTrue="1">
      <formula>ISERR(O21)</formula>
    </cfRule>
  </conditionalFormatting>
  <conditionalFormatting sqref="O20:Q20">
    <cfRule type="expression" dxfId="6235" priority="5596" stopIfTrue="1">
      <formula>ISERR(O20)</formula>
    </cfRule>
  </conditionalFormatting>
  <conditionalFormatting sqref="F27:Q27">
    <cfRule type="expression" dxfId="6234" priority="5595" stopIfTrue="1">
      <formula>ISERR(F27)</formula>
    </cfRule>
  </conditionalFormatting>
  <conditionalFormatting sqref="F26:N26">
    <cfRule type="expression" dxfId="6233" priority="5594" stopIfTrue="1">
      <formula>ISERR(F26)</formula>
    </cfRule>
  </conditionalFormatting>
  <conditionalFormatting sqref="F25:Q25">
    <cfRule type="expression" dxfId="6232" priority="5593" stopIfTrue="1">
      <formula>ISERR(F25)</formula>
    </cfRule>
  </conditionalFormatting>
  <conditionalFormatting sqref="F24:Q24">
    <cfRule type="expression" dxfId="6231" priority="5592" stopIfTrue="1">
      <formula>ISERR(F24)</formula>
    </cfRule>
  </conditionalFormatting>
  <conditionalFormatting sqref="F24:Q24">
    <cfRule type="expression" dxfId="6230" priority="5591" stopIfTrue="1">
      <formula>ISERR(F24)</formula>
    </cfRule>
  </conditionalFormatting>
  <conditionalFormatting sqref="F22:Q22">
    <cfRule type="expression" dxfId="6229" priority="5590" stopIfTrue="1">
      <formula>ISERR(F22)</formula>
    </cfRule>
  </conditionalFormatting>
  <conditionalFormatting sqref="O25:Q25">
    <cfRule type="expression" dxfId="6228" priority="5589" stopIfTrue="1">
      <formula>ISERR(O25)</formula>
    </cfRule>
  </conditionalFormatting>
  <conditionalFormatting sqref="O24:Q24">
    <cfRule type="expression" dxfId="6227" priority="5588" stopIfTrue="1">
      <formula>ISERR(O24)</formula>
    </cfRule>
  </conditionalFormatting>
  <conditionalFormatting sqref="O22:Q22">
    <cfRule type="expression" dxfId="6226" priority="5587" stopIfTrue="1">
      <formula>ISERR(O22)</formula>
    </cfRule>
  </conditionalFormatting>
  <conditionalFormatting sqref="O21:Q21">
    <cfRule type="expression" dxfId="6225" priority="5586" stopIfTrue="1">
      <formula>ISERR(O21)</formula>
    </cfRule>
  </conditionalFormatting>
  <conditionalFormatting sqref="F21:Q21">
    <cfRule type="expression" dxfId="6224" priority="5585" stopIfTrue="1">
      <formula>ISERR(F21)</formula>
    </cfRule>
  </conditionalFormatting>
  <conditionalFormatting sqref="O21:Q21">
    <cfRule type="expression" dxfId="6223" priority="5584" stopIfTrue="1">
      <formula>ISERR(O21)</formula>
    </cfRule>
  </conditionalFormatting>
  <conditionalFormatting sqref="O20:Q20">
    <cfRule type="expression" dxfId="6222" priority="5583" stopIfTrue="1">
      <formula>ISERR(O20)</formula>
    </cfRule>
  </conditionalFormatting>
  <conditionalFormatting sqref="O20:Q20">
    <cfRule type="expression" dxfId="6221" priority="5582" stopIfTrue="1">
      <formula>ISERR(O20)</formula>
    </cfRule>
  </conditionalFormatting>
  <conditionalFormatting sqref="F20:Q20">
    <cfRule type="expression" dxfId="6220" priority="5581" stopIfTrue="1">
      <formula>ISERR(F20)</formula>
    </cfRule>
  </conditionalFormatting>
  <conditionalFormatting sqref="O20:Q20">
    <cfRule type="expression" dxfId="6219" priority="5580" stopIfTrue="1">
      <formula>ISERR(O20)</formula>
    </cfRule>
  </conditionalFormatting>
  <conditionalFormatting sqref="O19:Q19">
    <cfRule type="expression" dxfId="6218" priority="5579" stopIfTrue="1">
      <formula>ISERR(O19)</formula>
    </cfRule>
  </conditionalFormatting>
  <conditionalFormatting sqref="A20:E20">
    <cfRule type="expression" dxfId="6217" priority="5578" stopIfTrue="1">
      <formula>ISERR</formula>
    </cfRule>
  </conditionalFormatting>
  <conditionalFormatting sqref="K28:Q28">
    <cfRule type="expression" dxfId="6216" priority="5577" stopIfTrue="1">
      <formula>ISERR(K28)</formula>
    </cfRule>
  </conditionalFormatting>
  <conditionalFormatting sqref="O28:Q28">
    <cfRule type="expression" dxfId="6215" priority="5576" stopIfTrue="1">
      <formula>ISERR(O28)</formula>
    </cfRule>
  </conditionalFormatting>
  <conditionalFormatting sqref="K28:Q28">
    <cfRule type="expression" dxfId="6214" priority="5575" stopIfTrue="1">
      <formula>ISERR(K28)</formula>
    </cfRule>
  </conditionalFormatting>
  <conditionalFormatting sqref="O28:Q28">
    <cfRule type="expression" dxfId="6213" priority="5574" stopIfTrue="1">
      <formula>ISERR(O28)</formula>
    </cfRule>
  </conditionalFormatting>
  <conditionalFormatting sqref="A31:E31">
    <cfRule type="expression" dxfId="6212" priority="5572" stopIfTrue="1">
      <formula>ISERR</formula>
    </cfRule>
  </conditionalFormatting>
  <conditionalFormatting sqref="F31:Q31">
    <cfRule type="expression" dxfId="6211" priority="5573" stopIfTrue="1">
      <formula>ISERR(F31)</formula>
    </cfRule>
  </conditionalFormatting>
  <conditionalFormatting sqref="F27:Q27">
    <cfRule type="expression" dxfId="6210" priority="5571" stopIfTrue="1">
      <formula>ISERR(F27)</formula>
    </cfRule>
  </conditionalFormatting>
  <conditionalFormatting sqref="A27:E27">
    <cfRule type="expression" dxfId="6209" priority="5570" stopIfTrue="1">
      <formula>ISERR</formula>
    </cfRule>
  </conditionalFormatting>
  <conditionalFormatting sqref="F26:N26">
    <cfRule type="expression" dxfId="6208" priority="5569" stopIfTrue="1">
      <formula>ISERR(F26)</formula>
    </cfRule>
  </conditionalFormatting>
  <conditionalFormatting sqref="A26:E26">
    <cfRule type="expression" dxfId="6207" priority="5568" stopIfTrue="1">
      <formula>ISERR</formula>
    </cfRule>
  </conditionalFormatting>
  <conditionalFormatting sqref="F26:N26">
    <cfRule type="expression" dxfId="6206" priority="5567" stopIfTrue="1">
      <formula>ISERR(F26)</formula>
    </cfRule>
  </conditionalFormatting>
  <conditionalFormatting sqref="A26:E26">
    <cfRule type="expression" dxfId="6205" priority="5566" stopIfTrue="1">
      <formula>ISERR</formula>
    </cfRule>
  </conditionalFormatting>
  <conditionalFormatting sqref="F25:Q25">
    <cfRule type="expression" dxfId="6204" priority="5565" stopIfTrue="1">
      <formula>ISERR(F25)</formula>
    </cfRule>
  </conditionalFormatting>
  <conditionalFormatting sqref="A25:E25">
    <cfRule type="expression" dxfId="6203" priority="5564" stopIfTrue="1">
      <formula>ISERR</formula>
    </cfRule>
  </conditionalFormatting>
  <conditionalFormatting sqref="F24:Q24">
    <cfRule type="expression" dxfId="6202" priority="5563" stopIfTrue="1">
      <formula>ISERR(F24)</formula>
    </cfRule>
  </conditionalFormatting>
  <conditionalFormatting sqref="A24:E24">
    <cfRule type="expression" dxfId="6201" priority="5562" stopIfTrue="1">
      <formula>ISERR</formula>
    </cfRule>
  </conditionalFormatting>
  <conditionalFormatting sqref="O27:Q27">
    <cfRule type="expression" dxfId="6200" priority="5561" stopIfTrue="1">
      <formula>ISERR(O27)</formula>
    </cfRule>
  </conditionalFormatting>
  <conditionalFormatting sqref="O25:Q25">
    <cfRule type="expression" dxfId="6199" priority="5560" stopIfTrue="1">
      <formula>ISERR(O25)</formula>
    </cfRule>
  </conditionalFormatting>
  <conditionalFormatting sqref="O25:Q25">
    <cfRule type="expression" dxfId="6198" priority="5559" stopIfTrue="1">
      <formula>ISERR(O25)</formula>
    </cfRule>
  </conditionalFormatting>
  <conditionalFormatting sqref="O24:Q24">
    <cfRule type="expression" dxfId="6197" priority="5558" stopIfTrue="1">
      <formula>ISERR(O24)</formula>
    </cfRule>
  </conditionalFormatting>
  <conditionalFormatting sqref="A23:E23">
    <cfRule type="expression" dxfId="6196" priority="5557" stopIfTrue="1">
      <formula>ISERR</formula>
    </cfRule>
  </conditionalFormatting>
  <conditionalFormatting sqref="O22:Q22">
    <cfRule type="expression" dxfId="6195" priority="5556" stopIfTrue="1">
      <formula>ISERR(O22)</formula>
    </cfRule>
  </conditionalFormatting>
  <conditionalFormatting sqref="O22:Q22">
    <cfRule type="expression" dxfId="6194" priority="5555" stopIfTrue="1">
      <formula>ISERR(O22)</formula>
    </cfRule>
  </conditionalFormatting>
  <conditionalFormatting sqref="F22:Q22">
    <cfRule type="expression" dxfId="6193" priority="5554" stopIfTrue="1">
      <formula>ISERR(F22)</formula>
    </cfRule>
  </conditionalFormatting>
  <conditionalFormatting sqref="A22:E22">
    <cfRule type="expression" dxfId="6192" priority="5553" stopIfTrue="1">
      <formula>ISERR</formula>
    </cfRule>
  </conditionalFormatting>
  <conditionalFormatting sqref="O22:Q22">
    <cfRule type="expression" dxfId="6191" priority="5552" stopIfTrue="1">
      <formula>ISERR(O22)</formula>
    </cfRule>
  </conditionalFormatting>
  <conditionalFormatting sqref="O21:Q21">
    <cfRule type="expression" dxfId="6190" priority="5551" stopIfTrue="1">
      <formula>ISERR(O21)</formula>
    </cfRule>
  </conditionalFormatting>
  <conditionalFormatting sqref="F27:Q27">
    <cfRule type="expression" dxfId="6189" priority="5550" stopIfTrue="1">
      <formula>ISERR(F27)</formula>
    </cfRule>
  </conditionalFormatting>
  <conditionalFormatting sqref="F26:N26">
    <cfRule type="expression" dxfId="6188" priority="5549" stopIfTrue="1">
      <formula>ISERR(F26)</formula>
    </cfRule>
  </conditionalFormatting>
  <conditionalFormatting sqref="F25:Q25">
    <cfRule type="expression" dxfId="6187" priority="5548" stopIfTrue="1">
      <formula>ISERR(F25)</formula>
    </cfRule>
  </conditionalFormatting>
  <conditionalFormatting sqref="F25:Q25">
    <cfRule type="expression" dxfId="6186" priority="5547" stopIfTrue="1">
      <formula>ISERR(F25)</formula>
    </cfRule>
  </conditionalFormatting>
  <conditionalFormatting sqref="F24:Q24">
    <cfRule type="expression" dxfId="6185" priority="5546" stopIfTrue="1">
      <formula>ISERR(F24)</formula>
    </cfRule>
  </conditionalFormatting>
  <conditionalFormatting sqref="O27:Q27">
    <cfRule type="expression" dxfId="6184" priority="5545" stopIfTrue="1">
      <formula>ISERR(O27)</formula>
    </cfRule>
  </conditionalFormatting>
  <conditionalFormatting sqref="O25:Q25">
    <cfRule type="expression" dxfId="6183" priority="5544" stopIfTrue="1">
      <formula>ISERR(O25)</formula>
    </cfRule>
  </conditionalFormatting>
  <conditionalFormatting sqref="O24:Q24">
    <cfRule type="expression" dxfId="6182" priority="5543" stopIfTrue="1">
      <formula>ISERR(O24)</formula>
    </cfRule>
  </conditionalFormatting>
  <conditionalFormatting sqref="O24:Q24">
    <cfRule type="expression" dxfId="6181" priority="5542" stopIfTrue="1">
      <formula>ISERR(O24)</formula>
    </cfRule>
  </conditionalFormatting>
  <conditionalFormatting sqref="O22:Q22">
    <cfRule type="expression" dxfId="6180" priority="5541" stopIfTrue="1">
      <formula>ISERR(O22)</formula>
    </cfRule>
  </conditionalFormatting>
  <conditionalFormatting sqref="F22:Q22">
    <cfRule type="expression" dxfId="6179" priority="5540" stopIfTrue="1">
      <formula>ISERR(F22)</formula>
    </cfRule>
  </conditionalFormatting>
  <conditionalFormatting sqref="O22:Q22">
    <cfRule type="expression" dxfId="6178" priority="5539" stopIfTrue="1">
      <formula>ISERR(O22)</formula>
    </cfRule>
  </conditionalFormatting>
  <conditionalFormatting sqref="O21:Q21">
    <cfRule type="expression" dxfId="6177" priority="5538" stopIfTrue="1">
      <formula>ISERR(O21)</formula>
    </cfRule>
  </conditionalFormatting>
  <conditionalFormatting sqref="O21:Q21">
    <cfRule type="expression" dxfId="6176" priority="5537" stopIfTrue="1">
      <formula>ISERR(O21)</formula>
    </cfRule>
  </conditionalFormatting>
  <conditionalFormatting sqref="F21:Q21">
    <cfRule type="expression" dxfId="6175" priority="5536" stopIfTrue="1">
      <formula>ISERR(F21)</formula>
    </cfRule>
  </conditionalFormatting>
  <conditionalFormatting sqref="O21:Q21">
    <cfRule type="expression" dxfId="6174" priority="5535" stopIfTrue="1">
      <formula>ISERR(O21)</formula>
    </cfRule>
  </conditionalFormatting>
  <conditionalFormatting sqref="O20:Q20">
    <cfRule type="expression" dxfId="6173" priority="5534" stopIfTrue="1">
      <formula>ISERR(O20)</formula>
    </cfRule>
  </conditionalFormatting>
  <conditionalFormatting sqref="A21:E21">
    <cfRule type="expression" dxfId="6172" priority="5533" stopIfTrue="1">
      <formula>ISERR</formula>
    </cfRule>
  </conditionalFormatting>
  <conditionalFormatting sqref="A27:E27">
    <cfRule type="expression" dxfId="6171" priority="5531" stopIfTrue="1">
      <formula>ISERR</formula>
    </cfRule>
  </conditionalFormatting>
  <conditionalFormatting sqref="F27:Q27">
    <cfRule type="expression" dxfId="6170" priority="5532" stopIfTrue="1">
      <formula>ISERR(F27)</formula>
    </cfRule>
  </conditionalFormatting>
  <conditionalFormatting sqref="F26:N26">
    <cfRule type="expression" dxfId="6169" priority="5530" stopIfTrue="1">
      <formula>ISERR(F26)</formula>
    </cfRule>
  </conditionalFormatting>
  <conditionalFormatting sqref="A26:E26">
    <cfRule type="expression" dxfId="6168" priority="5529" stopIfTrue="1">
      <formula>ISERR</formula>
    </cfRule>
  </conditionalFormatting>
  <conditionalFormatting sqref="F25:Q25">
    <cfRule type="expression" dxfId="6167" priority="5528" stopIfTrue="1">
      <formula>ISERR(F25)</formula>
    </cfRule>
  </conditionalFormatting>
  <conditionalFormatting sqref="A25:E25">
    <cfRule type="expression" dxfId="6166" priority="5527" stopIfTrue="1">
      <formula>ISERR</formula>
    </cfRule>
  </conditionalFormatting>
  <conditionalFormatting sqref="F25:Q25">
    <cfRule type="expression" dxfId="6165" priority="5526" stopIfTrue="1">
      <formula>ISERR(F25)</formula>
    </cfRule>
  </conditionalFormatting>
  <conditionalFormatting sqref="A25:E25">
    <cfRule type="expression" dxfId="6164" priority="5525" stopIfTrue="1">
      <formula>ISERR</formula>
    </cfRule>
  </conditionalFormatting>
  <conditionalFormatting sqref="F24:Q24">
    <cfRule type="expression" dxfId="6163" priority="5524" stopIfTrue="1">
      <formula>ISERR(F24)</formula>
    </cfRule>
  </conditionalFormatting>
  <conditionalFormatting sqref="A24:E24">
    <cfRule type="expression" dxfId="6162" priority="5523" stopIfTrue="1">
      <formula>ISERR</formula>
    </cfRule>
  </conditionalFormatting>
  <conditionalFormatting sqref="A23:E23">
    <cfRule type="expression" dxfId="6161" priority="5522" stopIfTrue="1">
      <formula>ISERR</formula>
    </cfRule>
  </conditionalFormatting>
  <conditionalFormatting sqref="O27:Q27">
    <cfRule type="expression" dxfId="6160" priority="5521" stopIfTrue="1">
      <formula>ISERR(O27)</formula>
    </cfRule>
  </conditionalFormatting>
  <conditionalFormatting sqref="O25:Q25">
    <cfRule type="expression" dxfId="6159" priority="5520" stopIfTrue="1">
      <formula>ISERR(O25)</formula>
    </cfRule>
  </conditionalFormatting>
  <conditionalFormatting sqref="O24:Q24">
    <cfRule type="expression" dxfId="6158" priority="5519" stopIfTrue="1">
      <formula>ISERR(O24)</formula>
    </cfRule>
  </conditionalFormatting>
  <conditionalFormatting sqref="O24:Q24">
    <cfRule type="expression" dxfId="6157" priority="5518" stopIfTrue="1">
      <formula>ISERR(O24)</formula>
    </cfRule>
  </conditionalFormatting>
  <conditionalFormatting sqref="O22:Q22">
    <cfRule type="expression" dxfId="6156" priority="5517" stopIfTrue="1">
      <formula>ISERR(O22)</formula>
    </cfRule>
  </conditionalFormatting>
  <conditionalFormatting sqref="F22:Q22">
    <cfRule type="expression" dxfId="6155" priority="5516" stopIfTrue="1">
      <formula>ISERR(F22)</formula>
    </cfRule>
  </conditionalFormatting>
  <conditionalFormatting sqref="A22:E22">
    <cfRule type="expression" dxfId="6154" priority="5515" stopIfTrue="1">
      <formula>ISERR</formula>
    </cfRule>
  </conditionalFormatting>
  <conditionalFormatting sqref="O22:Q22">
    <cfRule type="expression" dxfId="6153" priority="5514" stopIfTrue="1">
      <formula>ISERR(O22)</formula>
    </cfRule>
  </conditionalFormatting>
  <conditionalFormatting sqref="O21:Q21">
    <cfRule type="expression" dxfId="6152" priority="5513" stopIfTrue="1">
      <formula>ISERR(O21)</formula>
    </cfRule>
  </conditionalFormatting>
  <conditionalFormatting sqref="O21:Q21">
    <cfRule type="expression" dxfId="6151" priority="5512" stopIfTrue="1">
      <formula>ISERR(O21)</formula>
    </cfRule>
  </conditionalFormatting>
  <conditionalFormatting sqref="F21:Q21">
    <cfRule type="expression" dxfId="6150" priority="5511" stopIfTrue="1">
      <formula>ISERR(F21)</formula>
    </cfRule>
  </conditionalFormatting>
  <conditionalFormatting sqref="A21:E21">
    <cfRule type="expression" dxfId="6149" priority="5510" stopIfTrue="1">
      <formula>ISERR</formula>
    </cfRule>
  </conditionalFormatting>
  <conditionalFormatting sqref="O21:Q21">
    <cfRule type="expression" dxfId="6148" priority="5509" stopIfTrue="1">
      <formula>ISERR(O21)</formula>
    </cfRule>
  </conditionalFormatting>
  <conditionalFormatting sqref="O20:Q20">
    <cfRule type="expression" dxfId="6147" priority="5508" stopIfTrue="1">
      <formula>ISERR(O20)</formula>
    </cfRule>
  </conditionalFormatting>
  <conditionalFormatting sqref="F27:Q27">
    <cfRule type="expression" dxfId="6146" priority="5507" stopIfTrue="1">
      <formula>ISERR(F27)</formula>
    </cfRule>
  </conditionalFormatting>
  <conditionalFormatting sqref="F26:N26">
    <cfRule type="expression" dxfId="6145" priority="5506" stopIfTrue="1">
      <formula>ISERR(F26)</formula>
    </cfRule>
  </conditionalFormatting>
  <conditionalFormatting sqref="F25:Q25">
    <cfRule type="expression" dxfId="6144" priority="5505" stopIfTrue="1">
      <formula>ISERR(F25)</formula>
    </cfRule>
  </conditionalFormatting>
  <conditionalFormatting sqref="F24:Q24">
    <cfRule type="expression" dxfId="6143" priority="5504" stopIfTrue="1">
      <formula>ISERR(F24)</formula>
    </cfRule>
  </conditionalFormatting>
  <conditionalFormatting sqref="F24:Q24">
    <cfRule type="expression" dxfId="6142" priority="5503" stopIfTrue="1">
      <formula>ISERR(F24)</formula>
    </cfRule>
  </conditionalFormatting>
  <conditionalFormatting sqref="F22:Q22">
    <cfRule type="expression" dxfId="6141" priority="5502" stopIfTrue="1">
      <formula>ISERR(F22)</formula>
    </cfRule>
  </conditionalFormatting>
  <conditionalFormatting sqref="O25:Q25">
    <cfRule type="expression" dxfId="6140" priority="5501" stopIfTrue="1">
      <formula>ISERR(O25)</formula>
    </cfRule>
  </conditionalFormatting>
  <conditionalFormatting sqref="O24:Q24">
    <cfRule type="expression" dxfId="6139" priority="5500" stopIfTrue="1">
      <formula>ISERR(O24)</formula>
    </cfRule>
  </conditionalFormatting>
  <conditionalFormatting sqref="O22:Q22">
    <cfRule type="expression" dxfId="6138" priority="5499" stopIfTrue="1">
      <formula>ISERR(O22)</formula>
    </cfRule>
  </conditionalFormatting>
  <conditionalFormatting sqref="O21:Q21">
    <cfRule type="expression" dxfId="6137" priority="5498" stopIfTrue="1">
      <formula>ISERR(O21)</formula>
    </cfRule>
  </conditionalFormatting>
  <conditionalFormatting sqref="F21:Q21">
    <cfRule type="expression" dxfId="6136" priority="5497" stopIfTrue="1">
      <formula>ISERR(F21)</formula>
    </cfRule>
  </conditionalFormatting>
  <conditionalFormatting sqref="O21:Q21">
    <cfRule type="expression" dxfId="6135" priority="5496" stopIfTrue="1">
      <formula>ISERR(O21)</formula>
    </cfRule>
  </conditionalFormatting>
  <conditionalFormatting sqref="O20:Q20">
    <cfRule type="expression" dxfId="6134" priority="5495" stopIfTrue="1">
      <formula>ISERR(O20)</formula>
    </cfRule>
  </conditionalFormatting>
  <conditionalFormatting sqref="O20:Q20">
    <cfRule type="expression" dxfId="6133" priority="5494" stopIfTrue="1">
      <formula>ISERR(O20)</formula>
    </cfRule>
  </conditionalFormatting>
  <conditionalFormatting sqref="F20:Q20">
    <cfRule type="expression" dxfId="6132" priority="5493" stopIfTrue="1">
      <formula>ISERR(F20)</formula>
    </cfRule>
  </conditionalFormatting>
  <conditionalFormatting sqref="O20:Q20">
    <cfRule type="expression" dxfId="6131" priority="5492" stopIfTrue="1">
      <formula>ISERR(O20)</formula>
    </cfRule>
  </conditionalFormatting>
  <conditionalFormatting sqref="A20:E20">
    <cfRule type="expression" dxfId="6130" priority="5491" stopIfTrue="1">
      <formula>ISERR</formula>
    </cfRule>
  </conditionalFormatting>
  <conditionalFormatting sqref="A27:E27">
    <cfRule type="expression" dxfId="6129" priority="5489" stopIfTrue="1">
      <formula>ISERR</formula>
    </cfRule>
  </conditionalFormatting>
  <conditionalFormatting sqref="F27:Q27">
    <cfRule type="expression" dxfId="6128" priority="5490" stopIfTrue="1">
      <formula>ISERR(F27)</formula>
    </cfRule>
  </conditionalFormatting>
  <conditionalFormatting sqref="F26:N26">
    <cfRule type="expression" dxfId="6127" priority="5488" stopIfTrue="1">
      <formula>ISERR(F26)</formula>
    </cfRule>
  </conditionalFormatting>
  <conditionalFormatting sqref="A26:E26">
    <cfRule type="expression" dxfId="6126" priority="5487" stopIfTrue="1">
      <formula>ISERR</formula>
    </cfRule>
  </conditionalFormatting>
  <conditionalFormatting sqref="F25:Q25">
    <cfRule type="expression" dxfId="6125" priority="5486" stopIfTrue="1">
      <formula>ISERR(F25)</formula>
    </cfRule>
  </conditionalFormatting>
  <conditionalFormatting sqref="A25:E25">
    <cfRule type="expression" dxfId="6124" priority="5485" stopIfTrue="1">
      <formula>ISERR</formula>
    </cfRule>
  </conditionalFormatting>
  <conditionalFormatting sqref="F25:Q25">
    <cfRule type="expression" dxfId="6123" priority="5484" stopIfTrue="1">
      <formula>ISERR(F25)</formula>
    </cfRule>
  </conditionalFormatting>
  <conditionalFormatting sqref="A25:E25">
    <cfRule type="expression" dxfId="6122" priority="5483" stopIfTrue="1">
      <formula>ISERR</formula>
    </cfRule>
  </conditionalFormatting>
  <conditionalFormatting sqref="F24:Q24">
    <cfRule type="expression" dxfId="6121" priority="5482" stopIfTrue="1">
      <formula>ISERR(F24)</formula>
    </cfRule>
  </conditionalFormatting>
  <conditionalFormatting sqref="A24:E24">
    <cfRule type="expression" dxfId="6120" priority="5481" stopIfTrue="1">
      <formula>ISERR</formula>
    </cfRule>
  </conditionalFormatting>
  <conditionalFormatting sqref="F23:Q23">
    <cfRule type="expression" dxfId="6119" priority="5480" stopIfTrue="1">
      <formula>ISERR(F23)</formula>
    </cfRule>
  </conditionalFormatting>
  <conditionalFormatting sqref="A23:E23">
    <cfRule type="expression" dxfId="6118" priority="5479" stopIfTrue="1">
      <formula>ISERR</formula>
    </cfRule>
  </conditionalFormatting>
  <conditionalFormatting sqref="O27:Q27">
    <cfRule type="expression" dxfId="6117" priority="5478" stopIfTrue="1">
      <formula>ISERR(O27)</formula>
    </cfRule>
  </conditionalFormatting>
  <conditionalFormatting sqref="O25:Q25">
    <cfRule type="expression" dxfId="6116" priority="5477" stopIfTrue="1">
      <formula>ISERR(O25)</formula>
    </cfRule>
  </conditionalFormatting>
  <conditionalFormatting sqref="O24:Q24">
    <cfRule type="expression" dxfId="6115" priority="5476" stopIfTrue="1">
      <formula>ISERR(O24)</formula>
    </cfRule>
  </conditionalFormatting>
  <conditionalFormatting sqref="O24:Q24">
    <cfRule type="expression" dxfId="6114" priority="5475" stopIfTrue="1">
      <formula>ISERR(O24)</formula>
    </cfRule>
  </conditionalFormatting>
  <conditionalFormatting sqref="O23:Q23">
    <cfRule type="expression" dxfId="6113" priority="5474" stopIfTrue="1">
      <formula>ISERR(O23)</formula>
    </cfRule>
  </conditionalFormatting>
  <conditionalFormatting sqref="A22:E22">
    <cfRule type="expression" dxfId="6112" priority="5473" stopIfTrue="1">
      <formula>ISERR</formula>
    </cfRule>
  </conditionalFormatting>
  <conditionalFormatting sqref="O21:Q21">
    <cfRule type="expression" dxfId="6111" priority="5472" stopIfTrue="1">
      <formula>ISERR(O21)</formula>
    </cfRule>
  </conditionalFormatting>
  <conditionalFormatting sqref="O21:Q21">
    <cfRule type="expression" dxfId="6110" priority="5471" stopIfTrue="1">
      <formula>ISERR(O21)</formula>
    </cfRule>
  </conditionalFormatting>
  <conditionalFormatting sqref="F21:Q21">
    <cfRule type="expression" dxfId="6109" priority="5470" stopIfTrue="1">
      <formula>ISERR(F21)</formula>
    </cfRule>
  </conditionalFormatting>
  <conditionalFormatting sqref="A21:E21">
    <cfRule type="expression" dxfId="6108" priority="5469" stopIfTrue="1">
      <formula>ISERR</formula>
    </cfRule>
  </conditionalFormatting>
  <conditionalFormatting sqref="O21:Q21">
    <cfRule type="expression" dxfId="6107" priority="5468" stopIfTrue="1">
      <formula>ISERR(O21)</formula>
    </cfRule>
  </conditionalFormatting>
  <conditionalFormatting sqref="O20:Q20">
    <cfRule type="expression" dxfId="6106" priority="5467" stopIfTrue="1">
      <formula>ISERR(O20)</formula>
    </cfRule>
  </conditionalFormatting>
  <conditionalFormatting sqref="F27:Q27">
    <cfRule type="expression" dxfId="6105" priority="5466" stopIfTrue="1">
      <formula>ISERR(F27)</formula>
    </cfRule>
  </conditionalFormatting>
  <conditionalFormatting sqref="F26:N26">
    <cfRule type="expression" dxfId="6104" priority="5465" stopIfTrue="1">
      <formula>ISERR(F26)</formula>
    </cfRule>
  </conditionalFormatting>
  <conditionalFormatting sqref="F25:Q25">
    <cfRule type="expression" dxfId="6103" priority="5464" stopIfTrue="1">
      <formula>ISERR(F25)</formula>
    </cfRule>
  </conditionalFormatting>
  <conditionalFormatting sqref="F24:Q24">
    <cfRule type="expression" dxfId="6102" priority="5463" stopIfTrue="1">
      <formula>ISERR(F24)</formula>
    </cfRule>
  </conditionalFormatting>
  <conditionalFormatting sqref="F24:Q24">
    <cfRule type="expression" dxfId="6101" priority="5462" stopIfTrue="1">
      <formula>ISERR(F24)</formula>
    </cfRule>
  </conditionalFormatting>
  <conditionalFormatting sqref="F23:Q23">
    <cfRule type="expression" dxfId="6100" priority="5461" stopIfTrue="1">
      <formula>ISERR(F23)</formula>
    </cfRule>
  </conditionalFormatting>
  <conditionalFormatting sqref="O25:Q25">
    <cfRule type="expression" dxfId="6099" priority="5460" stopIfTrue="1">
      <formula>ISERR(O25)</formula>
    </cfRule>
  </conditionalFormatting>
  <conditionalFormatting sqref="O24:Q24">
    <cfRule type="expression" dxfId="6098" priority="5459" stopIfTrue="1">
      <formula>ISERR(O24)</formula>
    </cfRule>
  </conditionalFormatting>
  <conditionalFormatting sqref="O23:Q23">
    <cfRule type="expression" dxfId="6097" priority="5458" stopIfTrue="1">
      <formula>ISERR(O23)</formula>
    </cfRule>
  </conditionalFormatting>
  <conditionalFormatting sqref="O23:Q23">
    <cfRule type="expression" dxfId="6096" priority="5457" stopIfTrue="1">
      <formula>ISERR(O23)</formula>
    </cfRule>
  </conditionalFormatting>
  <conditionalFormatting sqref="O21:Q21">
    <cfRule type="expression" dxfId="6095" priority="5456" stopIfTrue="1">
      <formula>ISERR(O21)</formula>
    </cfRule>
  </conditionalFormatting>
  <conditionalFormatting sqref="F21:Q21">
    <cfRule type="expression" dxfId="6094" priority="5455" stopIfTrue="1">
      <formula>ISERR(F21)</formula>
    </cfRule>
  </conditionalFormatting>
  <conditionalFormatting sqref="O21:Q21">
    <cfRule type="expression" dxfId="6093" priority="5454" stopIfTrue="1">
      <formula>ISERR(O21)</formula>
    </cfRule>
  </conditionalFormatting>
  <conditionalFormatting sqref="O20:Q20">
    <cfRule type="expression" dxfId="6092" priority="5453" stopIfTrue="1">
      <formula>ISERR(O20)</formula>
    </cfRule>
  </conditionalFormatting>
  <conditionalFormatting sqref="O20:Q20">
    <cfRule type="expression" dxfId="6091" priority="5452" stopIfTrue="1">
      <formula>ISERR(O20)</formula>
    </cfRule>
  </conditionalFormatting>
  <conditionalFormatting sqref="F20:Q20">
    <cfRule type="expression" dxfId="6090" priority="5451" stopIfTrue="1">
      <formula>ISERR(F20)</formula>
    </cfRule>
  </conditionalFormatting>
  <conditionalFormatting sqref="O20:Q20">
    <cfRule type="expression" dxfId="6089" priority="5450" stopIfTrue="1">
      <formula>ISERR(O20)</formula>
    </cfRule>
  </conditionalFormatting>
  <conditionalFormatting sqref="A20:E20">
    <cfRule type="expression" dxfId="6088" priority="5449" stopIfTrue="1">
      <formula>ISERR</formula>
    </cfRule>
  </conditionalFormatting>
  <conditionalFormatting sqref="A27:E27">
    <cfRule type="expression" dxfId="6087" priority="5447" stopIfTrue="1">
      <formula>ISERR</formula>
    </cfRule>
  </conditionalFormatting>
  <conditionalFormatting sqref="F27:Q27">
    <cfRule type="expression" dxfId="6086" priority="5448" stopIfTrue="1">
      <formula>ISERR(F27)</formula>
    </cfRule>
  </conditionalFormatting>
  <conditionalFormatting sqref="A26:E26">
    <cfRule type="expression" dxfId="6085" priority="5445" stopIfTrue="1">
      <formula>ISERR</formula>
    </cfRule>
  </conditionalFormatting>
  <conditionalFormatting sqref="F26:N26">
    <cfRule type="expression" dxfId="6084" priority="5446" stopIfTrue="1">
      <formula>ISERR(F26)</formula>
    </cfRule>
  </conditionalFormatting>
  <conditionalFormatting sqref="F25:Q25">
    <cfRule type="expression" dxfId="6083" priority="5444" stopIfTrue="1">
      <formula>ISERR(F25)</formula>
    </cfRule>
  </conditionalFormatting>
  <conditionalFormatting sqref="A25:E25">
    <cfRule type="expression" dxfId="6082" priority="5443" stopIfTrue="1">
      <formula>ISERR</formula>
    </cfRule>
  </conditionalFormatting>
  <conditionalFormatting sqref="F24:Q24">
    <cfRule type="expression" dxfId="6081" priority="5442" stopIfTrue="1">
      <formula>ISERR(F24)</formula>
    </cfRule>
  </conditionalFormatting>
  <conditionalFormatting sqref="A24:E24">
    <cfRule type="expression" dxfId="6080" priority="5441" stopIfTrue="1">
      <formula>ISERR</formula>
    </cfRule>
  </conditionalFormatting>
  <conditionalFormatting sqref="F24:Q24">
    <cfRule type="expression" dxfId="6079" priority="5440" stopIfTrue="1">
      <formula>ISERR(F24)</formula>
    </cfRule>
  </conditionalFormatting>
  <conditionalFormatting sqref="A24:E24">
    <cfRule type="expression" dxfId="6078" priority="5439" stopIfTrue="1">
      <formula>ISERR</formula>
    </cfRule>
  </conditionalFormatting>
  <conditionalFormatting sqref="F23:Q23">
    <cfRule type="expression" dxfId="6077" priority="5438" stopIfTrue="1">
      <formula>ISERR(F23)</formula>
    </cfRule>
  </conditionalFormatting>
  <conditionalFormatting sqref="A23:E23">
    <cfRule type="expression" dxfId="6076" priority="5437" stopIfTrue="1">
      <formula>ISERR</formula>
    </cfRule>
  </conditionalFormatting>
  <conditionalFormatting sqref="A22:E22">
    <cfRule type="expression" dxfId="6075" priority="5436" stopIfTrue="1">
      <formula>ISERR</formula>
    </cfRule>
  </conditionalFormatting>
  <conditionalFormatting sqref="O25:Q25">
    <cfRule type="expression" dxfId="6074" priority="5435" stopIfTrue="1">
      <formula>ISERR(O25)</formula>
    </cfRule>
  </conditionalFormatting>
  <conditionalFormatting sqref="O24:Q24">
    <cfRule type="expression" dxfId="6073" priority="5434" stopIfTrue="1">
      <formula>ISERR(O24)</formula>
    </cfRule>
  </conditionalFormatting>
  <conditionalFormatting sqref="O23:Q23">
    <cfRule type="expression" dxfId="6072" priority="5433" stopIfTrue="1">
      <formula>ISERR(O23)</formula>
    </cfRule>
  </conditionalFormatting>
  <conditionalFormatting sqref="O23:Q23">
    <cfRule type="expression" dxfId="6071" priority="5432" stopIfTrue="1">
      <formula>ISERR(O23)</formula>
    </cfRule>
  </conditionalFormatting>
  <conditionalFormatting sqref="O21:Q21">
    <cfRule type="expression" dxfId="6070" priority="5431" stopIfTrue="1">
      <formula>ISERR(O21)</formula>
    </cfRule>
  </conditionalFormatting>
  <conditionalFormatting sqref="F21:Q21">
    <cfRule type="expression" dxfId="6069" priority="5430" stopIfTrue="1">
      <formula>ISERR(F21)</formula>
    </cfRule>
  </conditionalFormatting>
  <conditionalFormatting sqref="A21:E21">
    <cfRule type="expression" dxfId="6068" priority="5429" stopIfTrue="1">
      <formula>ISERR</formula>
    </cfRule>
  </conditionalFormatting>
  <conditionalFormatting sqref="O21:Q21">
    <cfRule type="expression" dxfId="6067" priority="5428" stopIfTrue="1">
      <formula>ISERR(O21)</formula>
    </cfRule>
  </conditionalFormatting>
  <conditionalFormatting sqref="O20:Q20">
    <cfRule type="expression" dxfId="6066" priority="5427" stopIfTrue="1">
      <formula>ISERR(O20)</formula>
    </cfRule>
  </conditionalFormatting>
  <conditionalFormatting sqref="O20:Q20">
    <cfRule type="expression" dxfId="6065" priority="5426" stopIfTrue="1">
      <formula>ISERR(O20)</formula>
    </cfRule>
  </conditionalFormatting>
  <conditionalFormatting sqref="F20:Q20">
    <cfRule type="expression" dxfId="6064" priority="5425" stopIfTrue="1">
      <formula>ISERR(F20)</formula>
    </cfRule>
  </conditionalFormatting>
  <conditionalFormatting sqref="A20:E20">
    <cfRule type="expression" dxfId="6063" priority="5424" stopIfTrue="1">
      <formula>ISERR</formula>
    </cfRule>
  </conditionalFormatting>
  <conditionalFormatting sqref="O20:Q20">
    <cfRule type="expression" dxfId="6062" priority="5423" stopIfTrue="1">
      <formula>ISERR(O20)</formula>
    </cfRule>
  </conditionalFormatting>
  <conditionalFormatting sqref="F26:N26">
    <cfRule type="expression" dxfId="6061" priority="5422" stopIfTrue="1">
      <formula>ISERR(F26)</formula>
    </cfRule>
  </conditionalFormatting>
  <conditionalFormatting sqref="F25:Q25">
    <cfRule type="expression" dxfId="6060" priority="5421" stopIfTrue="1">
      <formula>ISERR(F25)</formula>
    </cfRule>
  </conditionalFormatting>
  <conditionalFormatting sqref="F24:Q24">
    <cfRule type="expression" dxfId="6059" priority="5420" stopIfTrue="1">
      <formula>ISERR(F24)</formula>
    </cfRule>
  </conditionalFormatting>
  <conditionalFormatting sqref="F23:Q23">
    <cfRule type="expression" dxfId="6058" priority="5419" stopIfTrue="1">
      <formula>ISERR(F23)</formula>
    </cfRule>
  </conditionalFormatting>
  <conditionalFormatting sqref="F23:Q23">
    <cfRule type="expression" dxfId="6057" priority="5418" stopIfTrue="1">
      <formula>ISERR(F23)</formula>
    </cfRule>
  </conditionalFormatting>
  <conditionalFormatting sqref="F21:Q21">
    <cfRule type="expression" dxfId="6056" priority="5417" stopIfTrue="1">
      <formula>ISERR(F21)</formula>
    </cfRule>
  </conditionalFormatting>
  <conditionalFormatting sqref="O25:Q25">
    <cfRule type="expression" dxfId="6055" priority="5416" stopIfTrue="1">
      <formula>ISERR(O25)</formula>
    </cfRule>
  </conditionalFormatting>
  <conditionalFormatting sqref="O24:Q24">
    <cfRule type="expression" dxfId="6054" priority="5415" stopIfTrue="1">
      <formula>ISERR(O24)</formula>
    </cfRule>
  </conditionalFormatting>
  <conditionalFormatting sqref="O23:Q23">
    <cfRule type="expression" dxfId="6053" priority="5414" stopIfTrue="1">
      <formula>ISERR(O23)</formula>
    </cfRule>
  </conditionalFormatting>
  <conditionalFormatting sqref="O21:Q21">
    <cfRule type="expression" dxfId="6052" priority="5413" stopIfTrue="1">
      <formula>ISERR(O21)</formula>
    </cfRule>
  </conditionalFormatting>
  <conditionalFormatting sqref="O20:Q20">
    <cfRule type="expression" dxfId="6051" priority="5412" stopIfTrue="1">
      <formula>ISERR(O20)</formula>
    </cfRule>
  </conditionalFormatting>
  <conditionalFormatting sqref="F20:Q20">
    <cfRule type="expression" dxfId="6050" priority="5411" stopIfTrue="1">
      <formula>ISERR(F20)</formula>
    </cfRule>
  </conditionalFormatting>
  <conditionalFormatting sqref="O20:Q20">
    <cfRule type="expression" dxfId="6049" priority="5410" stopIfTrue="1">
      <formula>ISERR(O20)</formula>
    </cfRule>
  </conditionalFormatting>
  <conditionalFormatting sqref="K27:Q27">
    <cfRule type="expression" dxfId="6048" priority="5409" stopIfTrue="1">
      <formula>ISERR(K27)</formula>
    </cfRule>
  </conditionalFormatting>
  <conditionalFormatting sqref="O27:Q27">
    <cfRule type="expression" dxfId="6047" priority="5408" stopIfTrue="1">
      <formula>ISERR(O27)</formula>
    </cfRule>
  </conditionalFormatting>
  <conditionalFormatting sqref="K27:Q27">
    <cfRule type="expression" dxfId="6046" priority="5407" stopIfTrue="1">
      <formula>ISERR(K27)</formula>
    </cfRule>
  </conditionalFormatting>
  <conditionalFormatting sqref="O27:Q27">
    <cfRule type="expression" dxfId="6045" priority="5406" stopIfTrue="1">
      <formula>ISERR(O27)</formula>
    </cfRule>
  </conditionalFormatting>
  <conditionalFormatting sqref="F16:N16 P16">
    <cfRule type="expression" dxfId="6044" priority="5405" stopIfTrue="1">
      <formula>ISERR(F16)</formula>
    </cfRule>
  </conditionalFormatting>
  <conditionalFormatting sqref="F16:N16 P16">
    <cfRule type="expression" dxfId="6043" priority="5404" stopIfTrue="1">
      <formula>ISERR(F16)</formula>
    </cfRule>
  </conditionalFormatting>
  <conditionalFormatting sqref="F15:N15 P15">
    <cfRule type="expression" dxfId="6042" priority="5403" stopIfTrue="1">
      <formula>ISERR(F15)</formula>
    </cfRule>
  </conditionalFormatting>
  <conditionalFormatting sqref="F15:N15 P15">
    <cfRule type="expression" dxfId="6041" priority="5402" stopIfTrue="1">
      <formula>ISERR(F15)</formula>
    </cfRule>
  </conditionalFormatting>
  <conditionalFormatting sqref="O16">
    <cfRule type="expression" dxfId="6040" priority="5401" stopIfTrue="1">
      <formula>ISERR(O16)</formula>
    </cfRule>
  </conditionalFormatting>
  <conditionalFormatting sqref="Q16">
    <cfRule type="expression" dxfId="6039" priority="5400" stopIfTrue="1">
      <formula>ISERR(Q16)</formula>
    </cfRule>
  </conditionalFormatting>
  <conditionalFormatting sqref="O15">
    <cfRule type="expression" dxfId="6038" priority="5399" stopIfTrue="1">
      <formula>ISERR(O15)</formula>
    </cfRule>
  </conditionalFormatting>
  <conditionalFormatting sqref="O15">
    <cfRule type="expression" dxfId="6037" priority="5398" stopIfTrue="1">
      <formula>ISERR(O15)</formula>
    </cfRule>
  </conditionalFormatting>
  <conditionalFormatting sqref="O15">
    <cfRule type="expression" dxfId="6036" priority="5397" stopIfTrue="1">
      <formula>ISERR(O15)</formula>
    </cfRule>
  </conditionalFormatting>
  <conditionalFormatting sqref="O15">
    <cfRule type="expression" dxfId="6035" priority="5396" stopIfTrue="1">
      <formula>ISERR(O15)</formula>
    </cfRule>
  </conditionalFormatting>
  <conditionalFormatting sqref="O15">
    <cfRule type="expression" dxfId="6034" priority="5395" stopIfTrue="1">
      <formula>ISERR(O15)</formula>
    </cfRule>
  </conditionalFormatting>
  <conditionalFormatting sqref="O15">
    <cfRule type="expression" dxfId="6033" priority="5394" stopIfTrue="1">
      <formula>ISERR(O15)</formula>
    </cfRule>
  </conditionalFormatting>
  <conditionalFormatting sqref="Q15">
    <cfRule type="expression" dxfId="6032" priority="5393" stopIfTrue="1">
      <formula>ISERR(Q15)</formula>
    </cfRule>
  </conditionalFormatting>
  <conditionalFormatting sqref="Q15">
    <cfRule type="expression" dxfId="6031" priority="5392" stopIfTrue="1">
      <formula>ISERR(Q15)</formula>
    </cfRule>
  </conditionalFormatting>
  <conditionalFormatting sqref="Q15">
    <cfRule type="expression" dxfId="6030" priority="5391" stopIfTrue="1">
      <formula>ISERR(Q15)</formula>
    </cfRule>
  </conditionalFormatting>
  <conditionalFormatting sqref="Q15">
    <cfRule type="expression" dxfId="6029" priority="5390" stopIfTrue="1">
      <formula>ISERR(Q15)</formula>
    </cfRule>
  </conditionalFormatting>
  <conditionalFormatting sqref="Q15">
    <cfRule type="expression" dxfId="6028" priority="5389" stopIfTrue="1">
      <formula>ISERR(Q15)</formula>
    </cfRule>
  </conditionalFormatting>
  <conditionalFormatting sqref="Q15">
    <cfRule type="expression" dxfId="6027" priority="5388" stopIfTrue="1">
      <formula>ISERR(Q15)</formula>
    </cfRule>
  </conditionalFormatting>
  <conditionalFormatting sqref="A28:E28">
    <cfRule type="expression" dxfId="6026" priority="5386" stopIfTrue="1">
      <formula>ISERR</formula>
    </cfRule>
  </conditionalFormatting>
  <conditionalFormatting sqref="F28:Q28">
    <cfRule type="expression" dxfId="6025" priority="5387" stopIfTrue="1">
      <formula>ISERR(F28)</formula>
    </cfRule>
  </conditionalFormatting>
  <conditionalFormatting sqref="F27:Q27">
    <cfRule type="expression" dxfId="6024" priority="5385" stopIfTrue="1">
      <formula>ISERR(F27)</formula>
    </cfRule>
  </conditionalFormatting>
  <conditionalFormatting sqref="A27:E27">
    <cfRule type="expression" dxfId="6023" priority="5384" stopIfTrue="1">
      <formula>ISERR</formula>
    </cfRule>
  </conditionalFormatting>
  <conditionalFormatting sqref="O28:Q28">
    <cfRule type="expression" dxfId="6022" priority="5383" stopIfTrue="1">
      <formula>ISERR(O28)</formula>
    </cfRule>
  </conditionalFormatting>
  <conditionalFormatting sqref="O27:Q27">
    <cfRule type="expression" dxfId="6021" priority="5382" stopIfTrue="1">
      <formula>ISERR(O27)</formula>
    </cfRule>
  </conditionalFormatting>
  <conditionalFormatting sqref="F28:Q28">
    <cfRule type="expression" dxfId="6020" priority="5381" stopIfTrue="1">
      <formula>ISERR(F28)</formula>
    </cfRule>
  </conditionalFormatting>
  <conditionalFormatting sqref="F27:Q27">
    <cfRule type="expression" dxfId="6019" priority="5380" stopIfTrue="1">
      <formula>ISERR(F27)</formula>
    </cfRule>
  </conditionalFormatting>
  <conditionalFormatting sqref="O27:Q27">
    <cfRule type="expression" dxfId="6018" priority="5379" stopIfTrue="1">
      <formula>ISERR(O27)</formula>
    </cfRule>
  </conditionalFormatting>
  <conditionalFormatting sqref="A28:E28">
    <cfRule type="expression" dxfId="6017" priority="5377" stopIfTrue="1">
      <formula>ISERR</formula>
    </cfRule>
  </conditionalFormatting>
  <conditionalFormatting sqref="F28:Q28">
    <cfRule type="expression" dxfId="6016" priority="5378" stopIfTrue="1">
      <formula>ISERR(F28)</formula>
    </cfRule>
  </conditionalFormatting>
  <conditionalFormatting sqref="A27:E27">
    <cfRule type="expression" dxfId="6015" priority="5375" stopIfTrue="1">
      <formula>ISERR</formula>
    </cfRule>
  </conditionalFormatting>
  <conditionalFormatting sqref="F27:Q27">
    <cfRule type="expression" dxfId="6014" priority="5376" stopIfTrue="1">
      <formula>ISERR(F27)</formula>
    </cfRule>
  </conditionalFormatting>
  <conditionalFormatting sqref="O27:Q27">
    <cfRule type="expression" dxfId="6013" priority="5374" stopIfTrue="1">
      <formula>ISERR(O27)</formula>
    </cfRule>
  </conditionalFormatting>
  <conditionalFormatting sqref="F27:Q27">
    <cfRule type="expression" dxfId="6012" priority="5373" stopIfTrue="1">
      <formula>ISERR(F27)</formula>
    </cfRule>
  </conditionalFormatting>
  <conditionalFormatting sqref="K28:Q28">
    <cfRule type="expression" dxfId="6011" priority="5372" stopIfTrue="1">
      <formula>ISERR(K28)</formula>
    </cfRule>
  </conditionalFormatting>
  <conditionalFormatting sqref="O28:Q28">
    <cfRule type="expression" dxfId="6010" priority="5371" stopIfTrue="1">
      <formula>ISERR(O28)</formula>
    </cfRule>
  </conditionalFormatting>
  <conditionalFormatting sqref="K28:Q28">
    <cfRule type="expression" dxfId="6009" priority="5370" stopIfTrue="1">
      <formula>ISERR(K28)</formula>
    </cfRule>
  </conditionalFormatting>
  <conditionalFormatting sqref="O28:Q28">
    <cfRule type="expression" dxfId="6008" priority="5369" stopIfTrue="1">
      <formula>ISERR(O28)</formula>
    </cfRule>
  </conditionalFormatting>
  <conditionalFormatting sqref="A28:E28">
    <cfRule type="expression" dxfId="6007" priority="5367" stopIfTrue="1">
      <formula>ISERR</formula>
    </cfRule>
  </conditionalFormatting>
  <conditionalFormatting sqref="F28:Q28">
    <cfRule type="expression" dxfId="6006" priority="5368" stopIfTrue="1">
      <formula>ISERR(F28)</formula>
    </cfRule>
  </conditionalFormatting>
  <conditionalFormatting sqref="A27:E27">
    <cfRule type="expression" dxfId="6005" priority="5365" stopIfTrue="1">
      <formula>ISERR</formula>
    </cfRule>
  </conditionalFormatting>
  <conditionalFormatting sqref="F27:Q27">
    <cfRule type="expression" dxfId="6004" priority="5366" stopIfTrue="1">
      <formula>ISERR(F27)</formula>
    </cfRule>
  </conditionalFormatting>
  <conditionalFormatting sqref="O27:Q27">
    <cfRule type="expression" dxfId="6003" priority="5364" stopIfTrue="1">
      <formula>ISERR(O27)</formula>
    </cfRule>
  </conditionalFormatting>
  <conditionalFormatting sqref="F27:Q27">
    <cfRule type="expression" dxfId="6002" priority="5363" stopIfTrue="1">
      <formula>ISERR(F27)</formula>
    </cfRule>
  </conditionalFormatting>
  <conditionalFormatting sqref="K28:Q28">
    <cfRule type="expression" dxfId="6001" priority="5362" stopIfTrue="1">
      <formula>ISERR(K28)</formula>
    </cfRule>
  </conditionalFormatting>
  <conditionalFormatting sqref="O28:Q28">
    <cfRule type="expression" dxfId="6000" priority="5361" stopIfTrue="1">
      <formula>ISERR(O28)</formula>
    </cfRule>
  </conditionalFormatting>
  <conditionalFormatting sqref="K28:Q28">
    <cfRule type="expression" dxfId="5999" priority="5360" stopIfTrue="1">
      <formula>ISERR(K28)</formula>
    </cfRule>
  </conditionalFormatting>
  <conditionalFormatting sqref="O28:Q28">
    <cfRule type="expression" dxfId="5998" priority="5359" stopIfTrue="1">
      <formula>ISERR(O28)</formula>
    </cfRule>
  </conditionalFormatting>
  <conditionalFormatting sqref="A27:E27">
    <cfRule type="expression" dxfId="5997" priority="5357" stopIfTrue="1">
      <formula>ISERR</formula>
    </cfRule>
  </conditionalFormatting>
  <conditionalFormatting sqref="F27:Q27">
    <cfRule type="expression" dxfId="5996" priority="5358" stopIfTrue="1">
      <formula>ISERR(F27)</formula>
    </cfRule>
  </conditionalFormatting>
  <conditionalFormatting sqref="K27:Q27">
    <cfRule type="expression" dxfId="5995" priority="5356" stopIfTrue="1">
      <formula>ISERR(K27)</formula>
    </cfRule>
  </conditionalFormatting>
  <conditionalFormatting sqref="O27:Q27">
    <cfRule type="expression" dxfId="5994" priority="5355" stopIfTrue="1">
      <formula>ISERR(O27)</formula>
    </cfRule>
  </conditionalFormatting>
  <conditionalFormatting sqref="K27:Q27">
    <cfRule type="expression" dxfId="5993" priority="5354" stopIfTrue="1">
      <formula>ISERR(K27)</formula>
    </cfRule>
  </conditionalFormatting>
  <conditionalFormatting sqref="O27:Q27">
    <cfRule type="expression" dxfId="5992" priority="5353" stopIfTrue="1">
      <formula>ISERR(O27)</formula>
    </cfRule>
  </conditionalFormatting>
  <conditionalFormatting sqref="A29:E29">
    <cfRule type="expression" dxfId="5991" priority="5351" stopIfTrue="1">
      <formula>ISERR</formula>
    </cfRule>
  </conditionalFormatting>
  <conditionalFormatting sqref="F29:Q29">
    <cfRule type="expression" dxfId="5990" priority="5352" stopIfTrue="1">
      <formula>ISERR(F29)</formula>
    </cfRule>
  </conditionalFormatting>
  <conditionalFormatting sqref="O25:Q25">
    <cfRule type="expression" dxfId="5989" priority="5350" stopIfTrue="1">
      <formula>ISERR(O25)</formula>
    </cfRule>
  </conditionalFormatting>
  <conditionalFormatting sqref="O24:Q24">
    <cfRule type="expression" dxfId="5988" priority="5349" stopIfTrue="1">
      <formula>ISERR(O24)</formula>
    </cfRule>
  </conditionalFormatting>
  <conditionalFormatting sqref="O25:Q25">
    <cfRule type="expression" dxfId="5987" priority="5348" stopIfTrue="1">
      <formula>ISERR(O25)</formula>
    </cfRule>
  </conditionalFormatting>
  <conditionalFormatting sqref="O25:Q25">
    <cfRule type="expression" dxfId="5986" priority="5347" stopIfTrue="1">
      <formula>ISERR(O25)</formula>
    </cfRule>
  </conditionalFormatting>
  <conditionalFormatting sqref="O24:Q24">
    <cfRule type="expression" dxfId="5985" priority="5346" stopIfTrue="1">
      <formula>ISERR(O24)</formula>
    </cfRule>
  </conditionalFormatting>
  <conditionalFormatting sqref="O25:Q25">
    <cfRule type="expression" dxfId="5984" priority="5345" stopIfTrue="1">
      <formula>ISERR(O25)</formula>
    </cfRule>
  </conditionalFormatting>
  <conditionalFormatting sqref="O25:Q25">
    <cfRule type="expression" dxfId="5983" priority="5344" stopIfTrue="1">
      <formula>ISERR(O25)</formula>
    </cfRule>
  </conditionalFormatting>
  <conditionalFormatting sqref="O24:Q24">
    <cfRule type="expression" dxfId="5982" priority="5343" stopIfTrue="1">
      <formula>ISERR(O24)</formula>
    </cfRule>
  </conditionalFormatting>
  <conditionalFormatting sqref="O25:Q25">
    <cfRule type="expression" dxfId="5981" priority="5342" stopIfTrue="1">
      <formula>ISERR(O25)</formula>
    </cfRule>
  </conditionalFormatting>
  <conditionalFormatting sqref="O24:Q24">
    <cfRule type="expression" dxfId="5980" priority="5341" stopIfTrue="1">
      <formula>ISERR(O24)</formula>
    </cfRule>
  </conditionalFormatting>
  <conditionalFormatting sqref="O24:Q24">
    <cfRule type="expression" dxfId="5979" priority="5340" stopIfTrue="1">
      <formula>ISERR(O24)</formula>
    </cfRule>
  </conditionalFormatting>
  <conditionalFormatting sqref="O25:Q25">
    <cfRule type="expression" dxfId="5978" priority="5339" stopIfTrue="1">
      <formula>ISERR(O25)</formula>
    </cfRule>
  </conditionalFormatting>
  <conditionalFormatting sqref="O25:Q25">
    <cfRule type="expression" dxfId="5977" priority="5338" stopIfTrue="1">
      <formula>ISERR(O25)</formula>
    </cfRule>
  </conditionalFormatting>
  <conditionalFormatting sqref="O24:Q24">
    <cfRule type="expression" dxfId="5976" priority="5337" stopIfTrue="1">
      <formula>ISERR(O24)</formula>
    </cfRule>
  </conditionalFormatting>
  <conditionalFormatting sqref="O25:Q25">
    <cfRule type="expression" dxfId="5975" priority="5336" stopIfTrue="1">
      <formula>ISERR(O25)</formula>
    </cfRule>
  </conditionalFormatting>
  <conditionalFormatting sqref="O24:Q24">
    <cfRule type="expression" dxfId="5974" priority="5335" stopIfTrue="1">
      <formula>ISERR(O24)</formula>
    </cfRule>
  </conditionalFormatting>
  <conditionalFormatting sqref="O24:Q24">
    <cfRule type="expression" dxfId="5973" priority="5334" stopIfTrue="1">
      <formula>ISERR(O24)</formula>
    </cfRule>
  </conditionalFormatting>
  <conditionalFormatting sqref="O25:Q25">
    <cfRule type="expression" dxfId="5972" priority="5333" stopIfTrue="1">
      <formula>ISERR(O25)</formula>
    </cfRule>
  </conditionalFormatting>
  <conditionalFormatting sqref="O24:Q24">
    <cfRule type="expression" dxfId="5971" priority="5332" stopIfTrue="1">
      <formula>ISERR(O24)</formula>
    </cfRule>
  </conditionalFormatting>
  <conditionalFormatting sqref="O24:Q24">
    <cfRule type="expression" dxfId="5970" priority="5331" stopIfTrue="1">
      <formula>ISERR(O24)</formula>
    </cfRule>
  </conditionalFormatting>
  <conditionalFormatting sqref="O25:Q25">
    <cfRule type="expression" dxfId="5969" priority="5330" stopIfTrue="1">
      <formula>ISERR(O25)</formula>
    </cfRule>
  </conditionalFormatting>
  <conditionalFormatting sqref="O24:Q24">
    <cfRule type="expression" dxfId="5968" priority="5329" stopIfTrue="1">
      <formula>ISERR(O24)</formula>
    </cfRule>
  </conditionalFormatting>
  <conditionalFormatting sqref="O25:Q25">
    <cfRule type="expression" dxfId="5967" priority="5328" stopIfTrue="1">
      <formula>ISERR(O25)</formula>
    </cfRule>
  </conditionalFormatting>
  <conditionalFormatting sqref="O25:Q25">
    <cfRule type="expression" dxfId="5966" priority="5327" stopIfTrue="1">
      <formula>ISERR(O25)</formula>
    </cfRule>
  </conditionalFormatting>
  <conditionalFormatting sqref="O24:Q24">
    <cfRule type="expression" dxfId="5965" priority="5326" stopIfTrue="1">
      <formula>ISERR(O24)</formula>
    </cfRule>
  </conditionalFormatting>
  <conditionalFormatting sqref="O25:Q25">
    <cfRule type="expression" dxfId="5964" priority="5325" stopIfTrue="1">
      <formula>ISERR(O25)</formula>
    </cfRule>
  </conditionalFormatting>
  <conditionalFormatting sqref="O24:Q24">
    <cfRule type="expression" dxfId="5963" priority="5324" stopIfTrue="1">
      <formula>ISERR(O24)</formula>
    </cfRule>
  </conditionalFormatting>
  <conditionalFormatting sqref="O24:Q24">
    <cfRule type="expression" dxfId="5962" priority="5323" stopIfTrue="1">
      <formula>ISERR(O24)</formula>
    </cfRule>
  </conditionalFormatting>
  <conditionalFormatting sqref="O25:Q25">
    <cfRule type="expression" dxfId="5961" priority="5322" stopIfTrue="1">
      <formula>ISERR(O25)</formula>
    </cfRule>
  </conditionalFormatting>
  <conditionalFormatting sqref="O24:Q24">
    <cfRule type="expression" dxfId="5960" priority="5321" stopIfTrue="1">
      <formula>ISERR(O24)</formula>
    </cfRule>
  </conditionalFormatting>
  <conditionalFormatting sqref="O24:Q24">
    <cfRule type="expression" dxfId="5959" priority="5320" stopIfTrue="1">
      <formula>ISERR(O24)</formula>
    </cfRule>
  </conditionalFormatting>
  <conditionalFormatting sqref="O25:Q25">
    <cfRule type="expression" dxfId="5958" priority="5319" stopIfTrue="1">
      <formula>ISERR(O25)</formula>
    </cfRule>
  </conditionalFormatting>
  <conditionalFormatting sqref="O24:Q24">
    <cfRule type="expression" dxfId="5957" priority="5318" stopIfTrue="1">
      <formula>ISERR(O24)</formula>
    </cfRule>
  </conditionalFormatting>
  <conditionalFormatting sqref="O25:Q25">
    <cfRule type="expression" dxfId="5956" priority="5317" stopIfTrue="1">
      <formula>ISERR(O25)</formula>
    </cfRule>
  </conditionalFormatting>
  <conditionalFormatting sqref="O24:Q24">
    <cfRule type="expression" dxfId="5955" priority="5316" stopIfTrue="1">
      <formula>ISERR(O24)</formula>
    </cfRule>
  </conditionalFormatting>
  <conditionalFormatting sqref="O24:Q24">
    <cfRule type="expression" dxfId="5954" priority="5315" stopIfTrue="1">
      <formula>ISERR(O24)</formula>
    </cfRule>
  </conditionalFormatting>
  <conditionalFormatting sqref="O25:Q25">
    <cfRule type="expression" dxfId="5953" priority="5314" stopIfTrue="1">
      <formula>ISERR(O25)</formula>
    </cfRule>
  </conditionalFormatting>
  <conditionalFormatting sqref="O24:Q24">
    <cfRule type="expression" dxfId="5952" priority="5313" stopIfTrue="1">
      <formula>ISERR(O24)</formula>
    </cfRule>
  </conditionalFormatting>
  <conditionalFormatting sqref="O25:Q25">
    <cfRule type="expression" dxfId="5951" priority="5312" stopIfTrue="1">
      <formula>ISERR(O25)</formula>
    </cfRule>
  </conditionalFormatting>
  <conditionalFormatting sqref="O24:Q24">
    <cfRule type="expression" dxfId="5950" priority="5311" stopIfTrue="1">
      <formula>ISERR(O24)</formula>
    </cfRule>
  </conditionalFormatting>
  <conditionalFormatting sqref="O25:Q25">
    <cfRule type="expression" dxfId="5949" priority="5310" stopIfTrue="1">
      <formula>ISERR(O25)</formula>
    </cfRule>
  </conditionalFormatting>
  <conditionalFormatting sqref="O24:Q24">
    <cfRule type="expression" dxfId="5948" priority="5309" stopIfTrue="1">
      <formula>ISERR(O24)</formula>
    </cfRule>
  </conditionalFormatting>
  <conditionalFormatting sqref="O25:Q25">
    <cfRule type="expression" dxfId="5947" priority="5308" stopIfTrue="1">
      <formula>ISERR(O25)</formula>
    </cfRule>
  </conditionalFormatting>
  <conditionalFormatting sqref="O25:Q25">
    <cfRule type="expression" dxfId="5946" priority="5307" stopIfTrue="1">
      <formula>ISERR(O25)</formula>
    </cfRule>
  </conditionalFormatting>
  <conditionalFormatting sqref="O24:Q24">
    <cfRule type="expression" dxfId="5945" priority="5306" stopIfTrue="1">
      <formula>ISERR(O24)</formula>
    </cfRule>
  </conditionalFormatting>
  <conditionalFormatting sqref="O25:Q25">
    <cfRule type="expression" dxfId="5944" priority="5305" stopIfTrue="1">
      <formula>ISERR(O25)</formula>
    </cfRule>
  </conditionalFormatting>
  <conditionalFormatting sqref="O24:Q24">
    <cfRule type="expression" dxfId="5943" priority="5304" stopIfTrue="1">
      <formula>ISERR(O24)</formula>
    </cfRule>
  </conditionalFormatting>
  <conditionalFormatting sqref="O24:Q24">
    <cfRule type="expression" dxfId="5942" priority="5303" stopIfTrue="1">
      <formula>ISERR(O24)</formula>
    </cfRule>
  </conditionalFormatting>
  <conditionalFormatting sqref="O25:Q25">
    <cfRule type="expression" dxfId="5941" priority="5302" stopIfTrue="1">
      <formula>ISERR(O25)</formula>
    </cfRule>
  </conditionalFormatting>
  <conditionalFormatting sqref="O24:Q24">
    <cfRule type="expression" dxfId="5940" priority="5301" stopIfTrue="1">
      <formula>ISERR(O24)</formula>
    </cfRule>
  </conditionalFormatting>
  <conditionalFormatting sqref="O24:Q24">
    <cfRule type="expression" dxfId="5939" priority="5300" stopIfTrue="1">
      <formula>ISERR(O24)</formula>
    </cfRule>
  </conditionalFormatting>
  <conditionalFormatting sqref="O25:Q25">
    <cfRule type="expression" dxfId="5938" priority="5299" stopIfTrue="1">
      <formula>ISERR(O25)</formula>
    </cfRule>
  </conditionalFormatting>
  <conditionalFormatting sqref="O24:Q24">
    <cfRule type="expression" dxfId="5937" priority="5298" stopIfTrue="1">
      <formula>ISERR(O24)</formula>
    </cfRule>
  </conditionalFormatting>
  <conditionalFormatting sqref="O25:Q25">
    <cfRule type="expression" dxfId="5936" priority="5297" stopIfTrue="1">
      <formula>ISERR(O25)</formula>
    </cfRule>
  </conditionalFormatting>
  <conditionalFormatting sqref="O24:Q24">
    <cfRule type="expression" dxfId="5935" priority="5296" stopIfTrue="1">
      <formula>ISERR(O24)</formula>
    </cfRule>
  </conditionalFormatting>
  <conditionalFormatting sqref="O24:Q24">
    <cfRule type="expression" dxfId="5934" priority="5295" stopIfTrue="1">
      <formula>ISERR(O24)</formula>
    </cfRule>
  </conditionalFormatting>
  <conditionalFormatting sqref="O25:Q25">
    <cfRule type="expression" dxfId="5933" priority="5294" stopIfTrue="1">
      <formula>ISERR(O25)</formula>
    </cfRule>
  </conditionalFormatting>
  <conditionalFormatting sqref="O24:Q24">
    <cfRule type="expression" dxfId="5932" priority="5293" stopIfTrue="1">
      <formula>ISERR(O24)</formula>
    </cfRule>
  </conditionalFormatting>
  <conditionalFormatting sqref="O25:Q25">
    <cfRule type="expression" dxfId="5931" priority="5292" stopIfTrue="1">
      <formula>ISERR(O25)</formula>
    </cfRule>
  </conditionalFormatting>
  <conditionalFormatting sqref="O24:Q24">
    <cfRule type="expression" dxfId="5930" priority="5291" stopIfTrue="1">
      <formula>ISERR(O24)</formula>
    </cfRule>
  </conditionalFormatting>
  <conditionalFormatting sqref="O25:Q25">
    <cfRule type="expression" dxfId="5929" priority="5290" stopIfTrue="1">
      <formula>ISERR(O25)</formula>
    </cfRule>
  </conditionalFormatting>
  <conditionalFormatting sqref="O24:Q24">
    <cfRule type="expression" dxfId="5928" priority="5289" stopIfTrue="1">
      <formula>ISERR(O24)</formula>
    </cfRule>
  </conditionalFormatting>
  <conditionalFormatting sqref="O25:Q25">
    <cfRule type="expression" dxfId="5927" priority="5288" stopIfTrue="1">
      <formula>ISERR(O25)</formula>
    </cfRule>
  </conditionalFormatting>
  <conditionalFormatting sqref="O24:Q24">
    <cfRule type="expression" dxfId="5926" priority="5287" stopIfTrue="1">
      <formula>ISERR(O24)</formula>
    </cfRule>
  </conditionalFormatting>
  <conditionalFormatting sqref="O24:Q24">
    <cfRule type="expression" dxfId="5925" priority="5286" stopIfTrue="1">
      <formula>ISERR(O24)</formula>
    </cfRule>
  </conditionalFormatting>
  <conditionalFormatting sqref="O25:Q25">
    <cfRule type="expression" dxfId="5924" priority="5285" stopIfTrue="1">
      <formula>ISERR(O25)</formula>
    </cfRule>
  </conditionalFormatting>
  <conditionalFormatting sqref="O24:Q24">
    <cfRule type="expression" dxfId="5923" priority="5284" stopIfTrue="1">
      <formula>ISERR(O24)</formula>
    </cfRule>
  </conditionalFormatting>
  <conditionalFormatting sqref="O25:Q25">
    <cfRule type="expression" dxfId="5922" priority="5283" stopIfTrue="1">
      <formula>ISERR(O25)</formula>
    </cfRule>
  </conditionalFormatting>
  <conditionalFormatting sqref="O24:Q24">
    <cfRule type="expression" dxfId="5921" priority="5282" stopIfTrue="1">
      <formula>ISERR(O24)</formula>
    </cfRule>
  </conditionalFormatting>
  <conditionalFormatting sqref="O25:Q25">
    <cfRule type="expression" dxfId="5920" priority="5281" stopIfTrue="1">
      <formula>ISERR(O25)</formula>
    </cfRule>
  </conditionalFormatting>
  <conditionalFormatting sqref="O24:Q24">
    <cfRule type="expression" dxfId="5919" priority="5280" stopIfTrue="1">
      <formula>ISERR(O24)</formula>
    </cfRule>
  </conditionalFormatting>
  <conditionalFormatting sqref="O25:Q25">
    <cfRule type="expression" dxfId="5918" priority="5279" stopIfTrue="1">
      <formula>ISERR(O25)</formula>
    </cfRule>
  </conditionalFormatting>
  <conditionalFormatting sqref="O24:Q24">
    <cfRule type="expression" dxfId="5917" priority="5278" stopIfTrue="1">
      <formula>ISERR(O24)</formula>
    </cfRule>
  </conditionalFormatting>
  <conditionalFormatting sqref="O25:Q25">
    <cfRule type="expression" dxfId="5916" priority="5277" stopIfTrue="1">
      <formula>ISERR(O25)</formula>
    </cfRule>
  </conditionalFormatting>
  <conditionalFormatting sqref="O24:Q24">
    <cfRule type="expression" dxfId="5915" priority="5276" stopIfTrue="1">
      <formula>ISERR(O24)</formula>
    </cfRule>
  </conditionalFormatting>
  <conditionalFormatting sqref="O25:Q25">
    <cfRule type="expression" dxfId="5914" priority="5275" stopIfTrue="1">
      <formula>ISERR(O25)</formula>
    </cfRule>
  </conditionalFormatting>
  <conditionalFormatting sqref="O24:Q24">
    <cfRule type="expression" dxfId="5913" priority="5274" stopIfTrue="1">
      <formula>ISERR(O24)</formula>
    </cfRule>
  </conditionalFormatting>
  <conditionalFormatting sqref="O24:Q24">
    <cfRule type="expression" dxfId="5912" priority="5273" stopIfTrue="1">
      <formula>ISERR(O24)</formula>
    </cfRule>
  </conditionalFormatting>
  <conditionalFormatting sqref="O20 Q20">
    <cfRule type="expression" dxfId="5911" priority="5272" stopIfTrue="1">
      <formula>ISERR(O20)</formula>
    </cfRule>
  </conditionalFormatting>
  <conditionalFormatting sqref="O20 Q20">
    <cfRule type="expression" dxfId="5910" priority="5271" stopIfTrue="1">
      <formula>ISERR(O20)</formula>
    </cfRule>
  </conditionalFormatting>
  <conditionalFormatting sqref="O20 Q20">
    <cfRule type="expression" dxfId="5909" priority="5270" stopIfTrue="1">
      <formula>ISERR(O20)</formula>
    </cfRule>
  </conditionalFormatting>
  <conditionalFormatting sqref="O20 Q20">
    <cfRule type="expression" dxfId="5908" priority="5269" stopIfTrue="1">
      <formula>ISERR(O20)</formula>
    </cfRule>
  </conditionalFormatting>
  <conditionalFormatting sqref="O20 Q20">
    <cfRule type="expression" dxfId="5907" priority="5268" stopIfTrue="1">
      <formula>ISERR(O20)</formula>
    </cfRule>
  </conditionalFormatting>
  <conditionalFormatting sqref="O20:Q20">
    <cfRule type="expression" dxfId="5906" priority="5267" stopIfTrue="1">
      <formula>ISERR(O20)</formula>
    </cfRule>
  </conditionalFormatting>
  <conditionalFormatting sqref="O20 Q20">
    <cfRule type="expression" dxfId="5905" priority="5266" stopIfTrue="1">
      <formula>ISERR(O20)</formula>
    </cfRule>
  </conditionalFormatting>
  <conditionalFormatting sqref="O20 Q20">
    <cfRule type="expression" dxfId="5904" priority="5265" stopIfTrue="1">
      <formula>ISERR(O20)</formula>
    </cfRule>
  </conditionalFormatting>
  <conditionalFormatting sqref="O20:Q20">
    <cfRule type="expression" dxfId="5903" priority="5264" stopIfTrue="1">
      <formula>ISERR(O20)</formula>
    </cfRule>
  </conditionalFormatting>
  <conditionalFormatting sqref="O20 Q20">
    <cfRule type="expression" dxfId="5902" priority="5263" stopIfTrue="1">
      <formula>ISERR(O20)</formula>
    </cfRule>
  </conditionalFormatting>
  <conditionalFormatting sqref="O20 Q20">
    <cfRule type="expression" dxfId="5901" priority="5262" stopIfTrue="1">
      <formula>ISERR(O20)</formula>
    </cfRule>
  </conditionalFormatting>
  <conditionalFormatting sqref="O20 Q20">
    <cfRule type="expression" dxfId="5900" priority="5261" stopIfTrue="1">
      <formula>ISERR(O20)</formula>
    </cfRule>
  </conditionalFormatting>
  <conditionalFormatting sqref="O20:Q20">
    <cfRule type="expression" dxfId="5899" priority="5260" stopIfTrue="1">
      <formula>ISERR(O20)</formula>
    </cfRule>
  </conditionalFormatting>
  <conditionalFormatting sqref="O20:Q20">
    <cfRule type="expression" dxfId="5898" priority="5259" stopIfTrue="1">
      <formula>ISERR(O20)</formula>
    </cfRule>
  </conditionalFormatting>
  <conditionalFormatting sqref="O20:Q20">
    <cfRule type="expression" dxfId="5897" priority="5258" stopIfTrue="1">
      <formula>ISERR(O20)</formula>
    </cfRule>
  </conditionalFormatting>
  <conditionalFormatting sqref="O20:Q20">
    <cfRule type="expression" dxfId="5896" priority="5257" stopIfTrue="1">
      <formula>ISERR(O20)</formula>
    </cfRule>
  </conditionalFormatting>
  <conditionalFormatting sqref="O20:Q20">
    <cfRule type="expression" dxfId="5895" priority="5256" stopIfTrue="1">
      <formula>ISERR(O20)</formula>
    </cfRule>
  </conditionalFormatting>
  <conditionalFormatting sqref="O20:Q20">
    <cfRule type="expression" dxfId="5894" priority="5255" stopIfTrue="1">
      <formula>ISERR(O20)</formula>
    </cfRule>
  </conditionalFormatting>
  <conditionalFormatting sqref="O20:Q20">
    <cfRule type="expression" dxfId="5893" priority="5254" stopIfTrue="1">
      <formula>ISERR(O20)</formula>
    </cfRule>
  </conditionalFormatting>
  <conditionalFormatting sqref="O20:Q20">
    <cfRule type="expression" dxfId="5892" priority="5253" stopIfTrue="1">
      <formula>ISERR(O20)</formula>
    </cfRule>
  </conditionalFormatting>
  <conditionalFormatting sqref="O20:Q20">
    <cfRule type="expression" dxfId="5891" priority="5252" stopIfTrue="1">
      <formula>ISERR(O20)</formula>
    </cfRule>
  </conditionalFormatting>
  <conditionalFormatting sqref="O20:Q20">
    <cfRule type="expression" dxfId="5890" priority="5251" stopIfTrue="1">
      <formula>ISERR(O20)</formula>
    </cfRule>
  </conditionalFormatting>
  <conditionalFormatting sqref="O20:Q20">
    <cfRule type="expression" dxfId="5889" priority="5250" stopIfTrue="1">
      <formula>ISERR(O20)</formula>
    </cfRule>
  </conditionalFormatting>
  <conditionalFormatting sqref="O20:Q20">
    <cfRule type="expression" dxfId="5888" priority="5249" stopIfTrue="1">
      <formula>ISERR(O20)</formula>
    </cfRule>
  </conditionalFormatting>
  <conditionalFormatting sqref="O20:Q20">
    <cfRule type="expression" dxfId="5887" priority="5248" stopIfTrue="1">
      <formula>ISERR(O20)</formula>
    </cfRule>
  </conditionalFormatting>
  <conditionalFormatting sqref="O20:Q20">
    <cfRule type="expression" dxfId="5886" priority="5247" stopIfTrue="1">
      <formula>ISERR(O20)</formula>
    </cfRule>
  </conditionalFormatting>
  <conditionalFormatting sqref="O20:Q20">
    <cfRule type="expression" dxfId="5885" priority="5246" stopIfTrue="1">
      <formula>ISERR(O20)</formula>
    </cfRule>
  </conditionalFormatting>
  <conditionalFormatting sqref="O20:Q20">
    <cfRule type="expression" dxfId="5884" priority="5245" stopIfTrue="1">
      <formula>ISERR(O20)</formula>
    </cfRule>
  </conditionalFormatting>
  <conditionalFormatting sqref="O20:Q20">
    <cfRule type="expression" dxfId="5883" priority="5244" stopIfTrue="1">
      <formula>ISERR(O20)</formula>
    </cfRule>
  </conditionalFormatting>
  <conditionalFormatting sqref="O20:Q20">
    <cfRule type="expression" dxfId="5882" priority="5243" stopIfTrue="1">
      <formula>ISERR(O20)</formula>
    </cfRule>
  </conditionalFormatting>
  <conditionalFormatting sqref="O20:Q20">
    <cfRule type="expression" dxfId="5881" priority="5242" stopIfTrue="1">
      <formula>ISERR(O20)</formula>
    </cfRule>
  </conditionalFormatting>
  <conditionalFormatting sqref="O20:Q20">
    <cfRule type="expression" dxfId="5880" priority="5241" stopIfTrue="1">
      <formula>ISERR(O20)</formula>
    </cfRule>
  </conditionalFormatting>
  <conditionalFormatting sqref="O20:Q20">
    <cfRule type="expression" dxfId="5879" priority="5240" stopIfTrue="1">
      <formula>ISERR(O20)</formula>
    </cfRule>
  </conditionalFormatting>
  <conditionalFormatting sqref="O20:Q20">
    <cfRule type="expression" dxfId="5878" priority="5239" stopIfTrue="1">
      <formula>ISERR(O20)</formula>
    </cfRule>
  </conditionalFormatting>
  <conditionalFormatting sqref="O20:Q20">
    <cfRule type="expression" dxfId="5877" priority="5238" stopIfTrue="1">
      <formula>ISERR(O20)</formula>
    </cfRule>
  </conditionalFormatting>
  <conditionalFormatting sqref="O20:Q20">
    <cfRule type="expression" dxfId="5876" priority="5237" stopIfTrue="1">
      <formula>ISERR(O20)</formula>
    </cfRule>
  </conditionalFormatting>
  <conditionalFormatting sqref="O20:Q20">
    <cfRule type="expression" dxfId="5875" priority="5236" stopIfTrue="1">
      <formula>ISERR(O20)</formula>
    </cfRule>
  </conditionalFormatting>
  <conditionalFormatting sqref="O20:Q20">
    <cfRule type="expression" dxfId="5874" priority="5235" stopIfTrue="1">
      <formula>ISERR(O20)</formula>
    </cfRule>
  </conditionalFormatting>
  <conditionalFormatting sqref="O20:Q20">
    <cfRule type="expression" dxfId="5873" priority="5234" stopIfTrue="1">
      <formula>ISERR(O20)</formula>
    </cfRule>
  </conditionalFormatting>
  <conditionalFormatting sqref="O20:Q20">
    <cfRule type="expression" dxfId="5872" priority="5233" stopIfTrue="1">
      <formula>ISERR(O20)</formula>
    </cfRule>
  </conditionalFormatting>
  <conditionalFormatting sqref="O20:Q20">
    <cfRule type="expression" dxfId="5871" priority="5232" stopIfTrue="1">
      <formula>ISERR(O20)</formula>
    </cfRule>
  </conditionalFormatting>
  <conditionalFormatting sqref="O20:Q20">
    <cfRule type="expression" dxfId="5870" priority="5231" stopIfTrue="1">
      <formula>ISERR(O20)</formula>
    </cfRule>
  </conditionalFormatting>
  <conditionalFormatting sqref="O20:Q20">
    <cfRule type="expression" dxfId="5869" priority="5230" stopIfTrue="1">
      <formula>ISERR(O20)</formula>
    </cfRule>
  </conditionalFormatting>
  <conditionalFormatting sqref="O20:Q20">
    <cfRule type="expression" dxfId="5868" priority="5229" stopIfTrue="1">
      <formula>ISERR(O20)</formula>
    </cfRule>
  </conditionalFormatting>
  <conditionalFormatting sqref="O20:Q20">
    <cfRule type="expression" dxfId="5867" priority="5228" stopIfTrue="1">
      <formula>ISERR(O20)</formula>
    </cfRule>
  </conditionalFormatting>
  <conditionalFormatting sqref="O20:Q20">
    <cfRule type="expression" dxfId="5866" priority="5227" stopIfTrue="1">
      <formula>ISERR(O20)</formula>
    </cfRule>
  </conditionalFormatting>
  <conditionalFormatting sqref="O20:Q20">
    <cfRule type="expression" dxfId="5865" priority="5226" stopIfTrue="1">
      <formula>ISERR(O20)</formula>
    </cfRule>
  </conditionalFormatting>
  <conditionalFormatting sqref="O20:Q20">
    <cfRule type="expression" dxfId="5864" priority="5225" stopIfTrue="1">
      <formula>ISERR(O20)</formula>
    </cfRule>
  </conditionalFormatting>
  <conditionalFormatting sqref="O20:Q20">
    <cfRule type="expression" dxfId="5863" priority="5224" stopIfTrue="1">
      <formula>ISERR(O20)</formula>
    </cfRule>
  </conditionalFormatting>
  <conditionalFormatting sqref="O20:Q20">
    <cfRule type="expression" dxfId="5862" priority="5223" stopIfTrue="1">
      <formula>ISERR(O20)</formula>
    </cfRule>
  </conditionalFormatting>
  <conditionalFormatting sqref="O20:Q20">
    <cfRule type="expression" dxfId="5861" priority="5222" stopIfTrue="1">
      <formula>ISERR(O20)</formula>
    </cfRule>
  </conditionalFormatting>
  <conditionalFormatting sqref="O20:Q20">
    <cfRule type="expression" dxfId="5860" priority="5221" stopIfTrue="1">
      <formula>ISERR(O20)</formula>
    </cfRule>
  </conditionalFormatting>
  <conditionalFormatting sqref="F30:I30">
    <cfRule type="expression" dxfId="5859" priority="5220" stopIfTrue="1">
      <formula>ISERR(F30)</formula>
    </cfRule>
  </conditionalFormatting>
  <conditionalFormatting sqref="A30:E30">
    <cfRule type="expression" dxfId="5858" priority="5219" stopIfTrue="1">
      <formula>ISERR</formula>
    </cfRule>
  </conditionalFormatting>
  <conditionalFormatting sqref="F30:I30">
    <cfRule type="expression" dxfId="5857" priority="5218" stopIfTrue="1">
      <formula>ISERR(F30)</formula>
    </cfRule>
  </conditionalFormatting>
  <conditionalFormatting sqref="A30:E30">
    <cfRule type="expression" dxfId="5856" priority="5217" stopIfTrue="1">
      <formula>ISERR</formula>
    </cfRule>
  </conditionalFormatting>
  <conditionalFormatting sqref="F30:I30">
    <cfRule type="expression" dxfId="5855" priority="5216" stopIfTrue="1">
      <formula>ISERR(F30)</formula>
    </cfRule>
  </conditionalFormatting>
  <conditionalFormatting sqref="F30:I30">
    <cfRule type="expression" dxfId="5854" priority="5215" stopIfTrue="1">
      <formula>ISERR(F30)</formula>
    </cfRule>
  </conditionalFormatting>
  <conditionalFormatting sqref="F30:I30">
    <cfRule type="expression" dxfId="5853" priority="5214" stopIfTrue="1">
      <formula>ISERR(F30)</formula>
    </cfRule>
  </conditionalFormatting>
  <conditionalFormatting sqref="A30:E30">
    <cfRule type="expression" dxfId="5852" priority="5213" stopIfTrue="1">
      <formula>ISERR</formula>
    </cfRule>
  </conditionalFormatting>
  <conditionalFormatting sqref="F30:I30">
    <cfRule type="expression" dxfId="5851" priority="5212" stopIfTrue="1">
      <formula>ISERR(F30)</formula>
    </cfRule>
  </conditionalFormatting>
  <conditionalFormatting sqref="A30:E30">
    <cfRule type="expression" dxfId="5850" priority="5211" stopIfTrue="1">
      <formula>ISERR</formula>
    </cfRule>
  </conditionalFormatting>
  <conditionalFormatting sqref="F30:I30">
    <cfRule type="expression" dxfId="5849" priority="5210" stopIfTrue="1">
      <formula>ISERR(F30)</formula>
    </cfRule>
  </conditionalFormatting>
  <conditionalFormatting sqref="F30:I30">
    <cfRule type="expression" dxfId="5848" priority="5209" stopIfTrue="1">
      <formula>ISERR(F30)</formula>
    </cfRule>
  </conditionalFormatting>
  <conditionalFormatting sqref="A30:E30">
    <cfRule type="expression" dxfId="5847" priority="5208" stopIfTrue="1">
      <formula>ISERR</formula>
    </cfRule>
  </conditionalFormatting>
  <conditionalFormatting sqref="F30:I30">
    <cfRule type="expression" dxfId="5846" priority="5207" stopIfTrue="1">
      <formula>ISERR(F30)</formula>
    </cfRule>
  </conditionalFormatting>
  <conditionalFormatting sqref="A30:E30">
    <cfRule type="expression" dxfId="5845" priority="5206" stopIfTrue="1">
      <formula>ISERR</formula>
    </cfRule>
  </conditionalFormatting>
  <conditionalFormatting sqref="F30:I30">
    <cfRule type="expression" dxfId="5844" priority="5205" stopIfTrue="1">
      <formula>ISERR(F30)</formula>
    </cfRule>
  </conditionalFormatting>
  <conditionalFormatting sqref="F30:I30">
    <cfRule type="expression" dxfId="5843" priority="5204" stopIfTrue="1">
      <formula>ISERR(F30)</formula>
    </cfRule>
  </conditionalFormatting>
  <conditionalFormatting sqref="A30:E30">
    <cfRule type="expression" dxfId="5842" priority="5203" stopIfTrue="1">
      <formula>ISERR</formula>
    </cfRule>
  </conditionalFormatting>
  <conditionalFormatting sqref="F30:I30">
    <cfRule type="expression" dxfId="5841" priority="5202" stopIfTrue="1">
      <formula>ISERR(F30)</formula>
    </cfRule>
  </conditionalFormatting>
  <conditionalFormatting sqref="F30:I30">
    <cfRule type="expression" dxfId="5840" priority="5201" stopIfTrue="1">
      <formula>ISERR(F30)</formula>
    </cfRule>
  </conditionalFormatting>
  <conditionalFormatting sqref="A30:E30">
    <cfRule type="expression" dxfId="5839" priority="5200" stopIfTrue="1">
      <formula>ISERR</formula>
    </cfRule>
  </conditionalFormatting>
  <conditionalFormatting sqref="F30:I30">
    <cfRule type="expression" dxfId="5838" priority="5199" stopIfTrue="1">
      <formula>ISERR(F30)</formula>
    </cfRule>
  </conditionalFormatting>
  <conditionalFormatting sqref="A30:E30">
    <cfRule type="expression" dxfId="5837" priority="5198" stopIfTrue="1">
      <formula>ISERR</formula>
    </cfRule>
  </conditionalFormatting>
  <conditionalFormatting sqref="F30:I30">
    <cfRule type="expression" dxfId="5836" priority="5197" stopIfTrue="1">
      <formula>ISERR(F30)</formula>
    </cfRule>
  </conditionalFormatting>
  <conditionalFormatting sqref="F30:I30">
    <cfRule type="expression" dxfId="5835" priority="5196" stopIfTrue="1">
      <formula>ISERR(F30)</formula>
    </cfRule>
  </conditionalFormatting>
  <conditionalFormatting sqref="A30:E30">
    <cfRule type="expression" dxfId="5834" priority="5195" stopIfTrue="1">
      <formula>ISERR</formula>
    </cfRule>
  </conditionalFormatting>
  <conditionalFormatting sqref="F30:I30">
    <cfRule type="expression" dxfId="5833" priority="5194" stopIfTrue="1">
      <formula>ISERR(F30)</formula>
    </cfRule>
  </conditionalFormatting>
  <conditionalFormatting sqref="F30:I30">
    <cfRule type="expression" dxfId="5832" priority="5193" stopIfTrue="1">
      <formula>ISERR(F30)</formula>
    </cfRule>
  </conditionalFormatting>
  <conditionalFormatting sqref="A30:E30">
    <cfRule type="expression" dxfId="5831" priority="5192" stopIfTrue="1">
      <formula>ISERR</formula>
    </cfRule>
  </conditionalFormatting>
  <conditionalFormatting sqref="F30:I30">
    <cfRule type="expression" dxfId="5830" priority="5191" stopIfTrue="1">
      <formula>ISERR(F30)</formula>
    </cfRule>
  </conditionalFormatting>
  <conditionalFormatting sqref="A30:E30">
    <cfRule type="expression" dxfId="5829" priority="5189" stopIfTrue="1">
      <formula>ISERR</formula>
    </cfRule>
  </conditionalFormatting>
  <conditionalFormatting sqref="F30:I30">
    <cfRule type="expression" dxfId="5828" priority="5190" stopIfTrue="1">
      <formula>ISERR(F30)</formula>
    </cfRule>
  </conditionalFormatting>
  <conditionalFormatting sqref="F30:I30">
    <cfRule type="expression" dxfId="5827" priority="5188" stopIfTrue="1">
      <formula>ISERR(F30)</formula>
    </cfRule>
  </conditionalFormatting>
  <conditionalFormatting sqref="O26:Q26">
    <cfRule type="expression" dxfId="5826" priority="5187" stopIfTrue="1">
      <formula>ISERR(O26)</formula>
    </cfRule>
  </conditionalFormatting>
  <conditionalFormatting sqref="O26:Q26">
    <cfRule type="expression" dxfId="5825" priority="5186" stopIfTrue="1">
      <formula>ISERR(O26)</formula>
    </cfRule>
  </conditionalFormatting>
  <conditionalFormatting sqref="O26:Q26">
    <cfRule type="expression" dxfId="5824" priority="5185" stopIfTrue="1">
      <formula>ISERR(O26)</formula>
    </cfRule>
  </conditionalFormatting>
  <conditionalFormatting sqref="O26:Q26">
    <cfRule type="expression" dxfId="5823" priority="5184" stopIfTrue="1">
      <formula>ISERR(O26)</formula>
    </cfRule>
  </conditionalFormatting>
  <conditionalFormatting sqref="O26:Q26">
    <cfRule type="expression" dxfId="5822" priority="5183" stopIfTrue="1">
      <formula>ISERR(O26)</formula>
    </cfRule>
  </conditionalFormatting>
  <conditionalFormatting sqref="O26:Q26">
    <cfRule type="expression" dxfId="5821" priority="5182" stopIfTrue="1">
      <formula>ISERR(O26)</formula>
    </cfRule>
  </conditionalFormatting>
  <conditionalFormatting sqref="O26:Q26">
    <cfRule type="expression" dxfId="5820" priority="5181" stopIfTrue="1">
      <formula>ISERR(O26)</formula>
    </cfRule>
  </conditionalFormatting>
  <conditionalFormatting sqref="O26:Q26">
    <cfRule type="expression" dxfId="5819" priority="5180" stopIfTrue="1">
      <formula>ISERR(O26)</formula>
    </cfRule>
  </conditionalFormatting>
  <conditionalFormatting sqref="O26:Q26">
    <cfRule type="expression" dxfId="5818" priority="5179" stopIfTrue="1">
      <formula>ISERR(O26)</formula>
    </cfRule>
  </conditionalFormatting>
  <conditionalFormatting sqref="O26:Q26">
    <cfRule type="expression" dxfId="5817" priority="5178" stopIfTrue="1">
      <formula>ISERR(O26)</formula>
    </cfRule>
  </conditionalFormatting>
  <conditionalFormatting sqref="O26:Q26">
    <cfRule type="expression" dxfId="5816" priority="5177" stopIfTrue="1">
      <formula>ISERR(O26)</formula>
    </cfRule>
  </conditionalFormatting>
  <conditionalFormatting sqref="O26:Q26">
    <cfRule type="expression" dxfId="5815" priority="5176" stopIfTrue="1">
      <formula>ISERR(O26)</formula>
    </cfRule>
  </conditionalFormatting>
  <conditionalFormatting sqref="O26:Q26">
    <cfRule type="expression" dxfId="5814" priority="5175" stopIfTrue="1">
      <formula>ISERR(O26)</formula>
    </cfRule>
  </conditionalFormatting>
  <conditionalFormatting sqref="O26:Q26">
    <cfRule type="expression" dxfId="5813" priority="5174" stopIfTrue="1">
      <formula>ISERR(O26)</formula>
    </cfRule>
  </conditionalFormatting>
  <conditionalFormatting sqref="O26:Q26">
    <cfRule type="expression" dxfId="5812" priority="5173" stopIfTrue="1">
      <formula>ISERR(O26)</formula>
    </cfRule>
  </conditionalFormatting>
  <conditionalFormatting sqref="O26:Q26">
    <cfRule type="expression" dxfId="5811" priority="5172" stopIfTrue="1">
      <formula>ISERR(O26)</formula>
    </cfRule>
  </conditionalFormatting>
  <conditionalFormatting sqref="O26:Q26">
    <cfRule type="expression" dxfId="5810" priority="5171" stopIfTrue="1">
      <formula>ISERR(O26)</formula>
    </cfRule>
  </conditionalFormatting>
  <conditionalFormatting sqref="O26:Q26">
    <cfRule type="expression" dxfId="5809" priority="5170" stopIfTrue="1">
      <formula>ISERR(O26)</formula>
    </cfRule>
  </conditionalFormatting>
  <conditionalFormatting sqref="O26:Q26">
    <cfRule type="expression" dxfId="5808" priority="5169" stopIfTrue="1">
      <formula>ISERR(O26)</formula>
    </cfRule>
  </conditionalFormatting>
  <conditionalFormatting sqref="O26:Q26">
    <cfRule type="expression" dxfId="5807" priority="5168" stopIfTrue="1">
      <formula>ISERR(O26)</formula>
    </cfRule>
  </conditionalFormatting>
  <conditionalFormatting sqref="O26:Q26">
    <cfRule type="expression" dxfId="5806" priority="5167" stopIfTrue="1">
      <formula>ISERR(O26)</formula>
    </cfRule>
  </conditionalFormatting>
  <conditionalFormatting sqref="O26:Q26">
    <cfRule type="expression" dxfId="5805" priority="5166" stopIfTrue="1">
      <formula>ISERR(O26)</formula>
    </cfRule>
  </conditionalFormatting>
  <conditionalFormatting sqref="O26:Q26">
    <cfRule type="expression" dxfId="5804" priority="5165" stopIfTrue="1">
      <formula>ISERR(O26)</formula>
    </cfRule>
  </conditionalFormatting>
  <conditionalFormatting sqref="O26:Q26">
    <cfRule type="expression" dxfId="5803" priority="5164" stopIfTrue="1">
      <formula>ISERR(O26)</formula>
    </cfRule>
  </conditionalFormatting>
  <conditionalFormatting sqref="O26:Q26">
    <cfRule type="expression" dxfId="5802" priority="5163" stopIfTrue="1">
      <formula>ISERR(O26)</formula>
    </cfRule>
  </conditionalFormatting>
  <conditionalFormatting sqref="O26:Q26">
    <cfRule type="expression" dxfId="5801" priority="5162" stopIfTrue="1">
      <formula>ISERR(O26)</formula>
    </cfRule>
  </conditionalFormatting>
  <conditionalFormatting sqref="O26:Q26">
    <cfRule type="expression" dxfId="5800" priority="5161" stopIfTrue="1">
      <formula>ISERR(O26)</formula>
    </cfRule>
  </conditionalFormatting>
  <conditionalFormatting sqref="O26:Q26">
    <cfRule type="expression" dxfId="5799" priority="5160" stopIfTrue="1">
      <formula>ISERR(O26)</formula>
    </cfRule>
  </conditionalFormatting>
  <conditionalFormatting sqref="O26:Q26">
    <cfRule type="expression" dxfId="5798" priority="5159" stopIfTrue="1">
      <formula>ISERR(O26)</formula>
    </cfRule>
  </conditionalFormatting>
  <conditionalFormatting sqref="O26:Q26">
    <cfRule type="expression" dxfId="5797" priority="5158" stopIfTrue="1">
      <formula>ISERR(O26)</formula>
    </cfRule>
  </conditionalFormatting>
  <conditionalFormatting sqref="O26:Q26">
    <cfRule type="expression" dxfId="5796" priority="5157" stopIfTrue="1">
      <formula>ISERR(O26)</formula>
    </cfRule>
  </conditionalFormatting>
  <conditionalFormatting sqref="O26:Q26">
    <cfRule type="expression" dxfId="5795" priority="5156" stopIfTrue="1">
      <formula>ISERR(O26)</formula>
    </cfRule>
  </conditionalFormatting>
  <conditionalFormatting sqref="O26:Q26">
    <cfRule type="expression" dxfId="5794" priority="5155" stopIfTrue="1">
      <formula>ISERR(O26)</formula>
    </cfRule>
  </conditionalFormatting>
  <conditionalFormatting sqref="O26:Q26">
    <cfRule type="expression" dxfId="5793" priority="5154" stopIfTrue="1">
      <formula>ISERR(O26)</formula>
    </cfRule>
  </conditionalFormatting>
  <conditionalFormatting sqref="O26:Q26">
    <cfRule type="expression" dxfId="5792" priority="5153" stopIfTrue="1">
      <formula>ISERR(O26)</formula>
    </cfRule>
  </conditionalFormatting>
  <conditionalFormatting sqref="O26:Q26">
    <cfRule type="expression" dxfId="5791" priority="5152" stopIfTrue="1">
      <formula>ISERR(O26)</formula>
    </cfRule>
  </conditionalFormatting>
  <conditionalFormatting sqref="O26:Q26">
    <cfRule type="expression" dxfId="5790" priority="5151" stopIfTrue="1">
      <formula>ISERR(O26)</formula>
    </cfRule>
  </conditionalFormatting>
  <conditionalFormatting sqref="O26:Q26">
    <cfRule type="expression" dxfId="5789" priority="5150" stopIfTrue="1">
      <formula>ISERR(O26)</formula>
    </cfRule>
  </conditionalFormatting>
  <conditionalFormatting sqref="O26:Q26">
    <cfRule type="expression" dxfId="5788" priority="5149" stopIfTrue="1">
      <formula>ISERR(O26)</formula>
    </cfRule>
  </conditionalFormatting>
  <conditionalFormatting sqref="O26:Q26">
    <cfRule type="expression" dxfId="5787" priority="5148" stopIfTrue="1">
      <formula>ISERR(O26)</formula>
    </cfRule>
  </conditionalFormatting>
  <conditionalFormatting sqref="O26:Q26">
    <cfRule type="expression" dxfId="5786" priority="5147" stopIfTrue="1">
      <formula>ISERR(O26)</formula>
    </cfRule>
  </conditionalFormatting>
  <conditionalFormatting sqref="O26:Q26">
    <cfRule type="expression" dxfId="5785" priority="5146" stopIfTrue="1">
      <formula>ISERR(O26)</formula>
    </cfRule>
  </conditionalFormatting>
  <conditionalFormatting sqref="O26:Q26">
    <cfRule type="expression" dxfId="5784" priority="5145" stopIfTrue="1">
      <formula>ISERR(O26)</formula>
    </cfRule>
  </conditionalFormatting>
  <conditionalFormatting sqref="O26:Q26">
    <cfRule type="expression" dxfId="5783" priority="5144" stopIfTrue="1">
      <formula>ISERR(O26)</formula>
    </cfRule>
  </conditionalFormatting>
  <conditionalFormatting sqref="O26:Q26">
    <cfRule type="expression" dxfId="5782" priority="5143" stopIfTrue="1">
      <formula>ISERR(O26)</formula>
    </cfRule>
  </conditionalFormatting>
  <conditionalFormatting sqref="O26:Q26">
    <cfRule type="expression" dxfId="5781" priority="5142" stopIfTrue="1">
      <formula>ISERR(O26)</formula>
    </cfRule>
  </conditionalFormatting>
  <conditionalFormatting sqref="O26:Q26">
    <cfRule type="expression" dxfId="5780" priority="5141" stopIfTrue="1">
      <formula>ISERR(O26)</formula>
    </cfRule>
  </conditionalFormatting>
  <conditionalFormatting sqref="O26:Q26">
    <cfRule type="expression" dxfId="5779" priority="5140" stopIfTrue="1">
      <formula>ISERR(O26)</formula>
    </cfRule>
  </conditionalFormatting>
  <conditionalFormatting sqref="O26:Q26">
    <cfRule type="expression" dxfId="5778" priority="5139" stopIfTrue="1">
      <formula>ISERR(O26)</formula>
    </cfRule>
  </conditionalFormatting>
  <conditionalFormatting sqref="O26:Q26">
    <cfRule type="expression" dxfId="5777" priority="5138" stopIfTrue="1">
      <formula>ISERR(O26)</formula>
    </cfRule>
  </conditionalFormatting>
  <conditionalFormatting sqref="O26:Q26">
    <cfRule type="expression" dxfId="5776" priority="5137" stopIfTrue="1">
      <formula>ISERR(O26)</formula>
    </cfRule>
  </conditionalFormatting>
  <conditionalFormatting sqref="O26:Q26">
    <cfRule type="expression" dxfId="5775" priority="5136" stopIfTrue="1">
      <formula>ISERR(O26)</formula>
    </cfRule>
  </conditionalFormatting>
  <conditionalFormatting sqref="O26:Q26">
    <cfRule type="expression" dxfId="5774" priority="5135" stopIfTrue="1">
      <formula>ISERR(O26)</formula>
    </cfRule>
  </conditionalFormatting>
  <conditionalFormatting sqref="O26:Q26">
    <cfRule type="expression" dxfId="5773" priority="5134" stopIfTrue="1">
      <formula>ISERR(O26)</formula>
    </cfRule>
  </conditionalFormatting>
  <conditionalFormatting sqref="O26:Q26">
    <cfRule type="expression" dxfId="5772" priority="5133" stopIfTrue="1">
      <formula>ISERR(O26)</formula>
    </cfRule>
  </conditionalFormatting>
  <conditionalFormatting sqref="O26:Q26">
    <cfRule type="expression" dxfId="5771" priority="5132" stopIfTrue="1">
      <formula>ISERR(O26)</formula>
    </cfRule>
  </conditionalFormatting>
  <conditionalFormatting sqref="O26:Q26">
    <cfRule type="expression" dxfId="5770" priority="5131" stopIfTrue="1">
      <formula>ISERR(O26)</formula>
    </cfRule>
  </conditionalFormatting>
  <conditionalFormatting sqref="O26:Q26">
    <cfRule type="expression" dxfId="5769" priority="5130" stopIfTrue="1">
      <formula>ISERR(O26)</formula>
    </cfRule>
  </conditionalFormatting>
  <conditionalFormatting sqref="O26:Q26">
    <cfRule type="expression" dxfId="5768" priority="5129" stopIfTrue="1">
      <formula>ISERR(O26)</formula>
    </cfRule>
  </conditionalFormatting>
  <conditionalFormatting sqref="O26:Q26">
    <cfRule type="expression" dxfId="5767" priority="5128" stopIfTrue="1">
      <formula>ISERR(O26)</formula>
    </cfRule>
  </conditionalFormatting>
  <conditionalFormatting sqref="O26:Q26">
    <cfRule type="expression" dxfId="5766" priority="5127" stopIfTrue="1">
      <formula>ISERR(O26)</formula>
    </cfRule>
  </conditionalFormatting>
  <conditionalFormatting sqref="O26:Q26">
    <cfRule type="expression" dxfId="5765" priority="5126" stopIfTrue="1">
      <formula>ISERR(O26)</formula>
    </cfRule>
  </conditionalFormatting>
  <conditionalFormatting sqref="O26:Q26">
    <cfRule type="expression" dxfId="5764" priority="5125" stopIfTrue="1">
      <formula>ISERR(O26)</formula>
    </cfRule>
  </conditionalFormatting>
  <conditionalFormatting sqref="O26:Q26">
    <cfRule type="expression" dxfId="5763" priority="5124" stopIfTrue="1">
      <formula>ISERR(O26)</formula>
    </cfRule>
  </conditionalFormatting>
  <conditionalFormatting sqref="O26:Q26">
    <cfRule type="expression" dxfId="5762" priority="5123" stopIfTrue="1">
      <formula>ISERR(O26)</formula>
    </cfRule>
  </conditionalFormatting>
  <conditionalFormatting sqref="O26:Q26">
    <cfRule type="expression" dxfId="5761" priority="5122" stopIfTrue="1">
      <formula>ISERR(O26)</formula>
    </cfRule>
  </conditionalFormatting>
  <conditionalFormatting sqref="O26:Q26">
    <cfRule type="expression" dxfId="5760" priority="5121" stopIfTrue="1">
      <formula>ISERR(O26)</formula>
    </cfRule>
  </conditionalFormatting>
  <conditionalFormatting sqref="O26:Q26">
    <cfRule type="expression" dxfId="5759" priority="5120" stopIfTrue="1">
      <formula>ISERR(O26)</formula>
    </cfRule>
  </conditionalFormatting>
  <conditionalFormatting sqref="O26:Q26">
    <cfRule type="expression" dxfId="5758" priority="5119" stopIfTrue="1">
      <formula>ISERR(O26)</formula>
    </cfRule>
  </conditionalFormatting>
  <conditionalFormatting sqref="O26:Q26">
    <cfRule type="expression" dxfId="5757" priority="5118" stopIfTrue="1">
      <formula>ISERR(O26)</formula>
    </cfRule>
  </conditionalFormatting>
  <conditionalFormatting sqref="O26:Q26">
    <cfRule type="expression" dxfId="5756" priority="5117" stopIfTrue="1">
      <formula>ISERR(O26)</formula>
    </cfRule>
  </conditionalFormatting>
  <conditionalFormatting sqref="O26:Q26">
    <cfRule type="expression" dxfId="5755" priority="5116" stopIfTrue="1">
      <formula>ISERR(O26)</formula>
    </cfRule>
  </conditionalFormatting>
  <conditionalFormatting sqref="O26:Q26">
    <cfRule type="expression" dxfId="5754" priority="5115" stopIfTrue="1">
      <formula>ISERR(O26)</formula>
    </cfRule>
  </conditionalFormatting>
  <conditionalFormatting sqref="O26:Q26">
    <cfRule type="expression" dxfId="5753" priority="5114" stopIfTrue="1">
      <formula>ISERR(O26)</formula>
    </cfRule>
  </conditionalFormatting>
  <conditionalFormatting sqref="O26:Q26">
    <cfRule type="expression" dxfId="5752" priority="5113" stopIfTrue="1">
      <formula>ISERR(O26)</formula>
    </cfRule>
  </conditionalFormatting>
  <conditionalFormatting sqref="O26:Q26">
    <cfRule type="expression" dxfId="5751" priority="5112" stopIfTrue="1">
      <formula>ISERR(O26)</formula>
    </cfRule>
  </conditionalFormatting>
  <conditionalFormatting sqref="O26:Q26">
    <cfRule type="expression" dxfId="5750" priority="5111" stopIfTrue="1">
      <formula>ISERR(O26)</formula>
    </cfRule>
  </conditionalFormatting>
  <conditionalFormatting sqref="O26:Q26">
    <cfRule type="expression" dxfId="5749" priority="5110" stopIfTrue="1">
      <formula>ISERR(O26)</formula>
    </cfRule>
  </conditionalFormatting>
  <conditionalFormatting sqref="O26:Q26">
    <cfRule type="expression" dxfId="5748" priority="5109" stopIfTrue="1">
      <formula>ISERR(O26)</formula>
    </cfRule>
  </conditionalFormatting>
  <conditionalFormatting sqref="O26:Q26">
    <cfRule type="expression" dxfId="5747" priority="5108" stopIfTrue="1">
      <formula>ISERR(O26)</formula>
    </cfRule>
  </conditionalFormatting>
  <conditionalFormatting sqref="O26:Q26">
    <cfRule type="expression" dxfId="5746" priority="5107" stopIfTrue="1">
      <formula>ISERR(O26)</formula>
    </cfRule>
  </conditionalFormatting>
  <conditionalFormatting sqref="O26:Q26">
    <cfRule type="expression" dxfId="5745" priority="5106" stopIfTrue="1">
      <formula>ISERR(O26)</formula>
    </cfRule>
  </conditionalFormatting>
  <conditionalFormatting sqref="O26:Q26">
    <cfRule type="expression" dxfId="5744" priority="5105" stopIfTrue="1">
      <formula>ISERR(O26)</formula>
    </cfRule>
  </conditionalFormatting>
  <conditionalFormatting sqref="O26:Q26">
    <cfRule type="expression" dxfId="5743" priority="5104" stopIfTrue="1">
      <formula>ISERR(O26)</formula>
    </cfRule>
  </conditionalFormatting>
  <conditionalFormatting sqref="O26:Q26">
    <cfRule type="expression" dxfId="5742" priority="5103" stopIfTrue="1">
      <formula>ISERR(O26)</formula>
    </cfRule>
  </conditionalFormatting>
  <conditionalFormatting sqref="O26:Q26">
    <cfRule type="expression" dxfId="5741" priority="5102" stopIfTrue="1">
      <formula>ISERR(O26)</formula>
    </cfRule>
  </conditionalFormatting>
  <conditionalFormatting sqref="O26:Q26">
    <cfRule type="expression" dxfId="5740" priority="5101" stopIfTrue="1">
      <formula>ISERR(O26)</formula>
    </cfRule>
  </conditionalFormatting>
  <conditionalFormatting sqref="A28:E28">
    <cfRule type="expression" dxfId="5739" priority="5099" stopIfTrue="1">
      <formula>ISERR</formula>
    </cfRule>
  </conditionalFormatting>
  <conditionalFormatting sqref="F28:Q28">
    <cfRule type="expression" dxfId="5738" priority="5100" stopIfTrue="1">
      <formula>ISERR(F28)</formula>
    </cfRule>
  </conditionalFormatting>
  <conditionalFormatting sqref="F27:Q27">
    <cfRule type="expression" dxfId="5737" priority="5098" stopIfTrue="1">
      <formula>ISERR(F27)</formula>
    </cfRule>
  </conditionalFormatting>
  <conditionalFormatting sqref="A27:E27">
    <cfRule type="expression" dxfId="5736" priority="5097" stopIfTrue="1">
      <formula>ISERR</formula>
    </cfRule>
  </conditionalFormatting>
  <conditionalFormatting sqref="F26:Q26">
    <cfRule type="expression" dxfId="5735" priority="5096" stopIfTrue="1">
      <formula>ISERR(F26)</formula>
    </cfRule>
  </conditionalFormatting>
  <conditionalFormatting sqref="A26:E26">
    <cfRule type="expression" dxfId="5734" priority="5095" stopIfTrue="1">
      <formula>ISERR</formula>
    </cfRule>
  </conditionalFormatting>
  <conditionalFormatting sqref="F26:Q26">
    <cfRule type="expression" dxfId="5733" priority="5094" stopIfTrue="1">
      <formula>ISERR(F26)</formula>
    </cfRule>
  </conditionalFormatting>
  <conditionalFormatting sqref="A26:E26">
    <cfRule type="expression" dxfId="5732" priority="5093" stopIfTrue="1">
      <formula>ISERR</formula>
    </cfRule>
  </conditionalFormatting>
  <conditionalFormatting sqref="F25:N25">
    <cfRule type="expression" dxfId="5731" priority="5092" stopIfTrue="1">
      <formula>ISERR(F25)</formula>
    </cfRule>
  </conditionalFormatting>
  <conditionalFormatting sqref="A25:E25">
    <cfRule type="expression" dxfId="5730" priority="5091" stopIfTrue="1">
      <formula>ISERR</formula>
    </cfRule>
  </conditionalFormatting>
  <conditionalFormatting sqref="F24:Q24">
    <cfRule type="expression" dxfId="5729" priority="5090" stopIfTrue="1">
      <formula>ISERR(F24)</formula>
    </cfRule>
  </conditionalFormatting>
  <conditionalFormatting sqref="A24:E24">
    <cfRule type="expression" dxfId="5728" priority="5089" stopIfTrue="1">
      <formula>ISERR</formula>
    </cfRule>
  </conditionalFormatting>
  <conditionalFormatting sqref="O28:Q28">
    <cfRule type="expression" dxfId="5727" priority="5088" stopIfTrue="1">
      <formula>ISERR(O28)</formula>
    </cfRule>
  </conditionalFormatting>
  <conditionalFormatting sqref="O27:Q27">
    <cfRule type="expression" dxfId="5726" priority="5087" stopIfTrue="1">
      <formula>ISERR(O27)</formula>
    </cfRule>
  </conditionalFormatting>
  <conditionalFormatting sqref="O26:Q26">
    <cfRule type="expression" dxfId="5725" priority="5086" stopIfTrue="1">
      <formula>ISERR(O26)</formula>
    </cfRule>
  </conditionalFormatting>
  <conditionalFormatting sqref="O24:Q24">
    <cfRule type="expression" dxfId="5724" priority="5085" stopIfTrue="1">
      <formula>ISERR(O24)</formula>
    </cfRule>
  </conditionalFormatting>
  <conditionalFormatting sqref="A23:E23">
    <cfRule type="expression" dxfId="5723" priority="5084" stopIfTrue="1">
      <formula>ISERR</formula>
    </cfRule>
  </conditionalFormatting>
  <conditionalFormatting sqref="O22:Q22">
    <cfRule type="expression" dxfId="5722" priority="5083" stopIfTrue="1">
      <formula>ISERR(O22)</formula>
    </cfRule>
  </conditionalFormatting>
  <conditionalFormatting sqref="O22:Q22">
    <cfRule type="expression" dxfId="5721" priority="5082" stopIfTrue="1">
      <formula>ISERR(O22)</formula>
    </cfRule>
  </conditionalFormatting>
  <conditionalFormatting sqref="F22:Q22">
    <cfRule type="expression" dxfId="5720" priority="5081" stopIfTrue="1">
      <formula>ISERR(F22)</formula>
    </cfRule>
  </conditionalFormatting>
  <conditionalFormatting sqref="A22:E22">
    <cfRule type="expression" dxfId="5719" priority="5080" stopIfTrue="1">
      <formula>ISERR</formula>
    </cfRule>
  </conditionalFormatting>
  <conditionalFormatting sqref="O22:Q22">
    <cfRule type="expression" dxfId="5718" priority="5079" stopIfTrue="1">
      <formula>ISERR(O22)</formula>
    </cfRule>
  </conditionalFormatting>
  <conditionalFormatting sqref="O21:Q21">
    <cfRule type="expression" dxfId="5717" priority="5078" stopIfTrue="1">
      <formula>ISERR(O21)</formula>
    </cfRule>
  </conditionalFormatting>
  <conditionalFormatting sqref="F28:Q28">
    <cfRule type="expression" dxfId="5716" priority="5077" stopIfTrue="1">
      <formula>ISERR(F28)</formula>
    </cfRule>
  </conditionalFormatting>
  <conditionalFormatting sqref="F27:Q27">
    <cfRule type="expression" dxfId="5715" priority="5076" stopIfTrue="1">
      <formula>ISERR(F27)</formula>
    </cfRule>
  </conditionalFormatting>
  <conditionalFormatting sqref="F26:Q26">
    <cfRule type="expression" dxfId="5714" priority="5075" stopIfTrue="1">
      <formula>ISERR(F26)</formula>
    </cfRule>
  </conditionalFormatting>
  <conditionalFormatting sqref="F25:N25">
    <cfRule type="expression" dxfId="5713" priority="5074" stopIfTrue="1">
      <formula>ISERR(F25)</formula>
    </cfRule>
  </conditionalFormatting>
  <conditionalFormatting sqref="F25:N25">
    <cfRule type="expression" dxfId="5712" priority="5073" stopIfTrue="1">
      <formula>ISERR(F25)</formula>
    </cfRule>
  </conditionalFormatting>
  <conditionalFormatting sqref="F24:Q24">
    <cfRule type="expression" dxfId="5711" priority="5072" stopIfTrue="1">
      <formula>ISERR(F24)</formula>
    </cfRule>
  </conditionalFormatting>
  <conditionalFormatting sqref="O27:Q27">
    <cfRule type="expression" dxfId="5710" priority="5071" stopIfTrue="1">
      <formula>ISERR(O27)</formula>
    </cfRule>
  </conditionalFormatting>
  <conditionalFormatting sqref="O26:Q26">
    <cfRule type="expression" dxfId="5709" priority="5070" stopIfTrue="1">
      <formula>ISERR(O26)</formula>
    </cfRule>
  </conditionalFormatting>
  <conditionalFormatting sqref="O24:Q24">
    <cfRule type="expression" dxfId="5708" priority="5069" stopIfTrue="1">
      <formula>ISERR(O24)</formula>
    </cfRule>
  </conditionalFormatting>
  <conditionalFormatting sqref="O24:Q24">
    <cfRule type="expression" dxfId="5707" priority="5068" stopIfTrue="1">
      <formula>ISERR(O24)</formula>
    </cfRule>
  </conditionalFormatting>
  <conditionalFormatting sqref="O22:Q22">
    <cfRule type="expression" dxfId="5706" priority="5067" stopIfTrue="1">
      <formula>ISERR(O22)</formula>
    </cfRule>
  </conditionalFormatting>
  <conditionalFormatting sqref="F22:Q22">
    <cfRule type="expression" dxfId="5705" priority="5066" stopIfTrue="1">
      <formula>ISERR(F22)</formula>
    </cfRule>
  </conditionalFormatting>
  <conditionalFormatting sqref="O22:Q22">
    <cfRule type="expression" dxfId="5704" priority="5065" stopIfTrue="1">
      <formula>ISERR(O22)</formula>
    </cfRule>
  </conditionalFormatting>
  <conditionalFormatting sqref="O21:Q21">
    <cfRule type="expression" dxfId="5703" priority="5064" stopIfTrue="1">
      <formula>ISERR(O21)</formula>
    </cfRule>
  </conditionalFormatting>
  <conditionalFormatting sqref="O21:Q21">
    <cfRule type="expression" dxfId="5702" priority="5063" stopIfTrue="1">
      <formula>ISERR(O21)</formula>
    </cfRule>
  </conditionalFormatting>
  <conditionalFormatting sqref="F21:Q21">
    <cfRule type="expression" dxfId="5701" priority="5062" stopIfTrue="1">
      <formula>ISERR(F21)</formula>
    </cfRule>
  </conditionalFormatting>
  <conditionalFormatting sqref="O21:Q21">
    <cfRule type="expression" dxfId="5700" priority="5061" stopIfTrue="1">
      <formula>ISERR(O21)</formula>
    </cfRule>
  </conditionalFormatting>
  <conditionalFormatting sqref="O20:Q20">
    <cfRule type="expression" dxfId="5699" priority="5060" stopIfTrue="1">
      <formula>ISERR(O20)</formula>
    </cfRule>
  </conditionalFormatting>
  <conditionalFormatting sqref="A21:E21">
    <cfRule type="expression" dxfId="5698" priority="5059" stopIfTrue="1">
      <formula>ISERR</formula>
    </cfRule>
  </conditionalFormatting>
  <conditionalFormatting sqref="A28:E28">
    <cfRule type="expression" dxfId="5697" priority="5057" stopIfTrue="1">
      <formula>ISERR</formula>
    </cfRule>
  </conditionalFormatting>
  <conditionalFormatting sqref="F28:Q28">
    <cfRule type="expression" dxfId="5696" priority="5058" stopIfTrue="1">
      <formula>ISERR(F28)</formula>
    </cfRule>
  </conditionalFormatting>
  <conditionalFormatting sqref="A27:E27">
    <cfRule type="expression" dxfId="5695" priority="5055" stopIfTrue="1">
      <formula>ISERR</formula>
    </cfRule>
  </conditionalFormatting>
  <conditionalFormatting sqref="F27:Q27">
    <cfRule type="expression" dxfId="5694" priority="5056" stopIfTrue="1">
      <formula>ISERR(F27)</formula>
    </cfRule>
  </conditionalFormatting>
  <conditionalFormatting sqref="F26:Q26">
    <cfRule type="expression" dxfId="5693" priority="5054" stopIfTrue="1">
      <formula>ISERR(F26)</formula>
    </cfRule>
  </conditionalFormatting>
  <conditionalFormatting sqref="A26:E26">
    <cfRule type="expression" dxfId="5692" priority="5053" stopIfTrue="1">
      <formula>ISERR</formula>
    </cfRule>
  </conditionalFormatting>
  <conditionalFormatting sqref="F25:N25">
    <cfRule type="expression" dxfId="5691" priority="5052" stopIfTrue="1">
      <formula>ISERR(F25)</formula>
    </cfRule>
  </conditionalFormatting>
  <conditionalFormatting sqref="A25:E25">
    <cfRule type="expression" dxfId="5690" priority="5051" stopIfTrue="1">
      <formula>ISERR</formula>
    </cfRule>
  </conditionalFormatting>
  <conditionalFormatting sqref="F25:N25">
    <cfRule type="expression" dxfId="5689" priority="5050" stopIfTrue="1">
      <formula>ISERR(F25)</formula>
    </cfRule>
  </conditionalFormatting>
  <conditionalFormatting sqref="A25:E25">
    <cfRule type="expression" dxfId="5688" priority="5049" stopIfTrue="1">
      <formula>ISERR</formula>
    </cfRule>
  </conditionalFormatting>
  <conditionalFormatting sqref="F24:Q24">
    <cfRule type="expression" dxfId="5687" priority="5048" stopIfTrue="1">
      <formula>ISERR(F24)</formula>
    </cfRule>
  </conditionalFormatting>
  <conditionalFormatting sqref="A24:E24">
    <cfRule type="expression" dxfId="5686" priority="5047" stopIfTrue="1">
      <formula>ISERR</formula>
    </cfRule>
  </conditionalFormatting>
  <conditionalFormatting sqref="A23:E23">
    <cfRule type="expression" dxfId="5685" priority="5046" stopIfTrue="1">
      <formula>ISERR</formula>
    </cfRule>
  </conditionalFormatting>
  <conditionalFormatting sqref="O27:Q27">
    <cfRule type="expression" dxfId="5684" priority="5045" stopIfTrue="1">
      <formula>ISERR(O27)</formula>
    </cfRule>
  </conditionalFormatting>
  <conditionalFormatting sqref="O26:Q26">
    <cfRule type="expression" dxfId="5683" priority="5044" stopIfTrue="1">
      <formula>ISERR(O26)</formula>
    </cfRule>
  </conditionalFormatting>
  <conditionalFormatting sqref="O24:Q24">
    <cfRule type="expression" dxfId="5682" priority="5043" stopIfTrue="1">
      <formula>ISERR(O24)</formula>
    </cfRule>
  </conditionalFormatting>
  <conditionalFormatting sqref="O24:Q24">
    <cfRule type="expression" dxfId="5681" priority="5042" stopIfTrue="1">
      <formula>ISERR(O24)</formula>
    </cfRule>
  </conditionalFormatting>
  <conditionalFormatting sqref="O22:Q22">
    <cfRule type="expression" dxfId="5680" priority="5041" stopIfTrue="1">
      <formula>ISERR(O22)</formula>
    </cfRule>
  </conditionalFormatting>
  <conditionalFormatting sqref="F22:Q22">
    <cfRule type="expression" dxfId="5679" priority="5040" stopIfTrue="1">
      <formula>ISERR(F22)</formula>
    </cfRule>
  </conditionalFormatting>
  <conditionalFormatting sqref="A22:E22">
    <cfRule type="expression" dxfId="5678" priority="5039" stopIfTrue="1">
      <formula>ISERR</formula>
    </cfRule>
  </conditionalFormatting>
  <conditionalFormatting sqref="O22:Q22">
    <cfRule type="expression" dxfId="5677" priority="5038" stopIfTrue="1">
      <formula>ISERR(O22)</formula>
    </cfRule>
  </conditionalFormatting>
  <conditionalFormatting sqref="O21:Q21">
    <cfRule type="expression" dxfId="5676" priority="5037" stopIfTrue="1">
      <formula>ISERR(O21)</formula>
    </cfRule>
  </conditionalFormatting>
  <conditionalFormatting sqref="O21:Q21">
    <cfRule type="expression" dxfId="5675" priority="5036" stopIfTrue="1">
      <formula>ISERR(O21)</formula>
    </cfRule>
  </conditionalFormatting>
  <conditionalFormatting sqref="F21:Q21">
    <cfRule type="expression" dxfId="5674" priority="5035" stopIfTrue="1">
      <formula>ISERR(F21)</formula>
    </cfRule>
  </conditionalFormatting>
  <conditionalFormatting sqref="A21:E21">
    <cfRule type="expression" dxfId="5673" priority="5034" stopIfTrue="1">
      <formula>ISERR</formula>
    </cfRule>
  </conditionalFormatting>
  <conditionalFormatting sqref="O21:Q21">
    <cfRule type="expression" dxfId="5672" priority="5033" stopIfTrue="1">
      <formula>ISERR(O21)</formula>
    </cfRule>
  </conditionalFormatting>
  <conditionalFormatting sqref="O20:Q20">
    <cfRule type="expression" dxfId="5671" priority="5032" stopIfTrue="1">
      <formula>ISERR(O20)</formula>
    </cfRule>
  </conditionalFormatting>
  <conditionalFormatting sqref="F27:Q27">
    <cfRule type="expression" dxfId="5670" priority="5031" stopIfTrue="1">
      <formula>ISERR(F27)</formula>
    </cfRule>
  </conditionalFormatting>
  <conditionalFormatting sqref="F26:Q26">
    <cfRule type="expression" dxfId="5669" priority="5030" stopIfTrue="1">
      <formula>ISERR(F26)</formula>
    </cfRule>
  </conditionalFormatting>
  <conditionalFormatting sqref="F25:N25">
    <cfRule type="expression" dxfId="5668" priority="5029" stopIfTrue="1">
      <formula>ISERR(F25)</formula>
    </cfRule>
  </conditionalFormatting>
  <conditionalFormatting sqref="F24:Q24">
    <cfRule type="expression" dxfId="5667" priority="5028" stopIfTrue="1">
      <formula>ISERR(F24)</formula>
    </cfRule>
  </conditionalFormatting>
  <conditionalFormatting sqref="F24:Q24">
    <cfRule type="expression" dxfId="5666" priority="5027" stopIfTrue="1">
      <formula>ISERR(F24)</formula>
    </cfRule>
  </conditionalFormatting>
  <conditionalFormatting sqref="F22:Q22">
    <cfRule type="expression" dxfId="5665" priority="5026" stopIfTrue="1">
      <formula>ISERR(F22)</formula>
    </cfRule>
  </conditionalFormatting>
  <conditionalFormatting sqref="O26:Q26">
    <cfRule type="expression" dxfId="5664" priority="5025" stopIfTrue="1">
      <formula>ISERR(O26)</formula>
    </cfRule>
  </conditionalFormatting>
  <conditionalFormatting sqref="O24:Q24">
    <cfRule type="expression" dxfId="5663" priority="5024" stopIfTrue="1">
      <formula>ISERR(O24)</formula>
    </cfRule>
  </conditionalFormatting>
  <conditionalFormatting sqref="O22:Q22">
    <cfRule type="expression" dxfId="5662" priority="5023" stopIfTrue="1">
      <formula>ISERR(O22)</formula>
    </cfRule>
  </conditionalFormatting>
  <conditionalFormatting sqref="O21:Q21">
    <cfRule type="expression" dxfId="5661" priority="5022" stopIfTrue="1">
      <formula>ISERR(O21)</formula>
    </cfRule>
  </conditionalFormatting>
  <conditionalFormatting sqref="F21:Q21">
    <cfRule type="expression" dxfId="5660" priority="5021" stopIfTrue="1">
      <formula>ISERR(F21)</formula>
    </cfRule>
  </conditionalFormatting>
  <conditionalFormatting sqref="O21:Q21">
    <cfRule type="expression" dxfId="5659" priority="5020" stopIfTrue="1">
      <formula>ISERR(O21)</formula>
    </cfRule>
  </conditionalFormatting>
  <conditionalFormatting sqref="O20:Q20">
    <cfRule type="expression" dxfId="5658" priority="5019" stopIfTrue="1">
      <formula>ISERR(O20)</formula>
    </cfRule>
  </conditionalFormatting>
  <conditionalFormatting sqref="O20:Q20">
    <cfRule type="expression" dxfId="5657" priority="5018" stopIfTrue="1">
      <formula>ISERR(O20)</formula>
    </cfRule>
  </conditionalFormatting>
  <conditionalFormatting sqref="F20:Q20">
    <cfRule type="expression" dxfId="5656" priority="5017" stopIfTrue="1">
      <formula>ISERR(F20)</formula>
    </cfRule>
  </conditionalFormatting>
  <conditionalFormatting sqref="O20:Q20">
    <cfRule type="expression" dxfId="5655" priority="5016" stopIfTrue="1">
      <formula>ISERR(O20)</formula>
    </cfRule>
  </conditionalFormatting>
  <conditionalFormatting sqref="A20:E20">
    <cfRule type="expression" dxfId="5654" priority="5015" stopIfTrue="1">
      <formula>ISERR</formula>
    </cfRule>
  </conditionalFormatting>
  <conditionalFormatting sqref="K28:Q28">
    <cfRule type="expression" dxfId="5653" priority="5014" stopIfTrue="1">
      <formula>ISERR(K28)</formula>
    </cfRule>
  </conditionalFormatting>
  <conditionalFormatting sqref="O28:Q28">
    <cfRule type="expression" dxfId="5652" priority="5013" stopIfTrue="1">
      <formula>ISERR(O28)</formula>
    </cfRule>
  </conditionalFormatting>
  <conditionalFormatting sqref="K28:Q28">
    <cfRule type="expression" dxfId="5651" priority="5012" stopIfTrue="1">
      <formula>ISERR(K28)</formula>
    </cfRule>
  </conditionalFormatting>
  <conditionalFormatting sqref="O28:Q28">
    <cfRule type="expression" dxfId="5650" priority="5011" stopIfTrue="1">
      <formula>ISERR(O28)</formula>
    </cfRule>
  </conditionalFormatting>
  <conditionalFormatting sqref="A28:E28">
    <cfRule type="expression" dxfId="5649" priority="5009" stopIfTrue="1">
      <formula>ISERR</formula>
    </cfRule>
  </conditionalFormatting>
  <conditionalFormatting sqref="F28:Q28">
    <cfRule type="expression" dxfId="5648" priority="5010" stopIfTrue="1">
      <formula>ISERR(F28)</formula>
    </cfRule>
  </conditionalFormatting>
  <conditionalFormatting sqref="A27:E27">
    <cfRule type="expression" dxfId="5647" priority="5007" stopIfTrue="1">
      <formula>ISERR</formula>
    </cfRule>
  </conditionalFormatting>
  <conditionalFormatting sqref="F27:Q27">
    <cfRule type="expression" dxfId="5646" priority="5008" stopIfTrue="1">
      <formula>ISERR(F27)</formula>
    </cfRule>
  </conditionalFormatting>
  <conditionalFormatting sqref="F26:Q26">
    <cfRule type="expression" dxfId="5645" priority="5006" stopIfTrue="1">
      <formula>ISERR(F26)</formula>
    </cfRule>
  </conditionalFormatting>
  <conditionalFormatting sqref="A26:E26">
    <cfRule type="expression" dxfId="5644" priority="5005" stopIfTrue="1">
      <formula>ISERR</formula>
    </cfRule>
  </conditionalFormatting>
  <conditionalFormatting sqref="F25:N25">
    <cfRule type="expression" dxfId="5643" priority="5004" stopIfTrue="1">
      <formula>ISERR(F25)</formula>
    </cfRule>
  </conditionalFormatting>
  <conditionalFormatting sqref="A25:E25">
    <cfRule type="expression" dxfId="5642" priority="5003" stopIfTrue="1">
      <formula>ISERR</formula>
    </cfRule>
  </conditionalFormatting>
  <conditionalFormatting sqref="F25:N25">
    <cfRule type="expression" dxfId="5641" priority="5002" stopIfTrue="1">
      <formula>ISERR(F25)</formula>
    </cfRule>
  </conditionalFormatting>
  <conditionalFormatting sqref="A25:E25">
    <cfRule type="expression" dxfId="5640" priority="5001" stopIfTrue="1">
      <formula>ISERR</formula>
    </cfRule>
  </conditionalFormatting>
  <conditionalFormatting sqref="F24:Q24">
    <cfRule type="expression" dxfId="5639" priority="5000" stopIfTrue="1">
      <formula>ISERR(F24)</formula>
    </cfRule>
  </conditionalFormatting>
  <conditionalFormatting sqref="A24:E24">
    <cfRule type="expression" dxfId="5638" priority="4999" stopIfTrue="1">
      <formula>ISERR</formula>
    </cfRule>
  </conditionalFormatting>
  <conditionalFormatting sqref="F23:Q23">
    <cfRule type="expression" dxfId="5637" priority="4998" stopIfTrue="1">
      <formula>ISERR(F23)</formula>
    </cfRule>
  </conditionalFormatting>
  <conditionalFormatting sqref="A23:E23">
    <cfRule type="expression" dxfId="5636" priority="4997" stopIfTrue="1">
      <formula>ISERR</formula>
    </cfRule>
  </conditionalFormatting>
  <conditionalFormatting sqref="O27:Q27">
    <cfRule type="expression" dxfId="5635" priority="4996" stopIfTrue="1">
      <formula>ISERR(O27)</formula>
    </cfRule>
  </conditionalFormatting>
  <conditionalFormatting sqref="O26:Q26">
    <cfRule type="expression" dxfId="5634" priority="4995" stopIfTrue="1">
      <formula>ISERR(O26)</formula>
    </cfRule>
  </conditionalFormatting>
  <conditionalFormatting sqref="O24:Q24">
    <cfRule type="expression" dxfId="5633" priority="4994" stopIfTrue="1">
      <formula>ISERR(O24)</formula>
    </cfRule>
  </conditionalFormatting>
  <conditionalFormatting sqref="O24:Q24">
    <cfRule type="expression" dxfId="5632" priority="4993" stopIfTrue="1">
      <formula>ISERR(O24)</formula>
    </cfRule>
  </conditionalFormatting>
  <conditionalFormatting sqref="O23:Q23">
    <cfRule type="expression" dxfId="5631" priority="4992" stopIfTrue="1">
      <formula>ISERR(O23)</formula>
    </cfRule>
  </conditionalFormatting>
  <conditionalFormatting sqref="A22:E22">
    <cfRule type="expression" dxfId="5630" priority="4991" stopIfTrue="1">
      <formula>ISERR</formula>
    </cfRule>
  </conditionalFormatting>
  <conditionalFormatting sqref="O21:Q21">
    <cfRule type="expression" dxfId="5629" priority="4990" stopIfTrue="1">
      <formula>ISERR(O21)</formula>
    </cfRule>
  </conditionalFormatting>
  <conditionalFormatting sqref="O21:Q21">
    <cfRule type="expression" dxfId="5628" priority="4989" stopIfTrue="1">
      <formula>ISERR(O21)</formula>
    </cfRule>
  </conditionalFormatting>
  <conditionalFormatting sqref="F21:Q21">
    <cfRule type="expression" dxfId="5627" priority="4988" stopIfTrue="1">
      <formula>ISERR(F21)</formula>
    </cfRule>
  </conditionalFormatting>
  <conditionalFormatting sqref="A21:E21">
    <cfRule type="expression" dxfId="5626" priority="4987" stopIfTrue="1">
      <formula>ISERR</formula>
    </cfRule>
  </conditionalFormatting>
  <conditionalFormatting sqref="O21:Q21">
    <cfRule type="expression" dxfId="5625" priority="4986" stopIfTrue="1">
      <formula>ISERR(O21)</formula>
    </cfRule>
  </conditionalFormatting>
  <conditionalFormatting sqref="O20:Q20">
    <cfRule type="expression" dxfId="5624" priority="4985" stopIfTrue="1">
      <formula>ISERR(O20)</formula>
    </cfRule>
  </conditionalFormatting>
  <conditionalFormatting sqref="F27:Q27">
    <cfRule type="expression" dxfId="5623" priority="4984" stopIfTrue="1">
      <formula>ISERR(F27)</formula>
    </cfRule>
  </conditionalFormatting>
  <conditionalFormatting sqref="F26:Q26">
    <cfRule type="expression" dxfId="5622" priority="4983" stopIfTrue="1">
      <formula>ISERR(F26)</formula>
    </cfRule>
  </conditionalFormatting>
  <conditionalFormatting sqref="F25:N25">
    <cfRule type="expression" dxfId="5621" priority="4982" stopIfTrue="1">
      <formula>ISERR(F25)</formula>
    </cfRule>
  </conditionalFormatting>
  <conditionalFormatting sqref="F24:Q24">
    <cfRule type="expression" dxfId="5620" priority="4981" stopIfTrue="1">
      <formula>ISERR(F24)</formula>
    </cfRule>
  </conditionalFormatting>
  <conditionalFormatting sqref="F24:Q24">
    <cfRule type="expression" dxfId="5619" priority="4980" stopIfTrue="1">
      <formula>ISERR(F24)</formula>
    </cfRule>
  </conditionalFormatting>
  <conditionalFormatting sqref="F23:Q23">
    <cfRule type="expression" dxfId="5618" priority="4979" stopIfTrue="1">
      <formula>ISERR(F23)</formula>
    </cfRule>
  </conditionalFormatting>
  <conditionalFormatting sqref="O26:Q26">
    <cfRule type="expression" dxfId="5617" priority="4978" stopIfTrue="1">
      <formula>ISERR(O26)</formula>
    </cfRule>
  </conditionalFormatting>
  <conditionalFormatting sqref="O24:Q24">
    <cfRule type="expression" dxfId="5616" priority="4977" stopIfTrue="1">
      <formula>ISERR(O24)</formula>
    </cfRule>
  </conditionalFormatting>
  <conditionalFormatting sqref="O23:Q23">
    <cfRule type="expression" dxfId="5615" priority="4976" stopIfTrue="1">
      <formula>ISERR(O23)</formula>
    </cfRule>
  </conditionalFormatting>
  <conditionalFormatting sqref="O23:Q23">
    <cfRule type="expression" dxfId="5614" priority="4975" stopIfTrue="1">
      <formula>ISERR(O23)</formula>
    </cfRule>
  </conditionalFormatting>
  <conditionalFormatting sqref="O21:Q21">
    <cfRule type="expression" dxfId="5613" priority="4974" stopIfTrue="1">
      <formula>ISERR(O21)</formula>
    </cfRule>
  </conditionalFormatting>
  <conditionalFormatting sqref="F21:Q21">
    <cfRule type="expression" dxfId="5612" priority="4973" stopIfTrue="1">
      <formula>ISERR(F21)</formula>
    </cfRule>
  </conditionalFormatting>
  <conditionalFormatting sqref="O21:Q21">
    <cfRule type="expression" dxfId="5611" priority="4972" stopIfTrue="1">
      <formula>ISERR(O21)</formula>
    </cfRule>
  </conditionalFormatting>
  <conditionalFormatting sqref="O20:Q20">
    <cfRule type="expression" dxfId="5610" priority="4971" stopIfTrue="1">
      <formula>ISERR(O20)</formula>
    </cfRule>
  </conditionalFormatting>
  <conditionalFormatting sqref="O20:Q20">
    <cfRule type="expression" dxfId="5609" priority="4970" stopIfTrue="1">
      <formula>ISERR(O20)</formula>
    </cfRule>
  </conditionalFormatting>
  <conditionalFormatting sqref="F20:Q20">
    <cfRule type="expression" dxfId="5608" priority="4969" stopIfTrue="1">
      <formula>ISERR(F20)</formula>
    </cfRule>
  </conditionalFormatting>
  <conditionalFormatting sqref="O20:Q20">
    <cfRule type="expression" dxfId="5607" priority="4968" stopIfTrue="1">
      <formula>ISERR(O20)</formula>
    </cfRule>
  </conditionalFormatting>
  <conditionalFormatting sqref="A20:E20">
    <cfRule type="expression" dxfId="5606" priority="4967" stopIfTrue="1">
      <formula>ISERR</formula>
    </cfRule>
  </conditionalFormatting>
  <conditionalFormatting sqref="K28:Q28">
    <cfRule type="expression" dxfId="5605" priority="4966" stopIfTrue="1">
      <formula>ISERR(K28)</formula>
    </cfRule>
  </conditionalFormatting>
  <conditionalFormatting sqref="O28:Q28">
    <cfRule type="expression" dxfId="5604" priority="4965" stopIfTrue="1">
      <formula>ISERR(O28)</formula>
    </cfRule>
  </conditionalFormatting>
  <conditionalFormatting sqref="K28:Q28">
    <cfRule type="expression" dxfId="5603" priority="4964" stopIfTrue="1">
      <formula>ISERR(K28)</formula>
    </cfRule>
  </conditionalFormatting>
  <conditionalFormatting sqref="O28:Q28">
    <cfRule type="expression" dxfId="5602" priority="4963" stopIfTrue="1">
      <formula>ISERR(O28)</formula>
    </cfRule>
  </conditionalFormatting>
  <conditionalFormatting sqref="A27:E27">
    <cfRule type="expression" dxfId="5601" priority="4961" stopIfTrue="1">
      <formula>ISERR</formula>
    </cfRule>
  </conditionalFormatting>
  <conditionalFormatting sqref="F27:Q27">
    <cfRule type="expression" dxfId="5600" priority="4962" stopIfTrue="1">
      <formula>ISERR(F27)</formula>
    </cfRule>
  </conditionalFormatting>
  <conditionalFormatting sqref="A26:E26">
    <cfRule type="expression" dxfId="5599" priority="4959" stopIfTrue="1">
      <formula>ISERR</formula>
    </cfRule>
  </conditionalFormatting>
  <conditionalFormatting sqref="F26:Q26">
    <cfRule type="expression" dxfId="5598" priority="4960" stopIfTrue="1">
      <formula>ISERR(F26)</formula>
    </cfRule>
  </conditionalFormatting>
  <conditionalFormatting sqref="F25:N25">
    <cfRule type="expression" dxfId="5597" priority="4958" stopIfTrue="1">
      <formula>ISERR(F25)</formula>
    </cfRule>
  </conditionalFormatting>
  <conditionalFormatting sqref="A25:E25">
    <cfRule type="expression" dxfId="5596" priority="4957" stopIfTrue="1">
      <formula>ISERR</formula>
    </cfRule>
  </conditionalFormatting>
  <conditionalFormatting sqref="F24:Q24">
    <cfRule type="expression" dxfId="5595" priority="4956" stopIfTrue="1">
      <formula>ISERR(F24)</formula>
    </cfRule>
  </conditionalFormatting>
  <conditionalFormatting sqref="A24:E24">
    <cfRule type="expression" dxfId="5594" priority="4955" stopIfTrue="1">
      <formula>ISERR</formula>
    </cfRule>
  </conditionalFormatting>
  <conditionalFormatting sqref="F24:Q24">
    <cfRule type="expression" dxfId="5593" priority="4954" stopIfTrue="1">
      <formula>ISERR(F24)</formula>
    </cfRule>
  </conditionalFormatting>
  <conditionalFormatting sqref="A24:E24">
    <cfRule type="expression" dxfId="5592" priority="4953" stopIfTrue="1">
      <formula>ISERR</formula>
    </cfRule>
  </conditionalFormatting>
  <conditionalFormatting sqref="F23:Q23">
    <cfRule type="expression" dxfId="5591" priority="4952" stopIfTrue="1">
      <formula>ISERR(F23)</formula>
    </cfRule>
  </conditionalFormatting>
  <conditionalFormatting sqref="A23:E23">
    <cfRule type="expression" dxfId="5590" priority="4951" stopIfTrue="1">
      <formula>ISERR</formula>
    </cfRule>
  </conditionalFormatting>
  <conditionalFormatting sqref="A22:E22">
    <cfRule type="expression" dxfId="5589" priority="4950" stopIfTrue="1">
      <formula>ISERR</formula>
    </cfRule>
  </conditionalFormatting>
  <conditionalFormatting sqref="O26:Q26">
    <cfRule type="expression" dxfId="5588" priority="4949" stopIfTrue="1">
      <formula>ISERR(O26)</formula>
    </cfRule>
  </conditionalFormatting>
  <conditionalFormatting sqref="O24:Q24">
    <cfRule type="expression" dxfId="5587" priority="4948" stopIfTrue="1">
      <formula>ISERR(O24)</formula>
    </cfRule>
  </conditionalFormatting>
  <conditionalFormatting sqref="O23:Q23">
    <cfRule type="expression" dxfId="5586" priority="4947" stopIfTrue="1">
      <formula>ISERR(O23)</formula>
    </cfRule>
  </conditionalFormatting>
  <conditionalFormatting sqref="O23:Q23">
    <cfRule type="expression" dxfId="5585" priority="4946" stopIfTrue="1">
      <formula>ISERR(O23)</formula>
    </cfRule>
  </conditionalFormatting>
  <conditionalFormatting sqref="O21:Q21">
    <cfRule type="expression" dxfId="5584" priority="4945" stopIfTrue="1">
      <formula>ISERR(O21)</formula>
    </cfRule>
  </conditionalFormatting>
  <conditionalFormatting sqref="F21:Q21">
    <cfRule type="expression" dxfId="5583" priority="4944" stopIfTrue="1">
      <formula>ISERR(F21)</formula>
    </cfRule>
  </conditionalFormatting>
  <conditionalFormatting sqref="A21:E21">
    <cfRule type="expression" dxfId="5582" priority="4943" stopIfTrue="1">
      <formula>ISERR</formula>
    </cfRule>
  </conditionalFormatting>
  <conditionalFormatting sqref="O21:Q21">
    <cfRule type="expression" dxfId="5581" priority="4942" stopIfTrue="1">
      <formula>ISERR(O21)</formula>
    </cfRule>
  </conditionalFormatting>
  <conditionalFormatting sqref="O20:Q20">
    <cfRule type="expression" dxfId="5580" priority="4941" stopIfTrue="1">
      <formula>ISERR(O20)</formula>
    </cfRule>
  </conditionalFormatting>
  <conditionalFormatting sqref="O20:Q20">
    <cfRule type="expression" dxfId="5579" priority="4940" stopIfTrue="1">
      <formula>ISERR(O20)</formula>
    </cfRule>
  </conditionalFormatting>
  <conditionalFormatting sqref="F20:Q20">
    <cfRule type="expression" dxfId="5578" priority="4939" stopIfTrue="1">
      <formula>ISERR(F20)</formula>
    </cfRule>
  </conditionalFormatting>
  <conditionalFormatting sqref="A20:E20">
    <cfRule type="expression" dxfId="5577" priority="4938" stopIfTrue="1">
      <formula>ISERR</formula>
    </cfRule>
  </conditionalFormatting>
  <conditionalFormatting sqref="O20:Q20">
    <cfRule type="expression" dxfId="5576" priority="4937" stopIfTrue="1">
      <formula>ISERR(O20)</formula>
    </cfRule>
  </conditionalFormatting>
  <conditionalFormatting sqref="F26:Q26">
    <cfRule type="expression" dxfId="5575" priority="4936" stopIfTrue="1">
      <formula>ISERR(F26)</formula>
    </cfRule>
  </conditionalFormatting>
  <conditionalFormatting sqref="F25:N25">
    <cfRule type="expression" dxfId="5574" priority="4935" stopIfTrue="1">
      <formula>ISERR(F25)</formula>
    </cfRule>
  </conditionalFormatting>
  <conditionalFormatting sqref="F24:Q24">
    <cfRule type="expression" dxfId="5573" priority="4934" stopIfTrue="1">
      <formula>ISERR(F24)</formula>
    </cfRule>
  </conditionalFormatting>
  <conditionalFormatting sqref="F23:Q23">
    <cfRule type="expression" dxfId="5572" priority="4933" stopIfTrue="1">
      <formula>ISERR(F23)</formula>
    </cfRule>
  </conditionalFormatting>
  <conditionalFormatting sqref="F23:Q23">
    <cfRule type="expression" dxfId="5571" priority="4932" stopIfTrue="1">
      <formula>ISERR(F23)</formula>
    </cfRule>
  </conditionalFormatting>
  <conditionalFormatting sqref="F21:Q21">
    <cfRule type="expression" dxfId="5570" priority="4931" stopIfTrue="1">
      <formula>ISERR(F21)</formula>
    </cfRule>
  </conditionalFormatting>
  <conditionalFormatting sqref="O24:Q24">
    <cfRule type="expression" dxfId="5569" priority="4930" stopIfTrue="1">
      <formula>ISERR(O24)</formula>
    </cfRule>
  </conditionalFormatting>
  <conditionalFormatting sqref="O23:Q23">
    <cfRule type="expression" dxfId="5568" priority="4929" stopIfTrue="1">
      <formula>ISERR(O23)</formula>
    </cfRule>
  </conditionalFormatting>
  <conditionalFormatting sqref="O21:Q21">
    <cfRule type="expression" dxfId="5567" priority="4928" stopIfTrue="1">
      <formula>ISERR(O21)</formula>
    </cfRule>
  </conditionalFormatting>
  <conditionalFormatting sqref="O20:Q20">
    <cfRule type="expression" dxfId="5566" priority="4927" stopIfTrue="1">
      <formula>ISERR(O20)</formula>
    </cfRule>
  </conditionalFormatting>
  <conditionalFormatting sqref="F20:Q20">
    <cfRule type="expression" dxfId="5565" priority="4926" stopIfTrue="1">
      <formula>ISERR(F20)</formula>
    </cfRule>
  </conditionalFormatting>
  <conditionalFormatting sqref="O20:Q20">
    <cfRule type="expression" dxfId="5564" priority="4925" stopIfTrue="1">
      <formula>ISERR(O20)</formula>
    </cfRule>
  </conditionalFormatting>
  <conditionalFormatting sqref="K27:Q27">
    <cfRule type="expression" dxfId="5563" priority="4924" stopIfTrue="1">
      <formula>ISERR(K27)</formula>
    </cfRule>
  </conditionalFormatting>
  <conditionalFormatting sqref="O27:Q27">
    <cfRule type="expression" dxfId="5562" priority="4923" stopIfTrue="1">
      <formula>ISERR(O27)</formula>
    </cfRule>
  </conditionalFormatting>
  <conditionalFormatting sqref="K27:Q27">
    <cfRule type="expression" dxfId="5561" priority="4922" stopIfTrue="1">
      <formula>ISERR(K27)</formula>
    </cfRule>
  </conditionalFormatting>
  <conditionalFormatting sqref="O27:Q27">
    <cfRule type="expression" dxfId="5560" priority="4921" stopIfTrue="1">
      <formula>ISERR(O27)</formula>
    </cfRule>
  </conditionalFormatting>
  <conditionalFormatting sqref="F26:Q26">
    <cfRule type="expression" dxfId="5559" priority="4920" stopIfTrue="1">
      <formula>ISERR(F26)</formula>
    </cfRule>
  </conditionalFormatting>
  <conditionalFormatting sqref="A26:E26">
    <cfRule type="expression" dxfId="5558" priority="4919" stopIfTrue="1">
      <formula>ISERR</formula>
    </cfRule>
  </conditionalFormatting>
  <conditionalFormatting sqref="F25:N25">
    <cfRule type="expression" dxfId="5557" priority="4918" stopIfTrue="1">
      <formula>ISERR(F25)</formula>
    </cfRule>
  </conditionalFormatting>
  <conditionalFormatting sqref="A25:E25">
    <cfRule type="expression" dxfId="5556" priority="4917" stopIfTrue="1">
      <formula>ISERR</formula>
    </cfRule>
  </conditionalFormatting>
  <conditionalFormatting sqref="F25:N25">
    <cfRule type="expression" dxfId="5555" priority="4916" stopIfTrue="1">
      <formula>ISERR(F25)</formula>
    </cfRule>
  </conditionalFormatting>
  <conditionalFormatting sqref="A25:E25">
    <cfRule type="expression" dxfId="5554" priority="4915" stopIfTrue="1">
      <formula>ISERR</formula>
    </cfRule>
  </conditionalFormatting>
  <conditionalFormatting sqref="F24:Q24">
    <cfRule type="expression" dxfId="5553" priority="4914" stopIfTrue="1">
      <formula>ISERR(F24)</formula>
    </cfRule>
  </conditionalFormatting>
  <conditionalFormatting sqref="A24:E24">
    <cfRule type="expression" dxfId="5552" priority="4913" stopIfTrue="1">
      <formula>ISERR</formula>
    </cfRule>
  </conditionalFormatting>
  <conditionalFormatting sqref="F23:Q23">
    <cfRule type="expression" dxfId="5551" priority="4912" stopIfTrue="1">
      <formula>ISERR(F23)</formula>
    </cfRule>
  </conditionalFormatting>
  <conditionalFormatting sqref="A23:E23">
    <cfRule type="expression" dxfId="5550" priority="4911" stopIfTrue="1">
      <formula>ISERR</formula>
    </cfRule>
  </conditionalFormatting>
  <conditionalFormatting sqref="O26:Q26">
    <cfRule type="expression" dxfId="5549" priority="4910" stopIfTrue="1">
      <formula>ISERR(O26)</formula>
    </cfRule>
  </conditionalFormatting>
  <conditionalFormatting sqref="O24:Q24">
    <cfRule type="expression" dxfId="5548" priority="4909" stopIfTrue="1">
      <formula>ISERR(O24)</formula>
    </cfRule>
  </conditionalFormatting>
  <conditionalFormatting sqref="O24:Q24">
    <cfRule type="expression" dxfId="5547" priority="4908" stopIfTrue="1">
      <formula>ISERR(O24)</formula>
    </cfRule>
  </conditionalFormatting>
  <conditionalFormatting sqref="O23:Q23">
    <cfRule type="expression" dxfId="5546" priority="4907" stopIfTrue="1">
      <formula>ISERR(O23)</formula>
    </cfRule>
  </conditionalFormatting>
  <conditionalFormatting sqref="A22:E22">
    <cfRule type="expression" dxfId="5545" priority="4906" stopIfTrue="1">
      <formula>ISERR</formula>
    </cfRule>
  </conditionalFormatting>
  <conditionalFormatting sqref="O21:Q21">
    <cfRule type="expression" dxfId="5544" priority="4905" stopIfTrue="1">
      <formula>ISERR(O21)</formula>
    </cfRule>
  </conditionalFormatting>
  <conditionalFormatting sqref="O21:Q21">
    <cfRule type="expression" dxfId="5543" priority="4904" stopIfTrue="1">
      <formula>ISERR(O21)</formula>
    </cfRule>
  </conditionalFormatting>
  <conditionalFormatting sqref="F21:Q21">
    <cfRule type="expression" dxfId="5542" priority="4903" stopIfTrue="1">
      <formula>ISERR(F21)</formula>
    </cfRule>
  </conditionalFormatting>
  <conditionalFormatting sqref="A21:E21">
    <cfRule type="expression" dxfId="5541" priority="4902" stopIfTrue="1">
      <formula>ISERR</formula>
    </cfRule>
  </conditionalFormatting>
  <conditionalFormatting sqref="O21:Q21">
    <cfRule type="expression" dxfId="5540" priority="4901" stopIfTrue="1">
      <formula>ISERR(O21)</formula>
    </cfRule>
  </conditionalFormatting>
  <conditionalFormatting sqref="O20:Q20">
    <cfRule type="expression" dxfId="5539" priority="4900" stopIfTrue="1">
      <formula>ISERR(O20)</formula>
    </cfRule>
  </conditionalFormatting>
  <conditionalFormatting sqref="F26:Q26">
    <cfRule type="expression" dxfId="5538" priority="4899" stopIfTrue="1">
      <formula>ISERR(F26)</formula>
    </cfRule>
  </conditionalFormatting>
  <conditionalFormatting sqref="F25:N25">
    <cfRule type="expression" dxfId="5537" priority="4898" stopIfTrue="1">
      <formula>ISERR(F25)</formula>
    </cfRule>
  </conditionalFormatting>
  <conditionalFormatting sqref="F24:Q24">
    <cfRule type="expression" dxfId="5536" priority="4897" stopIfTrue="1">
      <formula>ISERR(F24)</formula>
    </cfRule>
  </conditionalFormatting>
  <conditionalFormatting sqref="F24:Q24">
    <cfRule type="expression" dxfId="5535" priority="4896" stopIfTrue="1">
      <formula>ISERR(F24)</formula>
    </cfRule>
  </conditionalFormatting>
  <conditionalFormatting sqref="F23:Q23">
    <cfRule type="expression" dxfId="5534" priority="4895" stopIfTrue="1">
      <formula>ISERR(F23)</formula>
    </cfRule>
  </conditionalFormatting>
  <conditionalFormatting sqref="O26:Q26">
    <cfRule type="expression" dxfId="5533" priority="4894" stopIfTrue="1">
      <formula>ISERR(O26)</formula>
    </cfRule>
  </conditionalFormatting>
  <conditionalFormatting sqref="O24:Q24">
    <cfRule type="expression" dxfId="5532" priority="4893" stopIfTrue="1">
      <formula>ISERR(O24)</formula>
    </cfRule>
  </conditionalFormatting>
  <conditionalFormatting sqref="O23:Q23">
    <cfRule type="expression" dxfId="5531" priority="4892" stopIfTrue="1">
      <formula>ISERR(O23)</formula>
    </cfRule>
  </conditionalFormatting>
  <conditionalFormatting sqref="O23:Q23">
    <cfRule type="expression" dxfId="5530" priority="4891" stopIfTrue="1">
      <formula>ISERR(O23)</formula>
    </cfRule>
  </conditionalFormatting>
  <conditionalFormatting sqref="O21:Q21">
    <cfRule type="expression" dxfId="5529" priority="4890" stopIfTrue="1">
      <formula>ISERR(O21)</formula>
    </cfRule>
  </conditionalFormatting>
  <conditionalFormatting sqref="F21:Q21">
    <cfRule type="expression" dxfId="5528" priority="4889" stopIfTrue="1">
      <formula>ISERR(F21)</formula>
    </cfRule>
  </conditionalFormatting>
  <conditionalFormatting sqref="O21:Q21">
    <cfRule type="expression" dxfId="5527" priority="4888" stopIfTrue="1">
      <formula>ISERR(O21)</formula>
    </cfRule>
  </conditionalFormatting>
  <conditionalFormatting sqref="O20:Q20">
    <cfRule type="expression" dxfId="5526" priority="4887" stopIfTrue="1">
      <formula>ISERR(O20)</formula>
    </cfRule>
  </conditionalFormatting>
  <conditionalFormatting sqref="O20:Q20">
    <cfRule type="expression" dxfId="5525" priority="4886" stopIfTrue="1">
      <formula>ISERR(O20)</formula>
    </cfRule>
  </conditionalFormatting>
  <conditionalFormatting sqref="F20:Q20">
    <cfRule type="expression" dxfId="5524" priority="4885" stopIfTrue="1">
      <formula>ISERR(F20)</formula>
    </cfRule>
  </conditionalFormatting>
  <conditionalFormatting sqref="O20:Q20">
    <cfRule type="expression" dxfId="5523" priority="4884" stopIfTrue="1">
      <formula>ISERR(O20)</formula>
    </cfRule>
  </conditionalFormatting>
  <conditionalFormatting sqref="A20:E20">
    <cfRule type="expression" dxfId="5522" priority="4883" stopIfTrue="1">
      <formula>ISERR</formula>
    </cfRule>
  </conditionalFormatting>
  <conditionalFormatting sqref="A26:E26">
    <cfRule type="expression" dxfId="5521" priority="4881" stopIfTrue="1">
      <formula>ISERR</formula>
    </cfRule>
  </conditionalFormatting>
  <conditionalFormatting sqref="F26:Q26">
    <cfRule type="expression" dxfId="5520" priority="4882" stopIfTrue="1">
      <formula>ISERR(F26)</formula>
    </cfRule>
  </conditionalFormatting>
  <conditionalFormatting sqref="F25:N25">
    <cfRule type="expression" dxfId="5519" priority="4880" stopIfTrue="1">
      <formula>ISERR(F25)</formula>
    </cfRule>
  </conditionalFormatting>
  <conditionalFormatting sqref="A25:E25">
    <cfRule type="expression" dxfId="5518" priority="4879" stopIfTrue="1">
      <formula>ISERR</formula>
    </cfRule>
  </conditionalFormatting>
  <conditionalFormatting sqref="F24:Q24">
    <cfRule type="expression" dxfId="5517" priority="4878" stopIfTrue="1">
      <formula>ISERR(F24)</formula>
    </cfRule>
  </conditionalFormatting>
  <conditionalFormatting sqref="A24:E24">
    <cfRule type="expression" dxfId="5516" priority="4877" stopIfTrue="1">
      <formula>ISERR</formula>
    </cfRule>
  </conditionalFormatting>
  <conditionalFormatting sqref="F24:Q24">
    <cfRule type="expression" dxfId="5515" priority="4876" stopIfTrue="1">
      <formula>ISERR(F24)</formula>
    </cfRule>
  </conditionalFormatting>
  <conditionalFormatting sqref="A24:E24">
    <cfRule type="expression" dxfId="5514" priority="4875" stopIfTrue="1">
      <formula>ISERR</formula>
    </cfRule>
  </conditionalFormatting>
  <conditionalFormatting sqref="F23:Q23">
    <cfRule type="expression" dxfId="5513" priority="4874" stopIfTrue="1">
      <formula>ISERR(F23)</formula>
    </cfRule>
  </conditionalFormatting>
  <conditionalFormatting sqref="A23:E23">
    <cfRule type="expression" dxfId="5512" priority="4873" stopIfTrue="1">
      <formula>ISERR</formula>
    </cfRule>
  </conditionalFormatting>
  <conditionalFormatting sqref="A22:E22">
    <cfRule type="expression" dxfId="5511" priority="4872" stopIfTrue="1">
      <formula>ISERR</formula>
    </cfRule>
  </conditionalFormatting>
  <conditionalFormatting sqref="O26:Q26">
    <cfRule type="expression" dxfId="5510" priority="4871" stopIfTrue="1">
      <formula>ISERR(O26)</formula>
    </cfRule>
  </conditionalFormatting>
  <conditionalFormatting sqref="O24:Q24">
    <cfRule type="expression" dxfId="5509" priority="4870" stopIfTrue="1">
      <formula>ISERR(O24)</formula>
    </cfRule>
  </conditionalFormatting>
  <conditionalFormatting sqref="O23:Q23">
    <cfRule type="expression" dxfId="5508" priority="4869" stopIfTrue="1">
      <formula>ISERR(O23)</formula>
    </cfRule>
  </conditionalFormatting>
  <conditionalFormatting sqref="O23:Q23">
    <cfRule type="expression" dxfId="5507" priority="4868" stopIfTrue="1">
      <formula>ISERR(O23)</formula>
    </cfRule>
  </conditionalFormatting>
  <conditionalFormatting sqref="O21:Q21">
    <cfRule type="expression" dxfId="5506" priority="4867" stopIfTrue="1">
      <formula>ISERR(O21)</formula>
    </cfRule>
  </conditionalFormatting>
  <conditionalFormatting sqref="F21:Q21">
    <cfRule type="expression" dxfId="5505" priority="4866" stopIfTrue="1">
      <formula>ISERR(F21)</formula>
    </cfRule>
  </conditionalFormatting>
  <conditionalFormatting sqref="A21:E21">
    <cfRule type="expression" dxfId="5504" priority="4865" stopIfTrue="1">
      <formula>ISERR</formula>
    </cfRule>
  </conditionalFormatting>
  <conditionalFormatting sqref="O21:Q21">
    <cfRule type="expression" dxfId="5503" priority="4864" stopIfTrue="1">
      <formula>ISERR(O21)</formula>
    </cfRule>
  </conditionalFormatting>
  <conditionalFormatting sqref="O20:Q20">
    <cfRule type="expression" dxfId="5502" priority="4863" stopIfTrue="1">
      <formula>ISERR(O20)</formula>
    </cfRule>
  </conditionalFormatting>
  <conditionalFormatting sqref="O20:Q20">
    <cfRule type="expression" dxfId="5501" priority="4862" stopIfTrue="1">
      <formula>ISERR(O20)</formula>
    </cfRule>
  </conditionalFormatting>
  <conditionalFormatting sqref="F20:Q20">
    <cfRule type="expression" dxfId="5500" priority="4861" stopIfTrue="1">
      <formula>ISERR(F20)</formula>
    </cfRule>
  </conditionalFormatting>
  <conditionalFormatting sqref="A20:E20">
    <cfRule type="expression" dxfId="5499" priority="4860" stopIfTrue="1">
      <formula>ISERR</formula>
    </cfRule>
  </conditionalFormatting>
  <conditionalFormatting sqref="O20:Q20">
    <cfRule type="expression" dxfId="5498" priority="4859" stopIfTrue="1">
      <formula>ISERR(O20)</formula>
    </cfRule>
  </conditionalFormatting>
  <conditionalFormatting sqref="F26:Q26">
    <cfRule type="expression" dxfId="5497" priority="4858" stopIfTrue="1">
      <formula>ISERR(F26)</formula>
    </cfRule>
  </conditionalFormatting>
  <conditionalFormatting sqref="F25:N25">
    <cfRule type="expression" dxfId="5496" priority="4857" stopIfTrue="1">
      <formula>ISERR(F25)</formula>
    </cfRule>
  </conditionalFormatting>
  <conditionalFormatting sqref="F24:Q24">
    <cfRule type="expression" dxfId="5495" priority="4856" stopIfTrue="1">
      <formula>ISERR(F24)</formula>
    </cfRule>
  </conditionalFormatting>
  <conditionalFormatting sqref="F23:Q23">
    <cfRule type="expression" dxfId="5494" priority="4855" stopIfTrue="1">
      <formula>ISERR(F23)</formula>
    </cfRule>
  </conditionalFormatting>
  <conditionalFormatting sqref="F23:Q23">
    <cfRule type="expression" dxfId="5493" priority="4854" stopIfTrue="1">
      <formula>ISERR(F23)</formula>
    </cfRule>
  </conditionalFormatting>
  <conditionalFormatting sqref="F21:Q21">
    <cfRule type="expression" dxfId="5492" priority="4853" stopIfTrue="1">
      <formula>ISERR(F21)</formula>
    </cfRule>
  </conditionalFormatting>
  <conditionalFormatting sqref="O24:Q24">
    <cfRule type="expression" dxfId="5491" priority="4852" stopIfTrue="1">
      <formula>ISERR(O24)</formula>
    </cfRule>
  </conditionalFormatting>
  <conditionalFormatting sqref="O23:Q23">
    <cfRule type="expression" dxfId="5490" priority="4851" stopIfTrue="1">
      <formula>ISERR(O23)</formula>
    </cfRule>
  </conditionalFormatting>
  <conditionalFormatting sqref="O21:Q21">
    <cfRule type="expression" dxfId="5489" priority="4850" stopIfTrue="1">
      <formula>ISERR(O21)</formula>
    </cfRule>
  </conditionalFormatting>
  <conditionalFormatting sqref="O20:Q20">
    <cfRule type="expression" dxfId="5488" priority="4849" stopIfTrue="1">
      <formula>ISERR(O20)</formula>
    </cfRule>
  </conditionalFormatting>
  <conditionalFormatting sqref="F20:Q20">
    <cfRule type="expression" dxfId="5487" priority="4848" stopIfTrue="1">
      <formula>ISERR(F20)</formula>
    </cfRule>
  </conditionalFormatting>
  <conditionalFormatting sqref="O20:Q20">
    <cfRule type="expression" dxfId="5486" priority="4847" stopIfTrue="1">
      <formula>ISERR(O20)</formula>
    </cfRule>
  </conditionalFormatting>
  <conditionalFormatting sqref="A26:E26">
    <cfRule type="expression" dxfId="5485" priority="4845" stopIfTrue="1">
      <formula>ISERR</formula>
    </cfRule>
  </conditionalFormatting>
  <conditionalFormatting sqref="F26:Q26">
    <cfRule type="expression" dxfId="5484" priority="4846" stopIfTrue="1">
      <formula>ISERR(F26)</formula>
    </cfRule>
  </conditionalFormatting>
  <conditionalFormatting sqref="F25:N25">
    <cfRule type="expression" dxfId="5483" priority="4844" stopIfTrue="1">
      <formula>ISERR(F25)</formula>
    </cfRule>
  </conditionalFormatting>
  <conditionalFormatting sqref="A25:E25">
    <cfRule type="expression" dxfId="5482" priority="4843" stopIfTrue="1">
      <formula>ISERR</formula>
    </cfRule>
  </conditionalFormatting>
  <conditionalFormatting sqref="F24:Q24">
    <cfRule type="expression" dxfId="5481" priority="4842" stopIfTrue="1">
      <formula>ISERR(F24)</formula>
    </cfRule>
  </conditionalFormatting>
  <conditionalFormatting sqref="A24:E24">
    <cfRule type="expression" dxfId="5480" priority="4841" stopIfTrue="1">
      <formula>ISERR</formula>
    </cfRule>
  </conditionalFormatting>
  <conditionalFormatting sqref="F24:Q24">
    <cfRule type="expression" dxfId="5479" priority="4840" stopIfTrue="1">
      <formula>ISERR(F24)</formula>
    </cfRule>
  </conditionalFormatting>
  <conditionalFormatting sqref="A24:E24">
    <cfRule type="expression" dxfId="5478" priority="4839" stopIfTrue="1">
      <formula>ISERR</formula>
    </cfRule>
  </conditionalFormatting>
  <conditionalFormatting sqref="F23:Q23">
    <cfRule type="expression" dxfId="5477" priority="4838" stopIfTrue="1">
      <formula>ISERR(F23)</formula>
    </cfRule>
  </conditionalFormatting>
  <conditionalFormatting sqref="A23:E23">
    <cfRule type="expression" dxfId="5476" priority="4837" stopIfTrue="1">
      <formula>ISERR</formula>
    </cfRule>
  </conditionalFormatting>
  <conditionalFormatting sqref="F22:Q22">
    <cfRule type="expression" dxfId="5475" priority="4836" stopIfTrue="1">
      <formula>ISERR(F22)</formula>
    </cfRule>
  </conditionalFormatting>
  <conditionalFormatting sqref="A22:E22">
    <cfRule type="expression" dxfId="5474" priority="4835" stopIfTrue="1">
      <formula>ISERR</formula>
    </cfRule>
  </conditionalFormatting>
  <conditionalFormatting sqref="O26:Q26">
    <cfRule type="expression" dxfId="5473" priority="4834" stopIfTrue="1">
      <formula>ISERR(O26)</formula>
    </cfRule>
  </conditionalFormatting>
  <conditionalFormatting sqref="O24:Q24">
    <cfRule type="expression" dxfId="5472" priority="4833" stopIfTrue="1">
      <formula>ISERR(O24)</formula>
    </cfRule>
  </conditionalFormatting>
  <conditionalFormatting sqref="O23:Q23">
    <cfRule type="expression" dxfId="5471" priority="4832" stopIfTrue="1">
      <formula>ISERR(O23)</formula>
    </cfRule>
  </conditionalFormatting>
  <conditionalFormatting sqref="O23:Q23">
    <cfRule type="expression" dxfId="5470" priority="4831" stopIfTrue="1">
      <formula>ISERR(O23)</formula>
    </cfRule>
  </conditionalFormatting>
  <conditionalFormatting sqref="O22:Q22">
    <cfRule type="expression" dxfId="5469" priority="4830" stopIfTrue="1">
      <formula>ISERR(O22)</formula>
    </cfRule>
  </conditionalFormatting>
  <conditionalFormatting sqref="A21:E21">
    <cfRule type="expression" dxfId="5468" priority="4829" stopIfTrue="1">
      <formula>ISERR</formula>
    </cfRule>
  </conditionalFormatting>
  <conditionalFormatting sqref="O20:Q20">
    <cfRule type="expression" dxfId="5467" priority="4828" stopIfTrue="1">
      <formula>ISERR(O20)</formula>
    </cfRule>
  </conditionalFormatting>
  <conditionalFormatting sqref="O20:Q20">
    <cfRule type="expression" dxfId="5466" priority="4827" stopIfTrue="1">
      <formula>ISERR(O20)</formula>
    </cfRule>
  </conditionalFormatting>
  <conditionalFormatting sqref="F20:Q20">
    <cfRule type="expression" dxfId="5465" priority="4826" stopIfTrue="1">
      <formula>ISERR(F20)</formula>
    </cfRule>
  </conditionalFormatting>
  <conditionalFormatting sqref="A20:E20">
    <cfRule type="expression" dxfId="5464" priority="4825" stopIfTrue="1">
      <formula>ISERR</formula>
    </cfRule>
  </conditionalFormatting>
  <conditionalFormatting sqref="O20:Q20">
    <cfRule type="expression" dxfId="5463" priority="4824" stopIfTrue="1">
      <formula>ISERR(O20)</formula>
    </cfRule>
  </conditionalFormatting>
  <conditionalFormatting sqref="F26:Q26">
    <cfRule type="expression" dxfId="5462" priority="4823" stopIfTrue="1">
      <formula>ISERR(F26)</formula>
    </cfRule>
  </conditionalFormatting>
  <conditionalFormatting sqref="F25:N25">
    <cfRule type="expression" dxfId="5461" priority="4822" stopIfTrue="1">
      <formula>ISERR(F25)</formula>
    </cfRule>
  </conditionalFormatting>
  <conditionalFormatting sqref="F24:Q24">
    <cfRule type="expression" dxfId="5460" priority="4821" stopIfTrue="1">
      <formula>ISERR(F24)</formula>
    </cfRule>
  </conditionalFormatting>
  <conditionalFormatting sqref="F23:Q23">
    <cfRule type="expression" dxfId="5459" priority="4820" stopIfTrue="1">
      <formula>ISERR(F23)</formula>
    </cfRule>
  </conditionalFormatting>
  <conditionalFormatting sqref="F23:Q23">
    <cfRule type="expression" dxfId="5458" priority="4819" stopIfTrue="1">
      <formula>ISERR(F23)</formula>
    </cfRule>
  </conditionalFormatting>
  <conditionalFormatting sqref="F22:Q22">
    <cfRule type="expression" dxfId="5457" priority="4818" stopIfTrue="1">
      <formula>ISERR(F22)</formula>
    </cfRule>
  </conditionalFormatting>
  <conditionalFormatting sqref="O24:Q24">
    <cfRule type="expression" dxfId="5456" priority="4817" stopIfTrue="1">
      <formula>ISERR(O24)</formula>
    </cfRule>
  </conditionalFormatting>
  <conditionalFormatting sqref="O23:Q23">
    <cfRule type="expression" dxfId="5455" priority="4816" stopIfTrue="1">
      <formula>ISERR(O23)</formula>
    </cfRule>
  </conditionalFormatting>
  <conditionalFormatting sqref="O22:Q22">
    <cfRule type="expression" dxfId="5454" priority="4815" stopIfTrue="1">
      <formula>ISERR(O22)</formula>
    </cfRule>
  </conditionalFormatting>
  <conditionalFormatting sqref="O22:Q22">
    <cfRule type="expression" dxfId="5453" priority="4814" stopIfTrue="1">
      <formula>ISERR(O22)</formula>
    </cfRule>
  </conditionalFormatting>
  <conditionalFormatting sqref="O20:Q20">
    <cfRule type="expression" dxfId="5452" priority="4813" stopIfTrue="1">
      <formula>ISERR(O20)</formula>
    </cfRule>
  </conditionalFormatting>
  <conditionalFormatting sqref="F20:Q20">
    <cfRule type="expression" dxfId="5451" priority="4812" stopIfTrue="1">
      <formula>ISERR(F20)</formula>
    </cfRule>
  </conditionalFormatting>
  <conditionalFormatting sqref="O20:Q20">
    <cfRule type="expression" dxfId="5450" priority="4811" stopIfTrue="1">
      <formula>ISERR(O20)</formula>
    </cfRule>
  </conditionalFormatting>
  <conditionalFormatting sqref="A26:E26">
    <cfRule type="expression" dxfId="5449" priority="4809" stopIfTrue="1">
      <formula>ISERR</formula>
    </cfRule>
  </conditionalFormatting>
  <conditionalFormatting sqref="F26:Q26">
    <cfRule type="expression" dxfId="5448" priority="4810" stopIfTrue="1">
      <formula>ISERR(F26)</formula>
    </cfRule>
  </conditionalFormatting>
  <conditionalFormatting sqref="A25:E25">
    <cfRule type="expression" dxfId="5447" priority="4807" stopIfTrue="1">
      <formula>ISERR</formula>
    </cfRule>
  </conditionalFormatting>
  <conditionalFormatting sqref="F25:N25">
    <cfRule type="expression" dxfId="5446" priority="4808" stopIfTrue="1">
      <formula>ISERR(F25)</formula>
    </cfRule>
  </conditionalFormatting>
  <conditionalFormatting sqref="F24:Q24">
    <cfRule type="expression" dxfId="5445" priority="4806" stopIfTrue="1">
      <formula>ISERR(F24)</formula>
    </cfRule>
  </conditionalFormatting>
  <conditionalFormatting sqref="A24:E24">
    <cfRule type="expression" dxfId="5444" priority="4805" stopIfTrue="1">
      <formula>ISERR</formula>
    </cfRule>
  </conditionalFormatting>
  <conditionalFormatting sqref="F23:Q23">
    <cfRule type="expression" dxfId="5443" priority="4804" stopIfTrue="1">
      <formula>ISERR(F23)</formula>
    </cfRule>
  </conditionalFormatting>
  <conditionalFormatting sqref="A23:E23">
    <cfRule type="expression" dxfId="5442" priority="4803" stopIfTrue="1">
      <formula>ISERR</formula>
    </cfRule>
  </conditionalFormatting>
  <conditionalFormatting sqref="F23:Q23">
    <cfRule type="expression" dxfId="5441" priority="4802" stopIfTrue="1">
      <formula>ISERR(F23)</formula>
    </cfRule>
  </conditionalFormatting>
  <conditionalFormatting sqref="A23:E23">
    <cfRule type="expression" dxfId="5440" priority="4801" stopIfTrue="1">
      <formula>ISERR</formula>
    </cfRule>
  </conditionalFormatting>
  <conditionalFormatting sqref="F22:Q22">
    <cfRule type="expression" dxfId="5439" priority="4800" stopIfTrue="1">
      <formula>ISERR(F22)</formula>
    </cfRule>
  </conditionalFormatting>
  <conditionalFormatting sqref="A22:E22">
    <cfRule type="expression" dxfId="5438" priority="4799" stopIfTrue="1">
      <formula>ISERR</formula>
    </cfRule>
  </conditionalFormatting>
  <conditionalFormatting sqref="A21:E21">
    <cfRule type="expression" dxfId="5437" priority="4798" stopIfTrue="1">
      <formula>ISERR</formula>
    </cfRule>
  </conditionalFormatting>
  <conditionalFormatting sqref="O24:Q24">
    <cfRule type="expression" dxfId="5436" priority="4797" stopIfTrue="1">
      <formula>ISERR(O24)</formula>
    </cfRule>
  </conditionalFormatting>
  <conditionalFormatting sqref="O23:Q23">
    <cfRule type="expression" dxfId="5435" priority="4796" stopIfTrue="1">
      <formula>ISERR(O23)</formula>
    </cfRule>
  </conditionalFormatting>
  <conditionalFormatting sqref="O22:Q22">
    <cfRule type="expression" dxfId="5434" priority="4795" stopIfTrue="1">
      <formula>ISERR(O22)</formula>
    </cfRule>
  </conditionalFormatting>
  <conditionalFormatting sqref="O22:Q22">
    <cfRule type="expression" dxfId="5433" priority="4794" stopIfTrue="1">
      <formula>ISERR(O22)</formula>
    </cfRule>
  </conditionalFormatting>
  <conditionalFormatting sqref="O20:Q20">
    <cfRule type="expression" dxfId="5432" priority="4793" stopIfTrue="1">
      <formula>ISERR(O20)</formula>
    </cfRule>
  </conditionalFormatting>
  <conditionalFormatting sqref="F20:Q20">
    <cfRule type="expression" dxfId="5431" priority="4792" stopIfTrue="1">
      <formula>ISERR(F20)</formula>
    </cfRule>
  </conditionalFormatting>
  <conditionalFormatting sqref="A20:E20">
    <cfRule type="expression" dxfId="5430" priority="4791" stopIfTrue="1">
      <formula>ISERR</formula>
    </cfRule>
  </conditionalFormatting>
  <conditionalFormatting sqref="O20:Q20">
    <cfRule type="expression" dxfId="5429" priority="4790" stopIfTrue="1">
      <formula>ISERR(O20)</formula>
    </cfRule>
  </conditionalFormatting>
  <conditionalFormatting sqref="F25:N25">
    <cfRule type="expression" dxfId="5428" priority="4789" stopIfTrue="1">
      <formula>ISERR(F25)</formula>
    </cfRule>
  </conditionalFormatting>
  <conditionalFormatting sqref="F24:Q24">
    <cfRule type="expression" dxfId="5427" priority="4788" stopIfTrue="1">
      <formula>ISERR(F24)</formula>
    </cfRule>
  </conditionalFormatting>
  <conditionalFormatting sqref="F23:Q23">
    <cfRule type="expression" dxfId="5426" priority="4787" stopIfTrue="1">
      <formula>ISERR(F23)</formula>
    </cfRule>
  </conditionalFormatting>
  <conditionalFormatting sqref="F22:Q22">
    <cfRule type="expression" dxfId="5425" priority="4786" stopIfTrue="1">
      <formula>ISERR(F22)</formula>
    </cfRule>
  </conditionalFormatting>
  <conditionalFormatting sqref="F22:Q22">
    <cfRule type="expression" dxfId="5424" priority="4785" stopIfTrue="1">
      <formula>ISERR(F22)</formula>
    </cfRule>
  </conditionalFormatting>
  <conditionalFormatting sqref="F20:Q20">
    <cfRule type="expression" dxfId="5423" priority="4784" stopIfTrue="1">
      <formula>ISERR(F20)</formula>
    </cfRule>
  </conditionalFormatting>
  <conditionalFormatting sqref="O24:Q24">
    <cfRule type="expression" dxfId="5422" priority="4783" stopIfTrue="1">
      <formula>ISERR(O24)</formula>
    </cfRule>
  </conditionalFormatting>
  <conditionalFormatting sqref="O23:Q23">
    <cfRule type="expression" dxfId="5421" priority="4782" stopIfTrue="1">
      <formula>ISERR(O23)</formula>
    </cfRule>
  </conditionalFormatting>
  <conditionalFormatting sqref="O22:Q22">
    <cfRule type="expression" dxfId="5420" priority="4781" stopIfTrue="1">
      <formula>ISERR(O22)</formula>
    </cfRule>
  </conditionalFormatting>
  <conditionalFormatting sqref="O20:Q20">
    <cfRule type="expression" dxfId="5419" priority="4780" stopIfTrue="1">
      <formula>ISERR(O20)</formula>
    </cfRule>
  </conditionalFormatting>
  <conditionalFormatting sqref="K26:Q26">
    <cfRule type="expression" dxfId="5418" priority="4779" stopIfTrue="1">
      <formula>ISERR(K26)</formula>
    </cfRule>
  </conditionalFormatting>
  <conditionalFormatting sqref="O26:Q26">
    <cfRule type="expression" dxfId="5417" priority="4778" stopIfTrue="1">
      <formula>ISERR(O26)</formula>
    </cfRule>
  </conditionalFormatting>
  <conditionalFormatting sqref="K26:Q26">
    <cfRule type="expression" dxfId="5416" priority="4777" stopIfTrue="1">
      <formula>ISERR(K26)</formula>
    </cfRule>
  </conditionalFormatting>
  <conditionalFormatting sqref="O26:Q26">
    <cfRule type="expression" dxfId="5415" priority="4776" stopIfTrue="1">
      <formula>ISERR(O26)</formula>
    </cfRule>
  </conditionalFormatting>
  <conditionalFormatting sqref="A27:E27">
    <cfRule type="expression" dxfId="5414" priority="4774" stopIfTrue="1">
      <formula>ISERR</formula>
    </cfRule>
  </conditionalFormatting>
  <conditionalFormatting sqref="F27:Q27">
    <cfRule type="expression" dxfId="5413" priority="4775" stopIfTrue="1">
      <formula>ISERR(F27)</formula>
    </cfRule>
  </conditionalFormatting>
  <conditionalFormatting sqref="F26:Q26">
    <cfRule type="expression" dxfId="5412" priority="4773" stopIfTrue="1">
      <formula>ISERR(F26)</formula>
    </cfRule>
  </conditionalFormatting>
  <conditionalFormatting sqref="A26:E26">
    <cfRule type="expression" dxfId="5411" priority="4772" stopIfTrue="1">
      <formula>ISERR</formula>
    </cfRule>
  </conditionalFormatting>
  <conditionalFormatting sqref="O27:Q27">
    <cfRule type="expression" dxfId="5410" priority="4771" stopIfTrue="1">
      <formula>ISERR(O27)</formula>
    </cfRule>
  </conditionalFormatting>
  <conditionalFormatting sqref="O26:Q26">
    <cfRule type="expression" dxfId="5409" priority="4770" stopIfTrue="1">
      <formula>ISERR(O26)</formula>
    </cfRule>
  </conditionalFormatting>
  <conditionalFormatting sqref="F27:Q27">
    <cfRule type="expression" dxfId="5408" priority="4769" stopIfTrue="1">
      <formula>ISERR(F27)</formula>
    </cfRule>
  </conditionalFormatting>
  <conditionalFormatting sqref="F26:Q26">
    <cfRule type="expression" dxfId="5407" priority="4768" stopIfTrue="1">
      <formula>ISERR(F26)</formula>
    </cfRule>
  </conditionalFormatting>
  <conditionalFormatting sqref="O26:Q26">
    <cfRule type="expression" dxfId="5406" priority="4767" stopIfTrue="1">
      <formula>ISERR(O26)</formula>
    </cfRule>
  </conditionalFormatting>
  <conditionalFormatting sqref="A27:E27">
    <cfRule type="expression" dxfId="5405" priority="4765" stopIfTrue="1">
      <formula>ISERR</formula>
    </cfRule>
  </conditionalFormatting>
  <conditionalFormatting sqref="F27:Q27">
    <cfRule type="expression" dxfId="5404" priority="4766" stopIfTrue="1">
      <formula>ISERR(F27)</formula>
    </cfRule>
  </conditionalFormatting>
  <conditionalFormatting sqref="A26:E26">
    <cfRule type="expression" dxfId="5403" priority="4763" stopIfTrue="1">
      <formula>ISERR</formula>
    </cfRule>
  </conditionalFormatting>
  <conditionalFormatting sqref="F26:Q26">
    <cfRule type="expression" dxfId="5402" priority="4764" stopIfTrue="1">
      <formula>ISERR(F26)</formula>
    </cfRule>
  </conditionalFormatting>
  <conditionalFormatting sqref="O26:Q26">
    <cfRule type="expression" dxfId="5401" priority="4762" stopIfTrue="1">
      <formula>ISERR(O26)</formula>
    </cfRule>
  </conditionalFormatting>
  <conditionalFormatting sqref="F26:Q26">
    <cfRule type="expression" dxfId="5400" priority="4761" stopIfTrue="1">
      <formula>ISERR(F26)</formula>
    </cfRule>
  </conditionalFormatting>
  <conditionalFormatting sqref="K27:Q27">
    <cfRule type="expression" dxfId="5399" priority="4760" stopIfTrue="1">
      <formula>ISERR(K27)</formula>
    </cfRule>
  </conditionalFormatting>
  <conditionalFormatting sqref="O27:Q27">
    <cfRule type="expression" dxfId="5398" priority="4759" stopIfTrue="1">
      <formula>ISERR(O27)</formula>
    </cfRule>
  </conditionalFormatting>
  <conditionalFormatting sqref="K27:Q27">
    <cfRule type="expression" dxfId="5397" priority="4758" stopIfTrue="1">
      <formula>ISERR(K27)</formula>
    </cfRule>
  </conditionalFormatting>
  <conditionalFormatting sqref="O27:Q27">
    <cfRule type="expression" dxfId="5396" priority="4757" stopIfTrue="1">
      <formula>ISERR(O27)</formula>
    </cfRule>
  </conditionalFormatting>
  <conditionalFormatting sqref="A27:E27">
    <cfRule type="expression" dxfId="5395" priority="4755" stopIfTrue="1">
      <formula>ISERR</formula>
    </cfRule>
  </conditionalFormatting>
  <conditionalFormatting sqref="F27:Q27">
    <cfRule type="expression" dxfId="5394" priority="4756" stopIfTrue="1">
      <formula>ISERR(F27)</formula>
    </cfRule>
  </conditionalFormatting>
  <conditionalFormatting sqref="A26:E26">
    <cfRule type="expression" dxfId="5393" priority="4753" stopIfTrue="1">
      <formula>ISERR</formula>
    </cfRule>
  </conditionalFormatting>
  <conditionalFormatting sqref="F26:Q26">
    <cfRule type="expression" dxfId="5392" priority="4754" stopIfTrue="1">
      <formula>ISERR(F26)</formula>
    </cfRule>
  </conditionalFormatting>
  <conditionalFormatting sqref="O26:Q26">
    <cfRule type="expression" dxfId="5391" priority="4752" stopIfTrue="1">
      <formula>ISERR(O26)</formula>
    </cfRule>
  </conditionalFormatting>
  <conditionalFormatting sqref="F26:Q26">
    <cfRule type="expression" dxfId="5390" priority="4751" stopIfTrue="1">
      <formula>ISERR(F26)</formula>
    </cfRule>
  </conditionalFormatting>
  <conditionalFormatting sqref="K27:Q27">
    <cfRule type="expression" dxfId="5389" priority="4750" stopIfTrue="1">
      <formula>ISERR(K27)</formula>
    </cfRule>
  </conditionalFormatting>
  <conditionalFormatting sqref="O27:Q27">
    <cfRule type="expression" dxfId="5388" priority="4749" stopIfTrue="1">
      <formula>ISERR(O27)</formula>
    </cfRule>
  </conditionalFormatting>
  <conditionalFormatting sqref="K27:Q27">
    <cfRule type="expression" dxfId="5387" priority="4748" stopIfTrue="1">
      <formula>ISERR(K27)</formula>
    </cfRule>
  </conditionalFormatting>
  <conditionalFormatting sqref="O27:Q27">
    <cfRule type="expression" dxfId="5386" priority="4747" stopIfTrue="1">
      <formula>ISERR(O27)</formula>
    </cfRule>
  </conditionalFormatting>
  <conditionalFormatting sqref="A26:E26">
    <cfRule type="expression" dxfId="5385" priority="4745" stopIfTrue="1">
      <formula>ISERR</formula>
    </cfRule>
  </conditionalFormatting>
  <conditionalFormatting sqref="F26:Q26">
    <cfRule type="expression" dxfId="5384" priority="4746" stopIfTrue="1">
      <formula>ISERR(F26)</formula>
    </cfRule>
  </conditionalFormatting>
  <conditionalFormatting sqref="K26:Q26">
    <cfRule type="expression" dxfId="5383" priority="4744" stopIfTrue="1">
      <formula>ISERR(K26)</formula>
    </cfRule>
  </conditionalFormatting>
  <conditionalFormatting sqref="O26:Q26">
    <cfRule type="expression" dxfId="5382" priority="4743" stopIfTrue="1">
      <formula>ISERR(O26)</formula>
    </cfRule>
  </conditionalFormatting>
  <conditionalFormatting sqref="K26:Q26">
    <cfRule type="expression" dxfId="5381" priority="4742" stopIfTrue="1">
      <formula>ISERR(K26)</formula>
    </cfRule>
  </conditionalFormatting>
  <conditionalFormatting sqref="O26:Q26">
    <cfRule type="expression" dxfId="5380" priority="4741" stopIfTrue="1">
      <formula>ISERR(O26)</formula>
    </cfRule>
  </conditionalFormatting>
  <conditionalFormatting sqref="A28:E28">
    <cfRule type="expression" dxfId="5379" priority="4739" stopIfTrue="1">
      <formula>ISERR</formula>
    </cfRule>
  </conditionalFormatting>
  <conditionalFormatting sqref="F28:Q28">
    <cfRule type="expression" dxfId="5378" priority="4740" stopIfTrue="1">
      <formula>ISERR(F28)</formula>
    </cfRule>
  </conditionalFormatting>
  <conditionalFormatting sqref="O24:Q24">
    <cfRule type="expression" dxfId="5377" priority="4738" stopIfTrue="1">
      <formula>ISERR(O24)</formula>
    </cfRule>
  </conditionalFormatting>
  <conditionalFormatting sqref="O23:Q23">
    <cfRule type="expression" dxfId="5376" priority="4737" stopIfTrue="1">
      <formula>ISERR(O23)</formula>
    </cfRule>
  </conditionalFormatting>
  <conditionalFormatting sqref="O24:Q24">
    <cfRule type="expression" dxfId="5375" priority="4736" stopIfTrue="1">
      <formula>ISERR(O24)</formula>
    </cfRule>
  </conditionalFormatting>
  <conditionalFormatting sqref="O24:Q24">
    <cfRule type="expression" dxfId="5374" priority="4735" stopIfTrue="1">
      <formula>ISERR(O24)</formula>
    </cfRule>
  </conditionalFormatting>
  <conditionalFormatting sqref="O23:Q23">
    <cfRule type="expression" dxfId="5373" priority="4734" stopIfTrue="1">
      <formula>ISERR(O23)</formula>
    </cfRule>
  </conditionalFormatting>
  <conditionalFormatting sqref="O24:Q24">
    <cfRule type="expression" dxfId="5372" priority="4733" stopIfTrue="1">
      <formula>ISERR(O24)</formula>
    </cfRule>
  </conditionalFormatting>
  <conditionalFormatting sqref="O24:Q24">
    <cfRule type="expression" dxfId="5371" priority="4732" stopIfTrue="1">
      <formula>ISERR(O24)</formula>
    </cfRule>
  </conditionalFormatting>
  <conditionalFormatting sqref="O23:Q23">
    <cfRule type="expression" dxfId="5370" priority="4731" stopIfTrue="1">
      <formula>ISERR(O23)</formula>
    </cfRule>
  </conditionalFormatting>
  <conditionalFormatting sqref="O24:Q24">
    <cfRule type="expression" dxfId="5369" priority="4730" stopIfTrue="1">
      <formula>ISERR(O24)</formula>
    </cfRule>
  </conditionalFormatting>
  <conditionalFormatting sqref="O23:Q23">
    <cfRule type="expression" dxfId="5368" priority="4729" stopIfTrue="1">
      <formula>ISERR(O23)</formula>
    </cfRule>
  </conditionalFormatting>
  <conditionalFormatting sqref="O23:Q23">
    <cfRule type="expression" dxfId="5367" priority="4728" stopIfTrue="1">
      <formula>ISERR(O23)</formula>
    </cfRule>
  </conditionalFormatting>
  <conditionalFormatting sqref="O24:Q24">
    <cfRule type="expression" dxfId="5366" priority="4727" stopIfTrue="1">
      <formula>ISERR(O24)</formula>
    </cfRule>
  </conditionalFormatting>
  <conditionalFormatting sqref="O24:Q24">
    <cfRule type="expression" dxfId="5365" priority="4726" stopIfTrue="1">
      <formula>ISERR(O24)</formula>
    </cfRule>
  </conditionalFormatting>
  <conditionalFormatting sqref="O23:Q23">
    <cfRule type="expression" dxfId="5364" priority="4725" stopIfTrue="1">
      <formula>ISERR(O23)</formula>
    </cfRule>
  </conditionalFormatting>
  <conditionalFormatting sqref="O24:Q24">
    <cfRule type="expression" dxfId="5363" priority="4724" stopIfTrue="1">
      <formula>ISERR(O24)</formula>
    </cfRule>
  </conditionalFormatting>
  <conditionalFormatting sqref="O23:Q23">
    <cfRule type="expression" dxfId="5362" priority="4723" stopIfTrue="1">
      <formula>ISERR(O23)</formula>
    </cfRule>
  </conditionalFormatting>
  <conditionalFormatting sqref="O23:Q23">
    <cfRule type="expression" dxfId="5361" priority="4722" stopIfTrue="1">
      <formula>ISERR(O23)</formula>
    </cfRule>
  </conditionalFormatting>
  <conditionalFormatting sqref="O24:Q24">
    <cfRule type="expression" dxfId="5360" priority="4721" stopIfTrue="1">
      <formula>ISERR(O24)</formula>
    </cfRule>
  </conditionalFormatting>
  <conditionalFormatting sqref="O23:Q23">
    <cfRule type="expression" dxfId="5359" priority="4720" stopIfTrue="1">
      <formula>ISERR(O23)</formula>
    </cfRule>
  </conditionalFormatting>
  <conditionalFormatting sqref="O23:Q23">
    <cfRule type="expression" dxfId="5358" priority="4719" stopIfTrue="1">
      <formula>ISERR(O23)</formula>
    </cfRule>
  </conditionalFormatting>
  <conditionalFormatting sqref="O24:Q24">
    <cfRule type="expression" dxfId="5357" priority="4718" stopIfTrue="1">
      <formula>ISERR(O24)</formula>
    </cfRule>
  </conditionalFormatting>
  <conditionalFormatting sqref="O23:Q23">
    <cfRule type="expression" dxfId="5356" priority="4717" stopIfTrue="1">
      <formula>ISERR(O23)</formula>
    </cfRule>
  </conditionalFormatting>
  <conditionalFormatting sqref="O24:Q24">
    <cfRule type="expression" dxfId="5355" priority="4716" stopIfTrue="1">
      <formula>ISERR(O24)</formula>
    </cfRule>
  </conditionalFormatting>
  <conditionalFormatting sqref="O24:Q24">
    <cfRule type="expression" dxfId="5354" priority="4715" stopIfTrue="1">
      <formula>ISERR(O24)</formula>
    </cfRule>
  </conditionalFormatting>
  <conditionalFormatting sqref="O23:Q23">
    <cfRule type="expression" dxfId="5353" priority="4714" stopIfTrue="1">
      <formula>ISERR(O23)</formula>
    </cfRule>
  </conditionalFormatting>
  <conditionalFormatting sqref="O24:Q24">
    <cfRule type="expression" dxfId="5352" priority="4713" stopIfTrue="1">
      <formula>ISERR(O24)</formula>
    </cfRule>
  </conditionalFormatting>
  <conditionalFormatting sqref="O23:Q23">
    <cfRule type="expression" dxfId="5351" priority="4712" stopIfTrue="1">
      <formula>ISERR(O23)</formula>
    </cfRule>
  </conditionalFormatting>
  <conditionalFormatting sqref="O23:Q23">
    <cfRule type="expression" dxfId="5350" priority="4711" stopIfTrue="1">
      <formula>ISERR(O23)</formula>
    </cfRule>
  </conditionalFormatting>
  <conditionalFormatting sqref="O24:Q24">
    <cfRule type="expression" dxfId="5349" priority="4710" stopIfTrue="1">
      <formula>ISERR(O24)</formula>
    </cfRule>
  </conditionalFormatting>
  <conditionalFormatting sqref="O23:Q23">
    <cfRule type="expression" dxfId="5348" priority="4709" stopIfTrue="1">
      <formula>ISERR(O23)</formula>
    </cfRule>
  </conditionalFormatting>
  <conditionalFormatting sqref="O23:Q23">
    <cfRule type="expression" dxfId="5347" priority="4708" stopIfTrue="1">
      <formula>ISERR(O23)</formula>
    </cfRule>
  </conditionalFormatting>
  <conditionalFormatting sqref="O24:Q24">
    <cfRule type="expression" dxfId="5346" priority="4707" stopIfTrue="1">
      <formula>ISERR(O24)</formula>
    </cfRule>
  </conditionalFormatting>
  <conditionalFormatting sqref="O23:Q23">
    <cfRule type="expression" dxfId="5345" priority="4706" stopIfTrue="1">
      <formula>ISERR(O23)</formula>
    </cfRule>
  </conditionalFormatting>
  <conditionalFormatting sqref="O24:Q24">
    <cfRule type="expression" dxfId="5344" priority="4705" stopIfTrue="1">
      <formula>ISERR(O24)</formula>
    </cfRule>
  </conditionalFormatting>
  <conditionalFormatting sqref="O23:Q23">
    <cfRule type="expression" dxfId="5343" priority="4704" stopIfTrue="1">
      <formula>ISERR(O23)</formula>
    </cfRule>
  </conditionalFormatting>
  <conditionalFormatting sqref="O23:Q23">
    <cfRule type="expression" dxfId="5342" priority="4703" stopIfTrue="1">
      <formula>ISERR(O23)</formula>
    </cfRule>
  </conditionalFormatting>
  <conditionalFormatting sqref="O24:Q24">
    <cfRule type="expression" dxfId="5341" priority="4702" stopIfTrue="1">
      <formula>ISERR(O24)</formula>
    </cfRule>
  </conditionalFormatting>
  <conditionalFormatting sqref="O23:Q23">
    <cfRule type="expression" dxfId="5340" priority="4701" stopIfTrue="1">
      <formula>ISERR(O23)</formula>
    </cfRule>
  </conditionalFormatting>
  <conditionalFormatting sqref="O24:Q24">
    <cfRule type="expression" dxfId="5339" priority="4700" stopIfTrue="1">
      <formula>ISERR(O24)</formula>
    </cfRule>
  </conditionalFormatting>
  <conditionalFormatting sqref="O23:Q23">
    <cfRule type="expression" dxfId="5338" priority="4699" stopIfTrue="1">
      <formula>ISERR(O23)</formula>
    </cfRule>
  </conditionalFormatting>
  <conditionalFormatting sqref="O24:Q24">
    <cfRule type="expression" dxfId="5337" priority="4698" stopIfTrue="1">
      <formula>ISERR(O24)</formula>
    </cfRule>
  </conditionalFormatting>
  <conditionalFormatting sqref="O23:Q23">
    <cfRule type="expression" dxfId="5336" priority="4697" stopIfTrue="1">
      <formula>ISERR(O23)</formula>
    </cfRule>
  </conditionalFormatting>
  <conditionalFormatting sqref="O24:Q24">
    <cfRule type="expression" dxfId="5335" priority="4696" stopIfTrue="1">
      <formula>ISERR(O24)</formula>
    </cfRule>
  </conditionalFormatting>
  <conditionalFormatting sqref="O24:Q24">
    <cfRule type="expression" dxfId="5334" priority="4695" stopIfTrue="1">
      <formula>ISERR(O24)</formula>
    </cfRule>
  </conditionalFormatting>
  <conditionalFormatting sqref="O23:Q23">
    <cfRule type="expression" dxfId="5333" priority="4694" stopIfTrue="1">
      <formula>ISERR(O23)</formula>
    </cfRule>
  </conditionalFormatting>
  <conditionalFormatting sqref="O24:Q24">
    <cfRule type="expression" dxfId="5332" priority="4693" stopIfTrue="1">
      <formula>ISERR(O24)</formula>
    </cfRule>
  </conditionalFormatting>
  <conditionalFormatting sqref="O23:Q23">
    <cfRule type="expression" dxfId="5331" priority="4692" stopIfTrue="1">
      <formula>ISERR(O23)</formula>
    </cfRule>
  </conditionalFormatting>
  <conditionalFormatting sqref="O23:Q23">
    <cfRule type="expression" dxfId="5330" priority="4691" stopIfTrue="1">
      <formula>ISERR(O23)</formula>
    </cfRule>
  </conditionalFormatting>
  <conditionalFormatting sqref="O24:Q24">
    <cfRule type="expression" dxfId="5329" priority="4690" stopIfTrue="1">
      <formula>ISERR(O24)</formula>
    </cfRule>
  </conditionalFormatting>
  <conditionalFormatting sqref="O23:Q23">
    <cfRule type="expression" dxfId="5328" priority="4689" stopIfTrue="1">
      <formula>ISERR(O23)</formula>
    </cfRule>
  </conditionalFormatting>
  <conditionalFormatting sqref="O23:Q23">
    <cfRule type="expression" dxfId="5327" priority="4688" stopIfTrue="1">
      <formula>ISERR(O23)</formula>
    </cfRule>
  </conditionalFormatting>
  <conditionalFormatting sqref="O24:Q24">
    <cfRule type="expression" dxfId="5326" priority="4687" stopIfTrue="1">
      <formula>ISERR(O24)</formula>
    </cfRule>
  </conditionalFormatting>
  <conditionalFormatting sqref="O23:Q23">
    <cfRule type="expression" dxfId="5325" priority="4686" stopIfTrue="1">
      <formula>ISERR(O23)</formula>
    </cfRule>
  </conditionalFormatting>
  <conditionalFormatting sqref="O24:Q24">
    <cfRule type="expression" dxfId="5324" priority="4685" stopIfTrue="1">
      <formula>ISERR(O24)</formula>
    </cfRule>
  </conditionalFormatting>
  <conditionalFormatting sqref="O23:Q23">
    <cfRule type="expression" dxfId="5323" priority="4684" stopIfTrue="1">
      <formula>ISERR(O23)</formula>
    </cfRule>
  </conditionalFormatting>
  <conditionalFormatting sqref="O23:Q23">
    <cfRule type="expression" dxfId="5322" priority="4683" stopIfTrue="1">
      <formula>ISERR(O23)</formula>
    </cfRule>
  </conditionalFormatting>
  <conditionalFormatting sqref="O24:Q24">
    <cfRule type="expression" dxfId="5321" priority="4682" stopIfTrue="1">
      <formula>ISERR(O24)</formula>
    </cfRule>
  </conditionalFormatting>
  <conditionalFormatting sqref="O23:Q23">
    <cfRule type="expression" dxfId="5320" priority="4681" stopIfTrue="1">
      <formula>ISERR(O23)</formula>
    </cfRule>
  </conditionalFormatting>
  <conditionalFormatting sqref="O24:Q24">
    <cfRule type="expression" dxfId="5319" priority="4680" stopIfTrue="1">
      <formula>ISERR(O24)</formula>
    </cfRule>
  </conditionalFormatting>
  <conditionalFormatting sqref="O23:Q23">
    <cfRule type="expression" dxfId="5318" priority="4679" stopIfTrue="1">
      <formula>ISERR(O23)</formula>
    </cfRule>
  </conditionalFormatting>
  <conditionalFormatting sqref="O24:Q24">
    <cfRule type="expression" dxfId="5317" priority="4678" stopIfTrue="1">
      <formula>ISERR(O24)</formula>
    </cfRule>
  </conditionalFormatting>
  <conditionalFormatting sqref="O23:Q23">
    <cfRule type="expression" dxfId="5316" priority="4677" stopIfTrue="1">
      <formula>ISERR(O23)</formula>
    </cfRule>
  </conditionalFormatting>
  <conditionalFormatting sqref="O24:Q24">
    <cfRule type="expression" dxfId="5315" priority="4676" stopIfTrue="1">
      <formula>ISERR(O24)</formula>
    </cfRule>
  </conditionalFormatting>
  <conditionalFormatting sqref="O23:Q23">
    <cfRule type="expression" dxfId="5314" priority="4675" stopIfTrue="1">
      <formula>ISERR(O23)</formula>
    </cfRule>
  </conditionalFormatting>
  <conditionalFormatting sqref="O23:Q23">
    <cfRule type="expression" dxfId="5313" priority="4674" stopIfTrue="1">
      <formula>ISERR(O23)</formula>
    </cfRule>
  </conditionalFormatting>
  <conditionalFormatting sqref="O24:Q24">
    <cfRule type="expression" dxfId="5312" priority="4673" stopIfTrue="1">
      <formula>ISERR(O24)</formula>
    </cfRule>
  </conditionalFormatting>
  <conditionalFormatting sqref="O23:Q23">
    <cfRule type="expression" dxfId="5311" priority="4672" stopIfTrue="1">
      <formula>ISERR(O23)</formula>
    </cfRule>
  </conditionalFormatting>
  <conditionalFormatting sqref="O24:Q24">
    <cfRule type="expression" dxfId="5310" priority="4671" stopIfTrue="1">
      <formula>ISERR(O24)</formula>
    </cfRule>
  </conditionalFormatting>
  <conditionalFormatting sqref="O23:Q23">
    <cfRule type="expression" dxfId="5309" priority="4670" stopIfTrue="1">
      <formula>ISERR(O23)</formula>
    </cfRule>
  </conditionalFormatting>
  <conditionalFormatting sqref="O24:Q24">
    <cfRule type="expression" dxfId="5308" priority="4669" stopIfTrue="1">
      <formula>ISERR(O24)</formula>
    </cfRule>
  </conditionalFormatting>
  <conditionalFormatting sqref="O23:Q23">
    <cfRule type="expression" dxfId="5307" priority="4668" stopIfTrue="1">
      <formula>ISERR(O23)</formula>
    </cfRule>
  </conditionalFormatting>
  <conditionalFormatting sqref="O24:Q24">
    <cfRule type="expression" dxfId="5306" priority="4667" stopIfTrue="1">
      <formula>ISERR(O24)</formula>
    </cfRule>
  </conditionalFormatting>
  <conditionalFormatting sqref="O23:Q23">
    <cfRule type="expression" dxfId="5305" priority="4666" stopIfTrue="1">
      <formula>ISERR(O23)</formula>
    </cfRule>
  </conditionalFormatting>
  <conditionalFormatting sqref="O24:Q24">
    <cfRule type="expression" dxfId="5304" priority="4665" stopIfTrue="1">
      <formula>ISERR(O24)</formula>
    </cfRule>
  </conditionalFormatting>
  <conditionalFormatting sqref="O23:Q23">
    <cfRule type="expression" dxfId="5303" priority="4664" stopIfTrue="1">
      <formula>ISERR(O23)</formula>
    </cfRule>
  </conditionalFormatting>
  <conditionalFormatting sqref="O24:Q24">
    <cfRule type="expression" dxfId="5302" priority="4663" stopIfTrue="1">
      <formula>ISERR(O24)</formula>
    </cfRule>
  </conditionalFormatting>
  <conditionalFormatting sqref="O23:Q23">
    <cfRule type="expression" dxfId="5301" priority="4662" stopIfTrue="1">
      <formula>ISERR(O23)</formula>
    </cfRule>
  </conditionalFormatting>
  <conditionalFormatting sqref="O23:Q23">
    <cfRule type="expression" dxfId="5300" priority="4661" stopIfTrue="1">
      <formula>ISERR(O23)</formula>
    </cfRule>
  </conditionalFormatting>
  <conditionalFormatting sqref="F29:Q29">
    <cfRule type="expression" dxfId="5299" priority="4660" stopIfTrue="1">
      <formula>ISERR(F29)</formula>
    </cfRule>
  </conditionalFormatting>
  <conditionalFormatting sqref="A29:E29">
    <cfRule type="expression" dxfId="5298" priority="4659" stopIfTrue="1">
      <formula>ISERR</formula>
    </cfRule>
  </conditionalFormatting>
  <conditionalFormatting sqref="F29:Q29">
    <cfRule type="expression" dxfId="5297" priority="4658" stopIfTrue="1">
      <formula>ISERR(F29)</formula>
    </cfRule>
  </conditionalFormatting>
  <conditionalFormatting sqref="A29:E29">
    <cfRule type="expression" dxfId="5296" priority="4657" stopIfTrue="1">
      <formula>ISERR</formula>
    </cfRule>
  </conditionalFormatting>
  <conditionalFormatting sqref="O29:Q29">
    <cfRule type="expression" dxfId="5295" priority="4656" stopIfTrue="1">
      <formula>ISERR(O29)</formula>
    </cfRule>
  </conditionalFormatting>
  <conditionalFormatting sqref="O29:Q29">
    <cfRule type="expression" dxfId="5294" priority="4655" stopIfTrue="1">
      <formula>ISERR(O29)</formula>
    </cfRule>
  </conditionalFormatting>
  <conditionalFormatting sqref="F29:Q29">
    <cfRule type="expression" dxfId="5293" priority="4654" stopIfTrue="1">
      <formula>ISERR(F29)</formula>
    </cfRule>
  </conditionalFormatting>
  <conditionalFormatting sqref="F29:Q29">
    <cfRule type="expression" dxfId="5292" priority="4653" stopIfTrue="1">
      <formula>ISERR(F29)</formula>
    </cfRule>
  </conditionalFormatting>
  <conditionalFormatting sqref="O29:Q29">
    <cfRule type="expression" dxfId="5291" priority="4652" stopIfTrue="1">
      <formula>ISERR(O29)</formula>
    </cfRule>
  </conditionalFormatting>
  <conditionalFormatting sqref="F29:Q29">
    <cfRule type="expression" dxfId="5290" priority="4651" stopIfTrue="1">
      <formula>ISERR(F29)</formula>
    </cfRule>
  </conditionalFormatting>
  <conditionalFormatting sqref="A29:E29">
    <cfRule type="expression" dxfId="5289" priority="4650" stopIfTrue="1">
      <formula>ISERR</formula>
    </cfRule>
  </conditionalFormatting>
  <conditionalFormatting sqref="F29:Q29">
    <cfRule type="expression" dxfId="5288" priority="4649" stopIfTrue="1">
      <formula>ISERR(F29)</formula>
    </cfRule>
  </conditionalFormatting>
  <conditionalFormatting sqref="A29:E29">
    <cfRule type="expression" dxfId="5287" priority="4648" stopIfTrue="1">
      <formula>ISERR</formula>
    </cfRule>
  </conditionalFormatting>
  <conditionalFormatting sqref="O29:Q29">
    <cfRule type="expression" dxfId="5286" priority="4647" stopIfTrue="1">
      <formula>ISERR(O29)</formula>
    </cfRule>
  </conditionalFormatting>
  <conditionalFormatting sqref="F29:Q29">
    <cfRule type="expression" dxfId="5285" priority="4646" stopIfTrue="1">
      <formula>ISERR(F29)</formula>
    </cfRule>
  </conditionalFormatting>
  <conditionalFormatting sqref="O29:Q29">
    <cfRule type="expression" dxfId="5284" priority="4645" stopIfTrue="1">
      <formula>ISERR(O29)</formula>
    </cfRule>
  </conditionalFormatting>
  <conditionalFormatting sqref="F29:Q29">
    <cfRule type="expression" dxfId="5283" priority="4644" stopIfTrue="1">
      <formula>ISERR(F29)</formula>
    </cfRule>
  </conditionalFormatting>
  <conditionalFormatting sqref="A29:E29">
    <cfRule type="expression" dxfId="5282" priority="4643" stopIfTrue="1">
      <formula>ISERR</formula>
    </cfRule>
  </conditionalFormatting>
  <conditionalFormatting sqref="F29:Q29">
    <cfRule type="expression" dxfId="5281" priority="4642" stopIfTrue="1">
      <formula>ISERR(F29)</formula>
    </cfRule>
  </conditionalFormatting>
  <conditionalFormatting sqref="A29:E29">
    <cfRule type="expression" dxfId="5280" priority="4641" stopIfTrue="1">
      <formula>ISERR</formula>
    </cfRule>
  </conditionalFormatting>
  <conditionalFormatting sqref="O29:Q29">
    <cfRule type="expression" dxfId="5279" priority="4640" stopIfTrue="1">
      <formula>ISERR(O29)</formula>
    </cfRule>
  </conditionalFormatting>
  <conditionalFormatting sqref="F29:Q29">
    <cfRule type="expression" dxfId="5278" priority="4639" stopIfTrue="1">
      <formula>ISERR(F29)</formula>
    </cfRule>
  </conditionalFormatting>
  <conditionalFormatting sqref="O29:Q29">
    <cfRule type="expression" dxfId="5277" priority="4638" stopIfTrue="1">
      <formula>ISERR(O29)</formula>
    </cfRule>
  </conditionalFormatting>
  <conditionalFormatting sqref="F29:Q29">
    <cfRule type="expression" dxfId="5276" priority="4637" stopIfTrue="1">
      <formula>ISERR(F29)</formula>
    </cfRule>
  </conditionalFormatting>
  <conditionalFormatting sqref="A29:E29">
    <cfRule type="expression" dxfId="5275" priority="4636" stopIfTrue="1">
      <formula>ISERR</formula>
    </cfRule>
  </conditionalFormatting>
  <conditionalFormatting sqref="O29:Q29">
    <cfRule type="expression" dxfId="5274" priority="4635" stopIfTrue="1">
      <formula>ISERR(O29)</formula>
    </cfRule>
  </conditionalFormatting>
  <conditionalFormatting sqref="F29:Q29">
    <cfRule type="expression" dxfId="5273" priority="4634" stopIfTrue="1">
      <formula>ISERR(F29)</formula>
    </cfRule>
  </conditionalFormatting>
  <conditionalFormatting sqref="O29:Q29">
    <cfRule type="expression" dxfId="5272" priority="4633" stopIfTrue="1">
      <formula>ISERR(O29)</formula>
    </cfRule>
  </conditionalFormatting>
  <conditionalFormatting sqref="F29:Q29">
    <cfRule type="expression" dxfId="5271" priority="4632" stopIfTrue="1">
      <formula>ISERR(F29)</formula>
    </cfRule>
  </conditionalFormatting>
  <conditionalFormatting sqref="A29:E29">
    <cfRule type="expression" dxfId="5270" priority="4631" stopIfTrue="1">
      <formula>ISERR</formula>
    </cfRule>
  </conditionalFormatting>
  <conditionalFormatting sqref="F29:Q29">
    <cfRule type="expression" dxfId="5269" priority="4630" stopIfTrue="1">
      <formula>ISERR(F29)</formula>
    </cfRule>
  </conditionalFormatting>
  <conditionalFormatting sqref="A29:E29">
    <cfRule type="expression" dxfId="5268" priority="4629" stopIfTrue="1">
      <formula>ISERR</formula>
    </cfRule>
  </conditionalFormatting>
  <conditionalFormatting sqref="O29:Q29">
    <cfRule type="expression" dxfId="5267" priority="4628" stopIfTrue="1">
      <formula>ISERR(O29)</formula>
    </cfRule>
  </conditionalFormatting>
  <conditionalFormatting sqref="F29:Q29">
    <cfRule type="expression" dxfId="5266" priority="4627" stopIfTrue="1">
      <formula>ISERR(F29)</formula>
    </cfRule>
  </conditionalFormatting>
  <conditionalFormatting sqref="O29:Q29">
    <cfRule type="expression" dxfId="5265" priority="4626" stopIfTrue="1">
      <formula>ISERR(O29)</formula>
    </cfRule>
  </conditionalFormatting>
  <conditionalFormatting sqref="F29:Q29">
    <cfRule type="expression" dxfId="5264" priority="4625" stopIfTrue="1">
      <formula>ISERR(F29)</formula>
    </cfRule>
  </conditionalFormatting>
  <conditionalFormatting sqref="A29:E29">
    <cfRule type="expression" dxfId="5263" priority="4624" stopIfTrue="1">
      <formula>ISERR</formula>
    </cfRule>
  </conditionalFormatting>
  <conditionalFormatting sqref="O29:Q29">
    <cfRule type="expression" dxfId="5262" priority="4623" stopIfTrue="1">
      <formula>ISERR(O29)</formula>
    </cfRule>
  </conditionalFormatting>
  <conditionalFormatting sqref="F29:Q29">
    <cfRule type="expression" dxfId="5261" priority="4622" stopIfTrue="1">
      <formula>ISERR(F29)</formula>
    </cfRule>
  </conditionalFormatting>
  <conditionalFormatting sqref="O29:Q29">
    <cfRule type="expression" dxfId="5260" priority="4621" stopIfTrue="1">
      <formula>ISERR(O29)</formula>
    </cfRule>
  </conditionalFormatting>
  <conditionalFormatting sqref="F29:Q29">
    <cfRule type="expression" dxfId="5259" priority="4620" stopIfTrue="1">
      <formula>ISERR(F29)</formula>
    </cfRule>
  </conditionalFormatting>
  <conditionalFormatting sqref="A29:E29">
    <cfRule type="expression" dxfId="5258" priority="4619" stopIfTrue="1">
      <formula>ISERR</formula>
    </cfRule>
  </conditionalFormatting>
  <conditionalFormatting sqref="O29:Q29">
    <cfRule type="expression" dxfId="5257" priority="4618" stopIfTrue="1">
      <formula>ISERR(O29)</formula>
    </cfRule>
  </conditionalFormatting>
  <conditionalFormatting sqref="F29:Q29">
    <cfRule type="expression" dxfId="5256" priority="4617" stopIfTrue="1">
      <formula>ISERR(F29)</formula>
    </cfRule>
  </conditionalFormatting>
  <conditionalFormatting sqref="O29:Q29">
    <cfRule type="expression" dxfId="5255" priority="4616" stopIfTrue="1">
      <formula>ISERR(O29)</formula>
    </cfRule>
  </conditionalFormatting>
  <conditionalFormatting sqref="A29:E29">
    <cfRule type="expression" dxfId="5254" priority="4614" stopIfTrue="1">
      <formula>ISERR</formula>
    </cfRule>
  </conditionalFormatting>
  <conditionalFormatting sqref="F29:Q29">
    <cfRule type="expression" dxfId="5253" priority="4615" stopIfTrue="1">
      <formula>ISERR(F29)</formula>
    </cfRule>
  </conditionalFormatting>
  <conditionalFormatting sqref="O29:Q29">
    <cfRule type="expression" dxfId="5252" priority="4613" stopIfTrue="1">
      <formula>ISERR(O29)</formula>
    </cfRule>
  </conditionalFormatting>
  <conditionalFormatting sqref="F29:Q29">
    <cfRule type="expression" dxfId="5251" priority="4612" stopIfTrue="1">
      <formula>ISERR(F29)</formula>
    </cfRule>
  </conditionalFormatting>
  <conditionalFormatting sqref="O29:Q29">
    <cfRule type="expression" dxfId="5250" priority="4611" stopIfTrue="1">
      <formula>ISERR(O29)</formula>
    </cfRule>
  </conditionalFormatting>
  <conditionalFormatting sqref="O29:Q29">
    <cfRule type="expression" dxfId="5249" priority="4610" stopIfTrue="1">
      <formula>ISERR(O29)</formula>
    </cfRule>
  </conditionalFormatting>
  <conditionalFormatting sqref="O29:Q29">
    <cfRule type="expression" dxfId="5248" priority="4609" stopIfTrue="1">
      <formula>ISERR(O29)</formula>
    </cfRule>
  </conditionalFormatting>
  <conditionalFormatting sqref="O29:Q29">
    <cfRule type="expression" dxfId="5247" priority="4608" stopIfTrue="1">
      <formula>ISERR(O29)</formula>
    </cfRule>
  </conditionalFormatting>
  <conditionalFormatting sqref="O29:Q29">
    <cfRule type="expression" dxfId="5246" priority="4607" stopIfTrue="1">
      <formula>ISERR(O29)</formula>
    </cfRule>
  </conditionalFormatting>
  <conditionalFormatting sqref="O29:Q29">
    <cfRule type="expression" dxfId="5245" priority="4606" stopIfTrue="1">
      <formula>ISERR(O29)</formula>
    </cfRule>
  </conditionalFormatting>
  <conditionalFormatting sqref="O29:Q29">
    <cfRule type="expression" dxfId="5244" priority="4605" stopIfTrue="1">
      <formula>ISERR(O29)</formula>
    </cfRule>
  </conditionalFormatting>
  <conditionalFormatting sqref="O29:Q29">
    <cfRule type="expression" dxfId="5243" priority="4604" stopIfTrue="1">
      <formula>ISERR(O29)</formula>
    </cfRule>
  </conditionalFormatting>
  <conditionalFormatting sqref="O29:Q29">
    <cfRule type="expression" dxfId="5242" priority="4603" stopIfTrue="1">
      <formula>ISERR(O29)</formula>
    </cfRule>
  </conditionalFormatting>
  <conditionalFormatting sqref="O29:Q29">
    <cfRule type="expression" dxfId="5241" priority="4602" stopIfTrue="1">
      <formula>ISERR(O29)</formula>
    </cfRule>
  </conditionalFormatting>
  <conditionalFormatting sqref="O29:Q29">
    <cfRule type="expression" dxfId="5240" priority="4601" stopIfTrue="1">
      <formula>ISERR(O29)</formula>
    </cfRule>
  </conditionalFormatting>
  <conditionalFormatting sqref="O29:Q29">
    <cfRule type="expression" dxfId="5239" priority="4600" stopIfTrue="1">
      <formula>ISERR(O29)</formula>
    </cfRule>
  </conditionalFormatting>
  <conditionalFormatting sqref="O29:Q29">
    <cfRule type="expression" dxfId="5238" priority="4599" stopIfTrue="1">
      <formula>ISERR(O29)</formula>
    </cfRule>
  </conditionalFormatting>
  <conditionalFormatting sqref="O29:Q29">
    <cfRule type="expression" dxfId="5237" priority="4598" stopIfTrue="1">
      <formula>ISERR(O29)</formula>
    </cfRule>
  </conditionalFormatting>
  <conditionalFormatting sqref="O29:Q29">
    <cfRule type="expression" dxfId="5236" priority="4597" stopIfTrue="1">
      <formula>ISERR(O29)</formula>
    </cfRule>
  </conditionalFormatting>
  <conditionalFormatting sqref="O29:Q29">
    <cfRule type="expression" dxfId="5235" priority="4596" stopIfTrue="1">
      <formula>ISERR(O29)</formula>
    </cfRule>
  </conditionalFormatting>
  <conditionalFormatting sqref="O29:Q29">
    <cfRule type="expression" dxfId="5234" priority="4595" stopIfTrue="1">
      <formula>ISERR(O29)</formula>
    </cfRule>
  </conditionalFormatting>
  <conditionalFormatting sqref="O29:Q29">
    <cfRule type="expression" dxfId="5233" priority="4594" stopIfTrue="1">
      <formula>ISERR(O29)</formula>
    </cfRule>
  </conditionalFormatting>
  <conditionalFormatting sqref="O29:Q29">
    <cfRule type="expression" dxfId="5232" priority="4593" stopIfTrue="1">
      <formula>ISERR(O29)</formula>
    </cfRule>
  </conditionalFormatting>
  <conditionalFormatting sqref="O29:Q29">
    <cfRule type="expression" dxfId="5231" priority="4592" stopIfTrue="1">
      <formula>ISERR(O29)</formula>
    </cfRule>
  </conditionalFormatting>
  <conditionalFormatting sqref="O29:Q29">
    <cfRule type="expression" dxfId="5230" priority="4591" stopIfTrue="1">
      <formula>ISERR(O29)</formula>
    </cfRule>
  </conditionalFormatting>
  <conditionalFormatting sqref="O29:Q29">
    <cfRule type="expression" dxfId="5229" priority="4590" stopIfTrue="1">
      <formula>ISERR(O29)</formula>
    </cfRule>
  </conditionalFormatting>
  <conditionalFormatting sqref="O29:Q29">
    <cfRule type="expression" dxfId="5228" priority="4589" stopIfTrue="1">
      <formula>ISERR(O29)</formula>
    </cfRule>
  </conditionalFormatting>
  <conditionalFormatting sqref="O29:Q29">
    <cfRule type="expression" dxfId="5227" priority="4588" stopIfTrue="1">
      <formula>ISERR(O29)</formula>
    </cfRule>
  </conditionalFormatting>
  <conditionalFormatting sqref="O29:Q29">
    <cfRule type="expression" dxfId="5226" priority="4587" stopIfTrue="1">
      <formula>ISERR(O29)</formula>
    </cfRule>
  </conditionalFormatting>
  <conditionalFormatting sqref="O29:Q29">
    <cfRule type="expression" dxfId="5225" priority="4586" stopIfTrue="1">
      <formula>ISERR(O29)</formula>
    </cfRule>
  </conditionalFormatting>
  <conditionalFormatting sqref="O29:Q29">
    <cfRule type="expression" dxfId="5224" priority="4585" stopIfTrue="1">
      <formula>ISERR(O29)</formula>
    </cfRule>
  </conditionalFormatting>
  <conditionalFormatting sqref="O29:Q29">
    <cfRule type="expression" dxfId="5223" priority="4584" stopIfTrue="1">
      <formula>ISERR(O29)</formula>
    </cfRule>
  </conditionalFormatting>
  <conditionalFormatting sqref="O29:Q29">
    <cfRule type="expression" dxfId="5222" priority="4583" stopIfTrue="1">
      <formula>ISERR(O29)</formula>
    </cfRule>
  </conditionalFormatting>
  <conditionalFormatting sqref="O29:Q29">
    <cfRule type="expression" dxfId="5221" priority="4582" stopIfTrue="1">
      <formula>ISERR(O29)</formula>
    </cfRule>
  </conditionalFormatting>
  <conditionalFormatting sqref="O29:Q29">
    <cfRule type="expression" dxfId="5220" priority="4581" stopIfTrue="1">
      <formula>ISERR(O29)</formula>
    </cfRule>
  </conditionalFormatting>
  <conditionalFormatting sqref="O29:Q29">
    <cfRule type="expression" dxfId="5219" priority="4580" stopIfTrue="1">
      <formula>ISERR(O29)</formula>
    </cfRule>
  </conditionalFormatting>
  <conditionalFormatting sqref="O29:Q29">
    <cfRule type="expression" dxfId="5218" priority="4579" stopIfTrue="1">
      <formula>ISERR(O29)</formula>
    </cfRule>
  </conditionalFormatting>
  <conditionalFormatting sqref="O29:Q29">
    <cfRule type="expression" dxfId="5217" priority="4578" stopIfTrue="1">
      <formula>ISERR(O29)</formula>
    </cfRule>
  </conditionalFormatting>
  <conditionalFormatting sqref="O29:Q29">
    <cfRule type="expression" dxfId="5216" priority="4577" stopIfTrue="1">
      <formula>ISERR(O29)</formula>
    </cfRule>
  </conditionalFormatting>
  <conditionalFormatting sqref="O29:Q29">
    <cfRule type="expression" dxfId="5215" priority="4576" stopIfTrue="1">
      <formula>ISERR(O29)</formula>
    </cfRule>
  </conditionalFormatting>
  <conditionalFormatting sqref="O29:Q29">
    <cfRule type="expression" dxfId="5214" priority="4575" stopIfTrue="1">
      <formula>ISERR(O29)</formula>
    </cfRule>
  </conditionalFormatting>
  <conditionalFormatting sqref="O29:Q29">
    <cfRule type="expression" dxfId="5213" priority="4574" stopIfTrue="1">
      <formula>ISERR(O29)</formula>
    </cfRule>
  </conditionalFormatting>
  <conditionalFormatting sqref="O29:Q29">
    <cfRule type="expression" dxfId="5212" priority="4573" stopIfTrue="1">
      <formula>ISERR(O29)</formula>
    </cfRule>
  </conditionalFormatting>
  <conditionalFormatting sqref="O29:Q29">
    <cfRule type="expression" dxfId="5211" priority="4572" stopIfTrue="1">
      <formula>ISERR(O29)</formula>
    </cfRule>
  </conditionalFormatting>
  <conditionalFormatting sqref="O29:Q29">
    <cfRule type="expression" dxfId="5210" priority="4571" stopIfTrue="1">
      <formula>ISERR(O29)</formula>
    </cfRule>
  </conditionalFormatting>
  <conditionalFormatting sqref="O29:Q29">
    <cfRule type="expression" dxfId="5209" priority="4570" stopIfTrue="1">
      <formula>ISERR(O29)</formula>
    </cfRule>
  </conditionalFormatting>
  <conditionalFormatting sqref="O29:Q29">
    <cfRule type="expression" dxfId="5208" priority="4569" stopIfTrue="1">
      <formula>ISERR(O29)</formula>
    </cfRule>
  </conditionalFormatting>
  <conditionalFormatting sqref="O29:Q29">
    <cfRule type="expression" dxfId="5207" priority="4568" stopIfTrue="1">
      <formula>ISERR(O29)</formula>
    </cfRule>
  </conditionalFormatting>
  <conditionalFormatting sqref="O29:Q29">
    <cfRule type="expression" dxfId="5206" priority="4567" stopIfTrue="1">
      <formula>ISERR(O29)</formula>
    </cfRule>
  </conditionalFormatting>
  <conditionalFormatting sqref="O29:Q29">
    <cfRule type="expression" dxfId="5205" priority="4566" stopIfTrue="1">
      <formula>ISERR(O29)</formula>
    </cfRule>
  </conditionalFormatting>
  <conditionalFormatting sqref="O25:Q25">
    <cfRule type="expression" dxfId="5204" priority="4565" stopIfTrue="1">
      <formula>ISERR(O25)</formula>
    </cfRule>
  </conditionalFormatting>
  <conditionalFormatting sqref="O25:Q25">
    <cfRule type="expression" dxfId="5203" priority="4564" stopIfTrue="1">
      <formula>ISERR(O25)</formula>
    </cfRule>
  </conditionalFormatting>
  <conditionalFormatting sqref="O25:Q25">
    <cfRule type="expression" dxfId="5202" priority="4563" stopIfTrue="1">
      <formula>ISERR(O25)</formula>
    </cfRule>
  </conditionalFormatting>
  <conditionalFormatting sqref="O25:Q25">
    <cfRule type="expression" dxfId="5201" priority="4562" stopIfTrue="1">
      <formula>ISERR(O25)</formula>
    </cfRule>
  </conditionalFormatting>
  <conditionalFormatting sqref="O25:Q25">
    <cfRule type="expression" dxfId="5200" priority="4561" stopIfTrue="1">
      <formula>ISERR(O25)</formula>
    </cfRule>
  </conditionalFormatting>
  <conditionalFormatting sqref="O25:Q25">
    <cfRule type="expression" dxfId="5199" priority="4560" stopIfTrue="1">
      <formula>ISERR(O25)</formula>
    </cfRule>
  </conditionalFormatting>
  <conditionalFormatting sqref="O25:Q25">
    <cfRule type="expression" dxfId="5198" priority="4559" stopIfTrue="1">
      <formula>ISERR(O25)</formula>
    </cfRule>
  </conditionalFormatting>
  <conditionalFormatting sqref="O25:Q25">
    <cfRule type="expression" dxfId="5197" priority="4558" stopIfTrue="1">
      <formula>ISERR(O25)</formula>
    </cfRule>
  </conditionalFormatting>
  <conditionalFormatting sqref="O25:Q25">
    <cfRule type="expression" dxfId="5196" priority="4557" stopIfTrue="1">
      <formula>ISERR(O25)</formula>
    </cfRule>
  </conditionalFormatting>
  <conditionalFormatting sqref="O25:Q25">
    <cfRule type="expression" dxfId="5195" priority="4556" stopIfTrue="1">
      <formula>ISERR(O25)</formula>
    </cfRule>
  </conditionalFormatting>
  <conditionalFormatting sqref="O25:Q25">
    <cfRule type="expression" dxfId="5194" priority="4555" stopIfTrue="1">
      <formula>ISERR(O25)</formula>
    </cfRule>
  </conditionalFormatting>
  <conditionalFormatting sqref="O25:Q25">
    <cfRule type="expression" dxfId="5193" priority="4554" stopIfTrue="1">
      <formula>ISERR(O25)</formula>
    </cfRule>
  </conditionalFormatting>
  <conditionalFormatting sqref="O25:Q25">
    <cfRule type="expression" dxfId="5192" priority="4553" stopIfTrue="1">
      <formula>ISERR(O25)</formula>
    </cfRule>
  </conditionalFormatting>
  <conditionalFormatting sqref="O25:Q25">
    <cfRule type="expression" dxfId="5191" priority="4552" stopIfTrue="1">
      <formula>ISERR(O25)</formula>
    </cfRule>
  </conditionalFormatting>
  <conditionalFormatting sqref="O25:Q25">
    <cfRule type="expression" dxfId="5190" priority="4551" stopIfTrue="1">
      <formula>ISERR(O25)</formula>
    </cfRule>
  </conditionalFormatting>
  <conditionalFormatting sqref="O25:Q25">
    <cfRule type="expression" dxfId="5189" priority="4550" stopIfTrue="1">
      <formula>ISERR(O25)</formula>
    </cfRule>
  </conditionalFormatting>
  <conditionalFormatting sqref="O25:Q25">
    <cfRule type="expression" dxfId="5188" priority="4549" stopIfTrue="1">
      <formula>ISERR(O25)</formula>
    </cfRule>
  </conditionalFormatting>
  <conditionalFormatting sqref="O25:Q25">
    <cfRule type="expression" dxfId="5187" priority="4548" stopIfTrue="1">
      <formula>ISERR(O25)</formula>
    </cfRule>
  </conditionalFormatting>
  <conditionalFormatting sqref="O25:Q25">
    <cfRule type="expression" dxfId="5186" priority="4547" stopIfTrue="1">
      <formula>ISERR(O25)</formula>
    </cfRule>
  </conditionalFormatting>
  <conditionalFormatting sqref="O25:Q25">
    <cfRule type="expression" dxfId="5185" priority="4546" stopIfTrue="1">
      <formula>ISERR(O25)</formula>
    </cfRule>
  </conditionalFormatting>
  <conditionalFormatting sqref="O25:Q25">
    <cfRule type="expression" dxfId="5184" priority="4545" stopIfTrue="1">
      <formula>ISERR(O25)</formula>
    </cfRule>
  </conditionalFormatting>
  <conditionalFormatting sqref="O25:Q25">
    <cfRule type="expression" dxfId="5183" priority="4544" stopIfTrue="1">
      <formula>ISERR(O25)</formula>
    </cfRule>
  </conditionalFormatting>
  <conditionalFormatting sqref="O25:Q25">
    <cfRule type="expression" dxfId="5182" priority="4543" stopIfTrue="1">
      <formula>ISERR(O25)</formula>
    </cfRule>
  </conditionalFormatting>
  <conditionalFormatting sqref="O25:Q25">
    <cfRule type="expression" dxfId="5181" priority="4542" stopIfTrue="1">
      <formula>ISERR(O25)</formula>
    </cfRule>
  </conditionalFormatting>
  <conditionalFormatting sqref="O25:Q25">
    <cfRule type="expression" dxfId="5180" priority="4541" stopIfTrue="1">
      <formula>ISERR(O25)</formula>
    </cfRule>
  </conditionalFormatting>
  <conditionalFormatting sqref="O25:Q25">
    <cfRule type="expression" dxfId="5179" priority="4540" stopIfTrue="1">
      <formula>ISERR(O25)</formula>
    </cfRule>
  </conditionalFormatting>
  <conditionalFormatting sqref="O25:Q25">
    <cfRule type="expression" dxfId="5178" priority="4539" stopIfTrue="1">
      <formula>ISERR(O25)</formula>
    </cfRule>
  </conditionalFormatting>
  <conditionalFormatting sqref="O25:Q25">
    <cfRule type="expression" dxfId="5177" priority="4538" stopIfTrue="1">
      <formula>ISERR(O25)</formula>
    </cfRule>
  </conditionalFormatting>
  <conditionalFormatting sqref="O25:Q25">
    <cfRule type="expression" dxfId="5176" priority="4537" stopIfTrue="1">
      <formula>ISERR(O25)</formula>
    </cfRule>
  </conditionalFormatting>
  <conditionalFormatting sqref="O25:Q25">
    <cfRule type="expression" dxfId="5175" priority="4536" stopIfTrue="1">
      <formula>ISERR(O25)</formula>
    </cfRule>
  </conditionalFormatting>
  <conditionalFormatting sqref="O25:Q25">
    <cfRule type="expression" dxfId="5174" priority="4535" stopIfTrue="1">
      <formula>ISERR(O25)</formula>
    </cfRule>
  </conditionalFormatting>
  <conditionalFormatting sqref="O25:Q25">
    <cfRule type="expression" dxfId="5173" priority="4534" stopIfTrue="1">
      <formula>ISERR(O25)</formula>
    </cfRule>
  </conditionalFormatting>
  <conditionalFormatting sqref="O25:Q25">
    <cfRule type="expression" dxfId="5172" priority="4533" stopIfTrue="1">
      <formula>ISERR(O25)</formula>
    </cfRule>
  </conditionalFormatting>
  <conditionalFormatting sqref="O25:Q25">
    <cfRule type="expression" dxfId="5171" priority="4532" stopIfTrue="1">
      <formula>ISERR(O25)</formula>
    </cfRule>
  </conditionalFormatting>
  <conditionalFormatting sqref="O25:Q25">
    <cfRule type="expression" dxfId="5170" priority="4531" stopIfTrue="1">
      <formula>ISERR(O25)</formula>
    </cfRule>
  </conditionalFormatting>
  <conditionalFormatting sqref="O25:Q25">
    <cfRule type="expression" dxfId="5169" priority="4530" stopIfTrue="1">
      <formula>ISERR(O25)</formula>
    </cfRule>
  </conditionalFormatting>
  <conditionalFormatting sqref="O25:Q25">
    <cfRule type="expression" dxfId="5168" priority="4529" stopIfTrue="1">
      <formula>ISERR(O25)</formula>
    </cfRule>
  </conditionalFormatting>
  <conditionalFormatting sqref="O25:Q25">
    <cfRule type="expression" dxfId="5167" priority="4528" stopIfTrue="1">
      <formula>ISERR(O25)</formula>
    </cfRule>
  </conditionalFormatting>
  <conditionalFormatting sqref="O25:Q25">
    <cfRule type="expression" dxfId="5166" priority="4527" stopIfTrue="1">
      <formula>ISERR(O25)</formula>
    </cfRule>
  </conditionalFormatting>
  <conditionalFormatting sqref="O25:Q25">
    <cfRule type="expression" dxfId="5165" priority="4526" stopIfTrue="1">
      <formula>ISERR(O25)</formula>
    </cfRule>
  </conditionalFormatting>
  <conditionalFormatting sqref="O25:Q25">
    <cfRule type="expression" dxfId="5164" priority="4525" stopIfTrue="1">
      <formula>ISERR(O25)</formula>
    </cfRule>
  </conditionalFormatting>
  <conditionalFormatting sqref="O25:Q25">
    <cfRule type="expression" dxfId="5163" priority="4524" stopIfTrue="1">
      <formula>ISERR(O25)</formula>
    </cfRule>
  </conditionalFormatting>
  <conditionalFormatting sqref="O25:Q25">
    <cfRule type="expression" dxfId="5162" priority="4523" stopIfTrue="1">
      <formula>ISERR(O25)</formula>
    </cfRule>
  </conditionalFormatting>
  <conditionalFormatting sqref="O25:Q25">
    <cfRule type="expression" dxfId="5161" priority="4522" stopIfTrue="1">
      <formula>ISERR(O25)</formula>
    </cfRule>
  </conditionalFormatting>
  <conditionalFormatting sqref="O25:Q25">
    <cfRule type="expression" dxfId="5160" priority="4521" stopIfTrue="1">
      <formula>ISERR(O25)</formula>
    </cfRule>
  </conditionalFormatting>
  <conditionalFormatting sqref="O25:Q25">
    <cfRule type="expression" dxfId="5159" priority="4520" stopIfTrue="1">
      <formula>ISERR(O25)</formula>
    </cfRule>
  </conditionalFormatting>
  <conditionalFormatting sqref="O25:Q25">
    <cfRule type="expression" dxfId="5158" priority="4519" stopIfTrue="1">
      <formula>ISERR(O25)</formula>
    </cfRule>
  </conditionalFormatting>
  <conditionalFormatting sqref="O25:Q25">
    <cfRule type="expression" dxfId="5157" priority="4518" stopIfTrue="1">
      <formula>ISERR(O25)</formula>
    </cfRule>
  </conditionalFormatting>
  <conditionalFormatting sqref="O25:Q25">
    <cfRule type="expression" dxfId="5156" priority="4517" stopIfTrue="1">
      <formula>ISERR(O25)</formula>
    </cfRule>
  </conditionalFormatting>
  <conditionalFormatting sqref="O25:Q25">
    <cfRule type="expression" dxfId="5155" priority="4516" stopIfTrue="1">
      <formula>ISERR(O25)</formula>
    </cfRule>
  </conditionalFormatting>
  <conditionalFormatting sqref="O25:Q25">
    <cfRule type="expression" dxfId="5154" priority="4515" stopIfTrue="1">
      <formula>ISERR(O25)</formula>
    </cfRule>
  </conditionalFormatting>
  <conditionalFormatting sqref="O25:Q25">
    <cfRule type="expression" dxfId="5153" priority="4514" stopIfTrue="1">
      <formula>ISERR(O25)</formula>
    </cfRule>
  </conditionalFormatting>
  <conditionalFormatting sqref="O25:Q25">
    <cfRule type="expression" dxfId="5152" priority="4513" stopIfTrue="1">
      <formula>ISERR(O25)</formula>
    </cfRule>
  </conditionalFormatting>
  <conditionalFormatting sqref="O25:Q25">
    <cfRule type="expression" dxfId="5151" priority="4512" stopIfTrue="1">
      <formula>ISERR(O25)</formula>
    </cfRule>
  </conditionalFormatting>
  <conditionalFormatting sqref="O25:Q25">
    <cfRule type="expression" dxfId="5150" priority="4511" stopIfTrue="1">
      <formula>ISERR(O25)</formula>
    </cfRule>
  </conditionalFormatting>
  <conditionalFormatting sqref="O25:Q25">
    <cfRule type="expression" dxfId="5149" priority="4510" stopIfTrue="1">
      <formula>ISERR(O25)</formula>
    </cfRule>
  </conditionalFormatting>
  <conditionalFormatting sqref="O25:Q25">
    <cfRule type="expression" dxfId="5148" priority="4509" stopIfTrue="1">
      <formula>ISERR(O25)</formula>
    </cfRule>
  </conditionalFormatting>
  <conditionalFormatting sqref="O25:Q25">
    <cfRule type="expression" dxfId="5147" priority="4508" stopIfTrue="1">
      <formula>ISERR(O25)</formula>
    </cfRule>
  </conditionalFormatting>
  <conditionalFormatting sqref="O25:Q25">
    <cfRule type="expression" dxfId="5146" priority="4507" stopIfTrue="1">
      <formula>ISERR(O25)</formula>
    </cfRule>
  </conditionalFormatting>
  <conditionalFormatting sqref="O25:Q25">
    <cfRule type="expression" dxfId="5145" priority="4506" stopIfTrue="1">
      <formula>ISERR(O25)</formula>
    </cfRule>
  </conditionalFormatting>
  <conditionalFormatting sqref="O25:Q25">
    <cfRule type="expression" dxfId="5144" priority="4505" stopIfTrue="1">
      <formula>ISERR(O25)</formula>
    </cfRule>
  </conditionalFormatting>
  <conditionalFormatting sqref="O25:Q25">
    <cfRule type="expression" dxfId="5143" priority="4504" stopIfTrue="1">
      <formula>ISERR(O25)</formula>
    </cfRule>
  </conditionalFormatting>
  <conditionalFormatting sqref="O25:Q25">
    <cfRule type="expression" dxfId="5142" priority="4503" stopIfTrue="1">
      <formula>ISERR(O25)</formula>
    </cfRule>
  </conditionalFormatting>
  <conditionalFormatting sqref="O25:Q25">
    <cfRule type="expression" dxfId="5141" priority="4502" stopIfTrue="1">
      <formula>ISERR(O25)</formula>
    </cfRule>
  </conditionalFormatting>
  <conditionalFormatting sqref="O25:Q25">
    <cfRule type="expression" dxfId="5140" priority="4501" stopIfTrue="1">
      <formula>ISERR(O25)</formula>
    </cfRule>
  </conditionalFormatting>
  <conditionalFormatting sqref="O25:Q25">
    <cfRule type="expression" dxfId="5139" priority="4500" stopIfTrue="1">
      <formula>ISERR(O25)</formula>
    </cfRule>
  </conditionalFormatting>
  <conditionalFormatting sqref="O25:Q25">
    <cfRule type="expression" dxfId="5138" priority="4499" stopIfTrue="1">
      <formula>ISERR(O25)</formula>
    </cfRule>
  </conditionalFormatting>
  <conditionalFormatting sqref="O25:Q25">
    <cfRule type="expression" dxfId="5137" priority="4498" stopIfTrue="1">
      <formula>ISERR(O25)</formula>
    </cfRule>
  </conditionalFormatting>
  <conditionalFormatting sqref="O25:Q25">
    <cfRule type="expression" dxfId="5136" priority="4497" stopIfTrue="1">
      <formula>ISERR(O25)</formula>
    </cfRule>
  </conditionalFormatting>
  <conditionalFormatting sqref="O25:Q25">
    <cfRule type="expression" dxfId="5135" priority="4496" stopIfTrue="1">
      <formula>ISERR(O25)</formula>
    </cfRule>
  </conditionalFormatting>
  <conditionalFormatting sqref="O25:Q25">
    <cfRule type="expression" dxfId="5134" priority="4495" stopIfTrue="1">
      <formula>ISERR(O25)</formula>
    </cfRule>
  </conditionalFormatting>
  <conditionalFormatting sqref="O25:Q25">
    <cfRule type="expression" dxfId="5133" priority="4494" stopIfTrue="1">
      <formula>ISERR(O25)</formula>
    </cfRule>
  </conditionalFormatting>
  <conditionalFormatting sqref="O25:Q25">
    <cfRule type="expression" dxfId="5132" priority="4493" stopIfTrue="1">
      <formula>ISERR(O25)</formula>
    </cfRule>
  </conditionalFormatting>
  <conditionalFormatting sqref="O25:Q25">
    <cfRule type="expression" dxfId="5131" priority="4492" stopIfTrue="1">
      <formula>ISERR(O25)</formula>
    </cfRule>
  </conditionalFormatting>
  <conditionalFormatting sqref="O25:Q25">
    <cfRule type="expression" dxfId="5130" priority="4491" stopIfTrue="1">
      <formula>ISERR(O25)</formula>
    </cfRule>
  </conditionalFormatting>
  <conditionalFormatting sqref="O25:Q25">
    <cfRule type="expression" dxfId="5129" priority="4490" stopIfTrue="1">
      <formula>ISERR(O25)</formula>
    </cfRule>
  </conditionalFormatting>
  <conditionalFormatting sqref="O25:Q25">
    <cfRule type="expression" dxfId="5128" priority="4489" stopIfTrue="1">
      <formula>ISERR(O25)</formula>
    </cfRule>
  </conditionalFormatting>
  <conditionalFormatting sqref="O25:Q25">
    <cfRule type="expression" dxfId="5127" priority="4488" stopIfTrue="1">
      <formula>ISERR(O25)</formula>
    </cfRule>
  </conditionalFormatting>
  <conditionalFormatting sqref="O25:Q25">
    <cfRule type="expression" dxfId="5126" priority="4487" stopIfTrue="1">
      <formula>ISERR(O25)</formula>
    </cfRule>
  </conditionalFormatting>
  <conditionalFormatting sqref="O25:Q25">
    <cfRule type="expression" dxfId="5125" priority="4486" stopIfTrue="1">
      <formula>ISERR(O25)</formula>
    </cfRule>
  </conditionalFormatting>
  <conditionalFormatting sqref="O25:Q25">
    <cfRule type="expression" dxfId="5124" priority="4485" stopIfTrue="1">
      <formula>ISERR(O25)</formula>
    </cfRule>
  </conditionalFormatting>
  <conditionalFormatting sqref="O25:Q25">
    <cfRule type="expression" dxfId="5123" priority="4484" stopIfTrue="1">
      <formula>ISERR(O25)</formula>
    </cfRule>
  </conditionalFormatting>
  <conditionalFormatting sqref="O25:Q25">
    <cfRule type="expression" dxfId="5122" priority="4483" stopIfTrue="1">
      <formula>ISERR(O25)</formula>
    </cfRule>
  </conditionalFormatting>
  <conditionalFormatting sqref="O25:Q25">
    <cfRule type="expression" dxfId="5121" priority="4482" stopIfTrue="1">
      <formula>ISERR(O25)</formula>
    </cfRule>
  </conditionalFormatting>
  <conditionalFormatting sqref="O25:Q25">
    <cfRule type="expression" dxfId="5120" priority="4481" stopIfTrue="1">
      <formula>ISERR(O25)</formula>
    </cfRule>
  </conditionalFormatting>
  <conditionalFormatting sqref="O25:Q25">
    <cfRule type="expression" dxfId="5119" priority="4480" stopIfTrue="1">
      <formula>ISERR(O25)</formula>
    </cfRule>
  </conditionalFormatting>
  <conditionalFormatting sqref="O25:Q25">
    <cfRule type="expression" dxfId="5118" priority="4479" stopIfTrue="1">
      <formula>ISERR(O25)</formula>
    </cfRule>
  </conditionalFormatting>
  <conditionalFormatting sqref="A28:E28">
    <cfRule type="expression" dxfId="5117" priority="4477" stopIfTrue="1">
      <formula>ISERR</formula>
    </cfRule>
  </conditionalFormatting>
  <conditionalFormatting sqref="F28:Q28">
    <cfRule type="expression" dxfId="5116" priority="4478" stopIfTrue="1">
      <formula>ISERR(F28)</formula>
    </cfRule>
  </conditionalFormatting>
  <conditionalFormatting sqref="F27:Q27">
    <cfRule type="expression" dxfId="5115" priority="4476" stopIfTrue="1">
      <formula>ISERR(F27)</formula>
    </cfRule>
  </conditionalFormatting>
  <conditionalFormatting sqref="A27:E27">
    <cfRule type="expression" dxfId="5114" priority="4475" stopIfTrue="1">
      <formula>ISERR</formula>
    </cfRule>
  </conditionalFormatting>
  <conditionalFormatting sqref="F26:Q26">
    <cfRule type="expression" dxfId="5113" priority="4474" stopIfTrue="1">
      <formula>ISERR(F26)</formula>
    </cfRule>
  </conditionalFormatting>
  <conditionalFormatting sqref="A26:E26">
    <cfRule type="expression" dxfId="5112" priority="4473" stopIfTrue="1">
      <formula>ISERR</formula>
    </cfRule>
  </conditionalFormatting>
  <conditionalFormatting sqref="F26:Q26">
    <cfRule type="expression" dxfId="5111" priority="4472" stopIfTrue="1">
      <formula>ISERR(F26)</formula>
    </cfRule>
  </conditionalFormatting>
  <conditionalFormatting sqref="A26:E26">
    <cfRule type="expression" dxfId="5110" priority="4471" stopIfTrue="1">
      <formula>ISERR</formula>
    </cfRule>
  </conditionalFormatting>
  <conditionalFormatting sqref="F25:N25">
    <cfRule type="expression" dxfId="5109" priority="4470" stopIfTrue="1">
      <formula>ISERR(F25)</formula>
    </cfRule>
  </conditionalFormatting>
  <conditionalFormatting sqref="A25:E25">
    <cfRule type="expression" dxfId="5108" priority="4469" stopIfTrue="1">
      <formula>ISERR</formula>
    </cfRule>
  </conditionalFormatting>
  <conditionalFormatting sqref="F24:Q24">
    <cfRule type="expression" dxfId="5107" priority="4468" stopIfTrue="1">
      <formula>ISERR(F24)</formula>
    </cfRule>
  </conditionalFormatting>
  <conditionalFormatting sqref="A24:E24">
    <cfRule type="expression" dxfId="5106" priority="4467" stopIfTrue="1">
      <formula>ISERR</formula>
    </cfRule>
  </conditionalFormatting>
  <conditionalFormatting sqref="O28:Q28">
    <cfRule type="expression" dxfId="5105" priority="4466" stopIfTrue="1">
      <formula>ISERR(O28)</formula>
    </cfRule>
  </conditionalFormatting>
  <conditionalFormatting sqref="O27:Q27">
    <cfRule type="expression" dxfId="5104" priority="4465" stopIfTrue="1">
      <formula>ISERR(O27)</formula>
    </cfRule>
  </conditionalFormatting>
  <conditionalFormatting sqref="O26:Q26">
    <cfRule type="expression" dxfId="5103" priority="4464" stopIfTrue="1">
      <formula>ISERR(O26)</formula>
    </cfRule>
  </conditionalFormatting>
  <conditionalFormatting sqref="O24:Q24">
    <cfRule type="expression" dxfId="5102" priority="4463" stopIfTrue="1">
      <formula>ISERR(O24)</formula>
    </cfRule>
  </conditionalFormatting>
  <conditionalFormatting sqref="A23:E23">
    <cfRule type="expression" dxfId="5101" priority="4462" stopIfTrue="1">
      <formula>ISERR</formula>
    </cfRule>
  </conditionalFormatting>
  <conditionalFormatting sqref="O22:Q22">
    <cfRule type="expression" dxfId="5100" priority="4461" stopIfTrue="1">
      <formula>ISERR(O22)</formula>
    </cfRule>
  </conditionalFormatting>
  <conditionalFormatting sqref="O22:Q22">
    <cfRule type="expression" dxfId="5099" priority="4460" stopIfTrue="1">
      <formula>ISERR(O22)</formula>
    </cfRule>
  </conditionalFormatting>
  <conditionalFormatting sqref="F22:Q22">
    <cfRule type="expression" dxfId="5098" priority="4459" stopIfTrue="1">
      <formula>ISERR(F22)</formula>
    </cfRule>
  </conditionalFormatting>
  <conditionalFormatting sqref="A22:E22">
    <cfRule type="expression" dxfId="5097" priority="4458" stopIfTrue="1">
      <formula>ISERR</formula>
    </cfRule>
  </conditionalFormatting>
  <conditionalFormatting sqref="O22:Q22">
    <cfRule type="expression" dxfId="5096" priority="4457" stopIfTrue="1">
      <formula>ISERR(O22)</formula>
    </cfRule>
  </conditionalFormatting>
  <conditionalFormatting sqref="O21:Q21">
    <cfRule type="expression" dxfId="5095" priority="4456" stopIfTrue="1">
      <formula>ISERR(O21)</formula>
    </cfRule>
  </conditionalFormatting>
  <conditionalFormatting sqref="F28:Q28">
    <cfRule type="expression" dxfId="5094" priority="4455" stopIfTrue="1">
      <formula>ISERR(F28)</formula>
    </cfRule>
  </conditionalFormatting>
  <conditionalFormatting sqref="F27:Q27">
    <cfRule type="expression" dxfId="5093" priority="4454" stopIfTrue="1">
      <formula>ISERR(F27)</formula>
    </cfRule>
  </conditionalFormatting>
  <conditionalFormatting sqref="F26:Q26">
    <cfRule type="expression" dxfId="5092" priority="4453" stopIfTrue="1">
      <formula>ISERR(F26)</formula>
    </cfRule>
  </conditionalFormatting>
  <conditionalFormatting sqref="F25:N25">
    <cfRule type="expression" dxfId="5091" priority="4452" stopIfTrue="1">
      <formula>ISERR(F25)</formula>
    </cfRule>
  </conditionalFormatting>
  <conditionalFormatting sqref="F25:N25">
    <cfRule type="expression" dxfId="5090" priority="4451" stopIfTrue="1">
      <formula>ISERR(F25)</formula>
    </cfRule>
  </conditionalFormatting>
  <conditionalFormatting sqref="F24:Q24">
    <cfRule type="expression" dxfId="5089" priority="4450" stopIfTrue="1">
      <formula>ISERR(F24)</formula>
    </cfRule>
  </conditionalFormatting>
  <conditionalFormatting sqref="O27:Q27">
    <cfRule type="expression" dxfId="5088" priority="4449" stopIfTrue="1">
      <formula>ISERR(O27)</formula>
    </cfRule>
  </conditionalFormatting>
  <conditionalFormatting sqref="O26:Q26">
    <cfRule type="expression" dxfId="5087" priority="4448" stopIfTrue="1">
      <formula>ISERR(O26)</formula>
    </cfRule>
  </conditionalFormatting>
  <conditionalFormatting sqref="O24:Q24">
    <cfRule type="expression" dxfId="5086" priority="4447" stopIfTrue="1">
      <formula>ISERR(O24)</formula>
    </cfRule>
  </conditionalFormatting>
  <conditionalFormatting sqref="O24:Q24">
    <cfRule type="expression" dxfId="5085" priority="4446" stopIfTrue="1">
      <formula>ISERR(O24)</formula>
    </cfRule>
  </conditionalFormatting>
  <conditionalFormatting sqref="O22:Q22">
    <cfRule type="expression" dxfId="5084" priority="4445" stopIfTrue="1">
      <formula>ISERR(O22)</formula>
    </cfRule>
  </conditionalFormatting>
  <conditionalFormatting sqref="F22:Q22">
    <cfRule type="expression" dxfId="5083" priority="4444" stopIfTrue="1">
      <formula>ISERR(F22)</formula>
    </cfRule>
  </conditionalFormatting>
  <conditionalFormatting sqref="O22:Q22">
    <cfRule type="expression" dxfId="5082" priority="4443" stopIfTrue="1">
      <formula>ISERR(O22)</formula>
    </cfRule>
  </conditionalFormatting>
  <conditionalFormatting sqref="O21:Q21">
    <cfRule type="expression" dxfId="5081" priority="4442" stopIfTrue="1">
      <formula>ISERR(O21)</formula>
    </cfRule>
  </conditionalFormatting>
  <conditionalFormatting sqref="O21:Q21">
    <cfRule type="expression" dxfId="5080" priority="4441" stopIfTrue="1">
      <formula>ISERR(O21)</formula>
    </cfRule>
  </conditionalFormatting>
  <conditionalFormatting sqref="F21:Q21">
    <cfRule type="expression" dxfId="5079" priority="4440" stopIfTrue="1">
      <formula>ISERR(F21)</formula>
    </cfRule>
  </conditionalFormatting>
  <conditionalFormatting sqref="O21:Q21">
    <cfRule type="expression" dxfId="5078" priority="4439" stopIfTrue="1">
      <formula>ISERR(O21)</formula>
    </cfRule>
  </conditionalFormatting>
  <conditionalFormatting sqref="O20:Q20">
    <cfRule type="expression" dxfId="5077" priority="4438" stopIfTrue="1">
      <formula>ISERR(O20)</formula>
    </cfRule>
  </conditionalFormatting>
  <conditionalFormatting sqref="A21:E21">
    <cfRule type="expression" dxfId="5076" priority="4437" stopIfTrue="1">
      <formula>ISERR</formula>
    </cfRule>
  </conditionalFormatting>
  <conditionalFormatting sqref="A28:E28">
    <cfRule type="expression" dxfId="5075" priority="4435" stopIfTrue="1">
      <formula>ISERR</formula>
    </cfRule>
  </conditionalFormatting>
  <conditionalFormatting sqref="F28:Q28">
    <cfRule type="expression" dxfId="5074" priority="4436" stopIfTrue="1">
      <formula>ISERR(F28)</formula>
    </cfRule>
  </conditionalFormatting>
  <conditionalFormatting sqref="A27:E27">
    <cfRule type="expression" dxfId="5073" priority="4433" stopIfTrue="1">
      <formula>ISERR</formula>
    </cfRule>
  </conditionalFormatting>
  <conditionalFormatting sqref="F27:Q27">
    <cfRule type="expression" dxfId="5072" priority="4434" stopIfTrue="1">
      <formula>ISERR(F27)</formula>
    </cfRule>
  </conditionalFormatting>
  <conditionalFormatting sqref="F26:Q26">
    <cfRule type="expression" dxfId="5071" priority="4432" stopIfTrue="1">
      <formula>ISERR(F26)</formula>
    </cfRule>
  </conditionalFormatting>
  <conditionalFormatting sqref="A26:E26">
    <cfRule type="expression" dxfId="5070" priority="4431" stopIfTrue="1">
      <formula>ISERR</formula>
    </cfRule>
  </conditionalFormatting>
  <conditionalFormatting sqref="F25:N25">
    <cfRule type="expression" dxfId="5069" priority="4430" stopIfTrue="1">
      <formula>ISERR(F25)</formula>
    </cfRule>
  </conditionalFormatting>
  <conditionalFormatting sqref="A25:E25">
    <cfRule type="expression" dxfId="5068" priority="4429" stopIfTrue="1">
      <formula>ISERR</formula>
    </cfRule>
  </conditionalFormatting>
  <conditionalFormatting sqref="F25:N25">
    <cfRule type="expression" dxfId="5067" priority="4428" stopIfTrue="1">
      <formula>ISERR(F25)</formula>
    </cfRule>
  </conditionalFormatting>
  <conditionalFormatting sqref="A25:E25">
    <cfRule type="expression" dxfId="5066" priority="4427" stopIfTrue="1">
      <formula>ISERR</formula>
    </cfRule>
  </conditionalFormatting>
  <conditionalFormatting sqref="F24:Q24">
    <cfRule type="expression" dxfId="5065" priority="4426" stopIfTrue="1">
      <formula>ISERR(F24)</formula>
    </cfRule>
  </conditionalFormatting>
  <conditionalFormatting sqref="A24:E24">
    <cfRule type="expression" dxfId="5064" priority="4425" stopIfTrue="1">
      <formula>ISERR</formula>
    </cfRule>
  </conditionalFormatting>
  <conditionalFormatting sqref="A23:E23">
    <cfRule type="expression" dxfId="5063" priority="4424" stopIfTrue="1">
      <formula>ISERR</formula>
    </cfRule>
  </conditionalFormatting>
  <conditionalFormatting sqref="O27:Q27">
    <cfRule type="expression" dxfId="5062" priority="4423" stopIfTrue="1">
      <formula>ISERR(O27)</formula>
    </cfRule>
  </conditionalFormatting>
  <conditionalFormatting sqref="O26:Q26">
    <cfRule type="expression" dxfId="5061" priority="4422" stopIfTrue="1">
      <formula>ISERR(O26)</formula>
    </cfRule>
  </conditionalFormatting>
  <conditionalFormatting sqref="O24:Q24">
    <cfRule type="expression" dxfId="5060" priority="4421" stopIfTrue="1">
      <formula>ISERR(O24)</formula>
    </cfRule>
  </conditionalFormatting>
  <conditionalFormatting sqref="O24:Q24">
    <cfRule type="expression" dxfId="5059" priority="4420" stopIfTrue="1">
      <formula>ISERR(O24)</formula>
    </cfRule>
  </conditionalFormatting>
  <conditionalFormatting sqref="O22:Q22">
    <cfRule type="expression" dxfId="5058" priority="4419" stopIfTrue="1">
      <formula>ISERR(O22)</formula>
    </cfRule>
  </conditionalFormatting>
  <conditionalFormatting sqref="F22:Q22">
    <cfRule type="expression" dxfId="5057" priority="4418" stopIfTrue="1">
      <formula>ISERR(F22)</formula>
    </cfRule>
  </conditionalFormatting>
  <conditionalFormatting sqref="A22:E22">
    <cfRule type="expression" dxfId="5056" priority="4417" stopIfTrue="1">
      <formula>ISERR</formula>
    </cfRule>
  </conditionalFormatting>
  <conditionalFormatting sqref="O22:Q22">
    <cfRule type="expression" dxfId="5055" priority="4416" stopIfTrue="1">
      <formula>ISERR(O22)</formula>
    </cfRule>
  </conditionalFormatting>
  <conditionalFormatting sqref="O21:Q21">
    <cfRule type="expression" dxfId="5054" priority="4415" stopIfTrue="1">
      <formula>ISERR(O21)</formula>
    </cfRule>
  </conditionalFormatting>
  <conditionalFormatting sqref="O21:Q21">
    <cfRule type="expression" dxfId="5053" priority="4414" stopIfTrue="1">
      <formula>ISERR(O21)</formula>
    </cfRule>
  </conditionalFormatting>
  <conditionalFormatting sqref="F21:Q21">
    <cfRule type="expression" dxfId="5052" priority="4413" stopIfTrue="1">
      <formula>ISERR(F21)</formula>
    </cfRule>
  </conditionalFormatting>
  <conditionalFormatting sqref="A21:E21">
    <cfRule type="expression" dxfId="5051" priority="4412" stopIfTrue="1">
      <formula>ISERR</formula>
    </cfRule>
  </conditionalFormatting>
  <conditionalFormatting sqref="O21:Q21">
    <cfRule type="expression" dxfId="5050" priority="4411" stopIfTrue="1">
      <formula>ISERR(O21)</formula>
    </cfRule>
  </conditionalFormatting>
  <conditionalFormatting sqref="O20:Q20">
    <cfRule type="expression" dxfId="5049" priority="4410" stopIfTrue="1">
      <formula>ISERR(O20)</formula>
    </cfRule>
  </conditionalFormatting>
  <conditionalFormatting sqref="F27:Q27">
    <cfRule type="expression" dxfId="5048" priority="4409" stopIfTrue="1">
      <formula>ISERR(F27)</formula>
    </cfRule>
  </conditionalFormatting>
  <conditionalFormatting sqref="F26:Q26">
    <cfRule type="expression" dxfId="5047" priority="4408" stopIfTrue="1">
      <formula>ISERR(F26)</formula>
    </cfRule>
  </conditionalFormatting>
  <conditionalFormatting sqref="F25:N25">
    <cfRule type="expression" dxfId="5046" priority="4407" stopIfTrue="1">
      <formula>ISERR(F25)</formula>
    </cfRule>
  </conditionalFormatting>
  <conditionalFormatting sqref="F24:Q24">
    <cfRule type="expression" dxfId="5045" priority="4406" stopIfTrue="1">
      <formula>ISERR(F24)</formula>
    </cfRule>
  </conditionalFormatting>
  <conditionalFormatting sqref="F24:Q24">
    <cfRule type="expression" dxfId="5044" priority="4405" stopIfTrue="1">
      <formula>ISERR(F24)</formula>
    </cfRule>
  </conditionalFormatting>
  <conditionalFormatting sqref="F22:Q22">
    <cfRule type="expression" dxfId="5043" priority="4404" stopIfTrue="1">
      <formula>ISERR(F22)</formula>
    </cfRule>
  </conditionalFormatting>
  <conditionalFormatting sqref="O26:Q26">
    <cfRule type="expression" dxfId="5042" priority="4403" stopIfTrue="1">
      <formula>ISERR(O26)</formula>
    </cfRule>
  </conditionalFormatting>
  <conditionalFormatting sqref="O24:Q24">
    <cfRule type="expression" dxfId="5041" priority="4402" stopIfTrue="1">
      <formula>ISERR(O24)</formula>
    </cfRule>
  </conditionalFormatting>
  <conditionalFormatting sqref="O22:Q22">
    <cfRule type="expression" dxfId="5040" priority="4401" stopIfTrue="1">
      <formula>ISERR(O22)</formula>
    </cfRule>
  </conditionalFormatting>
  <conditionalFormatting sqref="O21:Q21">
    <cfRule type="expression" dxfId="5039" priority="4400" stopIfTrue="1">
      <formula>ISERR(O21)</formula>
    </cfRule>
  </conditionalFormatting>
  <conditionalFormatting sqref="F21:Q21">
    <cfRule type="expression" dxfId="5038" priority="4399" stopIfTrue="1">
      <formula>ISERR(F21)</formula>
    </cfRule>
  </conditionalFormatting>
  <conditionalFormatting sqref="O21:Q21">
    <cfRule type="expression" dxfId="5037" priority="4398" stopIfTrue="1">
      <formula>ISERR(O21)</formula>
    </cfRule>
  </conditionalFormatting>
  <conditionalFormatting sqref="O20:Q20">
    <cfRule type="expression" dxfId="5036" priority="4397" stopIfTrue="1">
      <formula>ISERR(O20)</formula>
    </cfRule>
  </conditionalFormatting>
  <conditionalFormatting sqref="O20:Q20">
    <cfRule type="expression" dxfId="5035" priority="4396" stopIfTrue="1">
      <formula>ISERR(O20)</formula>
    </cfRule>
  </conditionalFormatting>
  <conditionalFormatting sqref="F20:Q20">
    <cfRule type="expression" dxfId="5034" priority="4395" stopIfTrue="1">
      <formula>ISERR(F20)</formula>
    </cfRule>
  </conditionalFormatting>
  <conditionalFormatting sqref="O20:Q20">
    <cfRule type="expression" dxfId="5033" priority="4394" stopIfTrue="1">
      <formula>ISERR(O20)</formula>
    </cfRule>
  </conditionalFormatting>
  <conditionalFormatting sqref="A20:E20">
    <cfRule type="expression" dxfId="5032" priority="4393" stopIfTrue="1">
      <formula>ISERR</formula>
    </cfRule>
  </conditionalFormatting>
  <conditionalFormatting sqref="K28:Q28">
    <cfRule type="expression" dxfId="5031" priority="4392" stopIfTrue="1">
      <formula>ISERR(K28)</formula>
    </cfRule>
  </conditionalFormatting>
  <conditionalFormatting sqref="O28:Q28">
    <cfRule type="expression" dxfId="5030" priority="4391" stopIfTrue="1">
      <formula>ISERR(O28)</formula>
    </cfRule>
  </conditionalFormatting>
  <conditionalFormatting sqref="K28:Q28">
    <cfRule type="expression" dxfId="5029" priority="4390" stopIfTrue="1">
      <formula>ISERR(K28)</formula>
    </cfRule>
  </conditionalFormatting>
  <conditionalFormatting sqref="O28:Q28">
    <cfRule type="expression" dxfId="5028" priority="4389" stopIfTrue="1">
      <formula>ISERR(O28)</formula>
    </cfRule>
  </conditionalFormatting>
  <conditionalFormatting sqref="A28:E28">
    <cfRule type="expression" dxfId="5027" priority="4387" stopIfTrue="1">
      <formula>ISERR</formula>
    </cfRule>
  </conditionalFormatting>
  <conditionalFormatting sqref="F28:Q28">
    <cfRule type="expression" dxfId="5026" priority="4388" stopIfTrue="1">
      <formula>ISERR(F28)</formula>
    </cfRule>
  </conditionalFormatting>
  <conditionalFormatting sqref="A27:E27">
    <cfRule type="expression" dxfId="5025" priority="4385" stopIfTrue="1">
      <formula>ISERR</formula>
    </cfRule>
  </conditionalFormatting>
  <conditionalFormatting sqref="F27:Q27">
    <cfRule type="expression" dxfId="5024" priority="4386" stopIfTrue="1">
      <formula>ISERR(F27)</formula>
    </cfRule>
  </conditionalFormatting>
  <conditionalFormatting sqref="F26:Q26">
    <cfRule type="expression" dxfId="5023" priority="4384" stopIfTrue="1">
      <formula>ISERR(F26)</formula>
    </cfRule>
  </conditionalFormatting>
  <conditionalFormatting sqref="A26:E26">
    <cfRule type="expression" dxfId="5022" priority="4383" stopIfTrue="1">
      <formula>ISERR</formula>
    </cfRule>
  </conditionalFormatting>
  <conditionalFormatting sqref="F25:N25">
    <cfRule type="expression" dxfId="5021" priority="4382" stopIfTrue="1">
      <formula>ISERR(F25)</formula>
    </cfRule>
  </conditionalFormatting>
  <conditionalFormatting sqref="A25:E25">
    <cfRule type="expression" dxfId="5020" priority="4381" stopIfTrue="1">
      <formula>ISERR</formula>
    </cfRule>
  </conditionalFormatting>
  <conditionalFormatting sqref="F25:N25">
    <cfRule type="expression" dxfId="5019" priority="4380" stopIfTrue="1">
      <formula>ISERR(F25)</formula>
    </cfRule>
  </conditionalFormatting>
  <conditionalFormatting sqref="A25:E25">
    <cfRule type="expression" dxfId="5018" priority="4379" stopIfTrue="1">
      <formula>ISERR</formula>
    </cfRule>
  </conditionalFormatting>
  <conditionalFormatting sqref="F24:Q24">
    <cfRule type="expression" dxfId="5017" priority="4378" stopIfTrue="1">
      <formula>ISERR(F24)</formula>
    </cfRule>
  </conditionalFormatting>
  <conditionalFormatting sqref="A24:E24">
    <cfRule type="expression" dxfId="5016" priority="4377" stopIfTrue="1">
      <formula>ISERR</formula>
    </cfRule>
  </conditionalFormatting>
  <conditionalFormatting sqref="F23:Q23">
    <cfRule type="expression" dxfId="5015" priority="4376" stopIfTrue="1">
      <formula>ISERR(F23)</formula>
    </cfRule>
  </conditionalFormatting>
  <conditionalFormatting sqref="A23:E23">
    <cfRule type="expression" dxfId="5014" priority="4375" stopIfTrue="1">
      <formula>ISERR</formula>
    </cfRule>
  </conditionalFormatting>
  <conditionalFormatting sqref="O27:Q27">
    <cfRule type="expression" dxfId="5013" priority="4374" stopIfTrue="1">
      <formula>ISERR(O27)</formula>
    </cfRule>
  </conditionalFormatting>
  <conditionalFormatting sqref="O26:Q26">
    <cfRule type="expression" dxfId="5012" priority="4373" stopIfTrue="1">
      <formula>ISERR(O26)</formula>
    </cfRule>
  </conditionalFormatting>
  <conditionalFormatting sqref="O24:Q24">
    <cfRule type="expression" dxfId="5011" priority="4372" stopIfTrue="1">
      <formula>ISERR(O24)</formula>
    </cfRule>
  </conditionalFormatting>
  <conditionalFormatting sqref="O24:Q24">
    <cfRule type="expression" dxfId="5010" priority="4371" stopIfTrue="1">
      <formula>ISERR(O24)</formula>
    </cfRule>
  </conditionalFormatting>
  <conditionalFormatting sqref="O23:Q23">
    <cfRule type="expression" dxfId="5009" priority="4370" stopIfTrue="1">
      <formula>ISERR(O23)</formula>
    </cfRule>
  </conditionalFormatting>
  <conditionalFormatting sqref="A22:E22">
    <cfRule type="expression" dxfId="5008" priority="4369" stopIfTrue="1">
      <formula>ISERR</formula>
    </cfRule>
  </conditionalFormatting>
  <conditionalFormatting sqref="O21:Q21">
    <cfRule type="expression" dxfId="5007" priority="4368" stopIfTrue="1">
      <formula>ISERR(O21)</formula>
    </cfRule>
  </conditionalFormatting>
  <conditionalFormatting sqref="O21:Q21">
    <cfRule type="expression" dxfId="5006" priority="4367" stopIfTrue="1">
      <formula>ISERR(O21)</formula>
    </cfRule>
  </conditionalFormatting>
  <conditionalFormatting sqref="F21:Q21">
    <cfRule type="expression" dxfId="5005" priority="4366" stopIfTrue="1">
      <formula>ISERR(F21)</formula>
    </cfRule>
  </conditionalFormatting>
  <conditionalFormatting sqref="A21:E21">
    <cfRule type="expression" dxfId="5004" priority="4365" stopIfTrue="1">
      <formula>ISERR</formula>
    </cfRule>
  </conditionalFormatting>
  <conditionalFormatting sqref="O21:Q21">
    <cfRule type="expression" dxfId="5003" priority="4364" stopIfTrue="1">
      <formula>ISERR(O21)</formula>
    </cfRule>
  </conditionalFormatting>
  <conditionalFormatting sqref="O20:Q20">
    <cfRule type="expression" dxfId="5002" priority="4363" stopIfTrue="1">
      <formula>ISERR(O20)</formula>
    </cfRule>
  </conditionalFormatting>
  <conditionalFormatting sqref="F27:Q27">
    <cfRule type="expression" dxfId="5001" priority="4362" stopIfTrue="1">
      <formula>ISERR(F27)</formula>
    </cfRule>
  </conditionalFormatting>
  <conditionalFormatting sqref="F26:Q26">
    <cfRule type="expression" dxfId="5000" priority="4361" stopIfTrue="1">
      <formula>ISERR(F26)</formula>
    </cfRule>
  </conditionalFormatting>
  <conditionalFormatting sqref="F25:N25">
    <cfRule type="expression" dxfId="4999" priority="4360" stopIfTrue="1">
      <formula>ISERR(F25)</formula>
    </cfRule>
  </conditionalFormatting>
  <conditionalFormatting sqref="F24:Q24">
    <cfRule type="expression" dxfId="4998" priority="4359" stopIfTrue="1">
      <formula>ISERR(F24)</formula>
    </cfRule>
  </conditionalFormatting>
  <conditionalFormatting sqref="F24:Q24">
    <cfRule type="expression" dxfId="4997" priority="4358" stopIfTrue="1">
      <formula>ISERR(F24)</formula>
    </cfRule>
  </conditionalFormatting>
  <conditionalFormatting sqref="F23:Q23">
    <cfRule type="expression" dxfId="4996" priority="4357" stopIfTrue="1">
      <formula>ISERR(F23)</formula>
    </cfRule>
  </conditionalFormatting>
  <conditionalFormatting sqref="O26:Q26">
    <cfRule type="expression" dxfId="4995" priority="4356" stopIfTrue="1">
      <formula>ISERR(O26)</formula>
    </cfRule>
  </conditionalFormatting>
  <conditionalFormatting sqref="O24:Q24">
    <cfRule type="expression" dxfId="4994" priority="4355" stopIfTrue="1">
      <formula>ISERR(O24)</formula>
    </cfRule>
  </conditionalFormatting>
  <conditionalFormatting sqref="O23:Q23">
    <cfRule type="expression" dxfId="4993" priority="4354" stopIfTrue="1">
      <formula>ISERR(O23)</formula>
    </cfRule>
  </conditionalFormatting>
  <conditionalFormatting sqref="O23:Q23">
    <cfRule type="expression" dxfId="4992" priority="4353" stopIfTrue="1">
      <formula>ISERR(O23)</formula>
    </cfRule>
  </conditionalFormatting>
  <conditionalFormatting sqref="O21:Q21">
    <cfRule type="expression" dxfId="4991" priority="4352" stopIfTrue="1">
      <formula>ISERR(O21)</formula>
    </cfRule>
  </conditionalFormatting>
  <conditionalFormatting sqref="F21:Q21">
    <cfRule type="expression" dxfId="4990" priority="4351" stopIfTrue="1">
      <formula>ISERR(F21)</formula>
    </cfRule>
  </conditionalFormatting>
  <conditionalFormatting sqref="O21:Q21">
    <cfRule type="expression" dxfId="4989" priority="4350" stopIfTrue="1">
      <formula>ISERR(O21)</formula>
    </cfRule>
  </conditionalFormatting>
  <conditionalFormatting sqref="O20:Q20">
    <cfRule type="expression" dxfId="4988" priority="4349" stopIfTrue="1">
      <formula>ISERR(O20)</formula>
    </cfRule>
  </conditionalFormatting>
  <conditionalFormatting sqref="O20:Q20">
    <cfRule type="expression" dxfId="4987" priority="4348" stopIfTrue="1">
      <formula>ISERR(O20)</formula>
    </cfRule>
  </conditionalFormatting>
  <conditionalFormatting sqref="F20:Q20">
    <cfRule type="expression" dxfId="4986" priority="4347" stopIfTrue="1">
      <formula>ISERR(F20)</formula>
    </cfRule>
  </conditionalFormatting>
  <conditionalFormatting sqref="O20:Q20">
    <cfRule type="expression" dxfId="4985" priority="4346" stopIfTrue="1">
      <formula>ISERR(O20)</formula>
    </cfRule>
  </conditionalFormatting>
  <conditionalFormatting sqref="A20:E20">
    <cfRule type="expression" dxfId="4984" priority="4345" stopIfTrue="1">
      <formula>ISERR</formula>
    </cfRule>
  </conditionalFormatting>
  <conditionalFormatting sqref="K28:Q28">
    <cfRule type="expression" dxfId="4983" priority="4344" stopIfTrue="1">
      <formula>ISERR(K28)</formula>
    </cfRule>
  </conditionalFormatting>
  <conditionalFormatting sqref="O28:Q28">
    <cfRule type="expression" dxfId="4982" priority="4343" stopIfTrue="1">
      <formula>ISERR(O28)</formula>
    </cfRule>
  </conditionalFormatting>
  <conditionalFormatting sqref="K28:Q28">
    <cfRule type="expression" dxfId="4981" priority="4342" stopIfTrue="1">
      <formula>ISERR(K28)</formula>
    </cfRule>
  </conditionalFormatting>
  <conditionalFormatting sqref="O28:Q28">
    <cfRule type="expression" dxfId="4980" priority="4341" stopIfTrue="1">
      <formula>ISERR(O28)</formula>
    </cfRule>
  </conditionalFormatting>
  <conditionalFormatting sqref="A27:E27">
    <cfRule type="expression" dxfId="4979" priority="4339" stopIfTrue="1">
      <formula>ISERR</formula>
    </cfRule>
  </conditionalFormatting>
  <conditionalFormatting sqref="F27:Q27">
    <cfRule type="expression" dxfId="4978" priority="4340" stopIfTrue="1">
      <formula>ISERR(F27)</formula>
    </cfRule>
  </conditionalFormatting>
  <conditionalFormatting sqref="A26:E26">
    <cfRule type="expression" dxfId="4977" priority="4337" stopIfTrue="1">
      <formula>ISERR</formula>
    </cfRule>
  </conditionalFormatting>
  <conditionalFormatting sqref="F26:Q26">
    <cfRule type="expression" dxfId="4976" priority="4338" stopIfTrue="1">
      <formula>ISERR(F26)</formula>
    </cfRule>
  </conditionalFormatting>
  <conditionalFormatting sqref="F25:N25">
    <cfRule type="expression" dxfId="4975" priority="4336" stopIfTrue="1">
      <formula>ISERR(F25)</formula>
    </cfRule>
  </conditionalFormatting>
  <conditionalFormatting sqref="A25:E25">
    <cfRule type="expression" dxfId="4974" priority="4335" stopIfTrue="1">
      <formula>ISERR</formula>
    </cfRule>
  </conditionalFormatting>
  <conditionalFormatting sqref="F24:Q24">
    <cfRule type="expression" dxfId="4973" priority="4334" stopIfTrue="1">
      <formula>ISERR(F24)</formula>
    </cfRule>
  </conditionalFormatting>
  <conditionalFormatting sqref="A24:E24">
    <cfRule type="expression" dxfId="4972" priority="4333" stopIfTrue="1">
      <formula>ISERR</formula>
    </cfRule>
  </conditionalFormatting>
  <conditionalFormatting sqref="F24:Q24">
    <cfRule type="expression" dxfId="4971" priority="4332" stopIfTrue="1">
      <formula>ISERR(F24)</formula>
    </cfRule>
  </conditionalFormatting>
  <conditionalFormatting sqref="A24:E24">
    <cfRule type="expression" dxfId="4970" priority="4331" stopIfTrue="1">
      <formula>ISERR</formula>
    </cfRule>
  </conditionalFormatting>
  <conditionalFormatting sqref="F23:Q23">
    <cfRule type="expression" dxfId="4969" priority="4330" stopIfTrue="1">
      <formula>ISERR(F23)</formula>
    </cfRule>
  </conditionalFormatting>
  <conditionalFormatting sqref="A23:E23">
    <cfRule type="expression" dxfId="4968" priority="4329" stopIfTrue="1">
      <formula>ISERR</formula>
    </cfRule>
  </conditionalFormatting>
  <conditionalFormatting sqref="A22:E22">
    <cfRule type="expression" dxfId="4967" priority="4328" stopIfTrue="1">
      <formula>ISERR</formula>
    </cfRule>
  </conditionalFormatting>
  <conditionalFormatting sqref="O26:Q26">
    <cfRule type="expression" dxfId="4966" priority="4327" stopIfTrue="1">
      <formula>ISERR(O26)</formula>
    </cfRule>
  </conditionalFormatting>
  <conditionalFormatting sqref="O24:Q24">
    <cfRule type="expression" dxfId="4965" priority="4326" stopIfTrue="1">
      <formula>ISERR(O24)</formula>
    </cfRule>
  </conditionalFormatting>
  <conditionalFormatting sqref="O23:Q23">
    <cfRule type="expression" dxfId="4964" priority="4325" stopIfTrue="1">
      <formula>ISERR(O23)</formula>
    </cfRule>
  </conditionalFormatting>
  <conditionalFormatting sqref="O23:Q23">
    <cfRule type="expression" dxfId="4963" priority="4324" stopIfTrue="1">
      <formula>ISERR(O23)</formula>
    </cfRule>
  </conditionalFormatting>
  <conditionalFormatting sqref="O21:Q21">
    <cfRule type="expression" dxfId="4962" priority="4323" stopIfTrue="1">
      <formula>ISERR(O21)</formula>
    </cfRule>
  </conditionalFormatting>
  <conditionalFormatting sqref="F21:Q21">
    <cfRule type="expression" dxfId="4961" priority="4322" stopIfTrue="1">
      <formula>ISERR(F21)</formula>
    </cfRule>
  </conditionalFormatting>
  <conditionalFormatting sqref="A21:E21">
    <cfRule type="expression" dxfId="4960" priority="4321" stopIfTrue="1">
      <formula>ISERR</formula>
    </cfRule>
  </conditionalFormatting>
  <conditionalFormatting sqref="O21:Q21">
    <cfRule type="expression" dxfId="4959" priority="4320" stopIfTrue="1">
      <formula>ISERR(O21)</formula>
    </cfRule>
  </conditionalFormatting>
  <conditionalFormatting sqref="O20:Q20">
    <cfRule type="expression" dxfId="4958" priority="4319" stopIfTrue="1">
      <formula>ISERR(O20)</formula>
    </cfRule>
  </conditionalFormatting>
  <conditionalFormatting sqref="O20:Q20">
    <cfRule type="expression" dxfId="4957" priority="4318" stopIfTrue="1">
      <formula>ISERR(O20)</formula>
    </cfRule>
  </conditionalFormatting>
  <conditionalFormatting sqref="F20:Q20">
    <cfRule type="expression" dxfId="4956" priority="4317" stopIfTrue="1">
      <formula>ISERR(F20)</formula>
    </cfRule>
  </conditionalFormatting>
  <conditionalFormatting sqref="A20:E20">
    <cfRule type="expression" dxfId="4955" priority="4316" stopIfTrue="1">
      <formula>ISERR</formula>
    </cfRule>
  </conditionalFormatting>
  <conditionalFormatting sqref="O20:Q20">
    <cfRule type="expression" dxfId="4954" priority="4315" stopIfTrue="1">
      <formula>ISERR(O20)</formula>
    </cfRule>
  </conditionalFormatting>
  <conditionalFormatting sqref="F26:Q26">
    <cfRule type="expression" dxfId="4953" priority="4314" stopIfTrue="1">
      <formula>ISERR(F26)</formula>
    </cfRule>
  </conditionalFormatting>
  <conditionalFormatting sqref="F25:N25">
    <cfRule type="expression" dxfId="4952" priority="4313" stopIfTrue="1">
      <formula>ISERR(F25)</formula>
    </cfRule>
  </conditionalFormatting>
  <conditionalFormatting sqref="F24:Q24">
    <cfRule type="expression" dxfId="4951" priority="4312" stopIfTrue="1">
      <formula>ISERR(F24)</formula>
    </cfRule>
  </conditionalFormatting>
  <conditionalFormatting sqref="F23:Q23">
    <cfRule type="expression" dxfId="4950" priority="4311" stopIfTrue="1">
      <formula>ISERR(F23)</formula>
    </cfRule>
  </conditionalFormatting>
  <conditionalFormatting sqref="F23:Q23">
    <cfRule type="expression" dxfId="4949" priority="4310" stopIfTrue="1">
      <formula>ISERR(F23)</formula>
    </cfRule>
  </conditionalFormatting>
  <conditionalFormatting sqref="F21:Q21">
    <cfRule type="expression" dxfId="4948" priority="4309" stopIfTrue="1">
      <formula>ISERR(F21)</formula>
    </cfRule>
  </conditionalFormatting>
  <conditionalFormatting sqref="O24:Q24">
    <cfRule type="expression" dxfId="4947" priority="4308" stopIfTrue="1">
      <formula>ISERR(O24)</formula>
    </cfRule>
  </conditionalFormatting>
  <conditionalFormatting sqref="O23:Q23">
    <cfRule type="expression" dxfId="4946" priority="4307" stopIfTrue="1">
      <formula>ISERR(O23)</formula>
    </cfRule>
  </conditionalFormatting>
  <conditionalFormatting sqref="O21:Q21">
    <cfRule type="expression" dxfId="4945" priority="4306" stopIfTrue="1">
      <formula>ISERR(O21)</formula>
    </cfRule>
  </conditionalFormatting>
  <conditionalFormatting sqref="O20:Q20">
    <cfRule type="expression" dxfId="4944" priority="4305" stopIfTrue="1">
      <formula>ISERR(O20)</formula>
    </cfRule>
  </conditionalFormatting>
  <conditionalFormatting sqref="F20:Q20">
    <cfRule type="expression" dxfId="4943" priority="4304" stopIfTrue="1">
      <formula>ISERR(F20)</formula>
    </cfRule>
  </conditionalFormatting>
  <conditionalFormatting sqref="O20:Q20">
    <cfRule type="expression" dxfId="4942" priority="4303" stopIfTrue="1">
      <formula>ISERR(O20)</formula>
    </cfRule>
  </conditionalFormatting>
  <conditionalFormatting sqref="K27:Q27">
    <cfRule type="expression" dxfId="4941" priority="4302" stopIfTrue="1">
      <formula>ISERR(K27)</formula>
    </cfRule>
  </conditionalFormatting>
  <conditionalFormatting sqref="O27:Q27">
    <cfRule type="expression" dxfId="4940" priority="4301" stopIfTrue="1">
      <formula>ISERR(O27)</formula>
    </cfRule>
  </conditionalFormatting>
  <conditionalFormatting sqref="K27:Q27">
    <cfRule type="expression" dxfId="4939" priority="4300" stopIfTrue="1">
      <formula>ISERR(K27)</formula>
    </cfRule>
  </conditionalFormatting>
  <conditionalFormatting sqref="O27:Q27">
    <cfRule type="expression" dxfId="4938" priority="4299" stopIfTrue="1">
      <formula>ISERR(O27)</formula>
    </cfRule>
  </conditionalFormatting>
  <conditionalFormatting sqref="F26:Q26">
    <cfRule type="expression" dxfId="4937" priority="4298" stopIfTrue="1">
      <formula>ISERR(F26)</formula>
    </cfRule>
  </conditionalFormatting>
  <conditionalFormatting sqref="A26:E26">
    <cfRule type="expression" dxfId="4936" priority="4297" stopIfTrue="1">
      <formula>ISERR</formula>
    </cfRule>
  </conditionalFormatting>
  <conditionalFormatting sqref="F25:N25">
    <cfRule type="expression" dxfId="4935" priority="4296" stopIfTrue="1">
      <formula>ISERR(F25)</formula>
    </cfRule>
  </conditionalFormatting>
  <conditionalFormatting sqref="A25:E25">
    <cfRule type="expression" dxfId="4934" priority="4295" stopIfTrue="1">
      <formula>ISERR</formula>
    </cfRule>
  </conditionalFormatting>
  <conditionalFormatting sqref="F25:N25">
    <cfRule type="expression" dxfId="4933" priority="4294" stopIfTrue="1">
      <formula>ISERR(F25)</formula>
    </cfRule>
  </conditionalFormatting>
  <conditionalFormatting sqref="A25:E25">
    <cfRule type="expression" dxfId="4932" priority="4293" stopIfTrue="1">
      <formula>ISERR</formula>
    </cfRule>
  </conditionalFormatting>
  <conditionalFormatting sqref="F24:Q24">
    <cfRule type="expression" dxfId="4931" priority="4292" stopIfTrue="1">
      <formula>ISERR(F24)</formula>
    </cfRule>
  </conditionalFormatting>
  <conditionalFormatting sqref="A24:E24">
    <cfRule type="expression" dxfId="4930" priority="4291" stopIfTrue="1">
      <formula>ISERR</formula>
    </cfRule>
  </conditionalFormatting>
  <conditionalFormatting sqref="F23:Q23">
    <cfRule type="expression" dxfId="4929" priority="4290" stopIfTrue="1">
      <formula>ISERR(F23)</formula>
    </cfRule>
  </conditionalFormatting>
  <conditionalFormatting sqref="A23:E23">
    <cfRule type="expression" dxfId="4928" priority="4289" stopIfTrue="1">
      <formula>ISERR</formula>
    </cfRule>
  </conditionalFormatting>
  <conditionalFormatting sqref="O26:Q26">
    <cfRule type="expression" dxfId="4927" priority="4288" stopIfTrue="1">
      <formula>ISERR(O26)</formula>
    </cfRule>
  </conditionalFormatting>
  <conditionalFormatting sqref="O24:Q24">
    <cfRule type="expression" dxfId="4926" priority="4287" stopIfTrue="1">
      <formula>ISERR(O24)</formula>
    </cfRule>
  </conditionalFormatting>
  <conditionalFormatting sqref="O24:Q24">
    <cfRule type="expression" dxfId="4925" priority="4286" stopIfTrue="1">
      <formula>ISERR(O24)</formula>
    </cfRule>
  </conditionalFormatting>
  <conditionalFormatting sqref="O23:Q23">
    <cfRule type="expression" dxfId="4924" priority="4285" stopIfTrue="1">
      <formula>ISERR(O23)</formula>
    </cfRule>
  </conditionalFormatting>
  <conditionalFormatting sqref="A22:E22">
    <cfRule type="expression" dxfId="4923" priority="4284" stopIfTrue="1">
      <formula>ISERR</formula>
    </cfRule>
  </conditionalFormatting>
  <conditionalFormatting sqref="O21:Q21">
    <cfRule type="expression" dxfId="4922" priority="4283" stopIfTrue="1">
      <formula>ISERR(O21)</formula>
    </cfRule>
  </conditionalFormatting>
  <conditionalFormatting sqref="O21:Q21">
    <cfRule type="expression" dxfId="4921" priority="4282" stopIfTrue="1">
      <formula>ISERR(O21)</formula>
    </cfRule>
  </conditionalFormatting>
  <conditionalFormatting sqref="F21:Q21">
    <cfRule type="expression" dxfId="4920" priority="4281" stopIfTrue="1">
      <formula>ISERR(F21)</formula>
    </cfRule>
  </conditionalFormatting>
  <conditionalFormatting sqref="A21:E21">
    <cfRule type="expression" dxfId="4919" priority="4280" stopIfTrue="1">
      <formula>ISERR</formula>
    </cfRule>
  </conditionalFormatting>
  <conditionalFormatting sqref="O21:Q21">
    <cfRule type="expression" dxfId="4918" priority="4279" stopIfTrue="1">
      <formula>ISERR(O21)</formula>
    </cfRule>
  </conditionalFormatting>
  <conditionalFormatting sqref="O20:Q20">
    <cfRule type="expression" dxfId="4917" priority="4278" stopIfTrue="1">
      <formula>ISERR(O20)</formula>
    </cfRule>
  </conditionalFormatting>
  <conditionalFormatting sqref="F26:Q26">
    <cfRule type="expression" dxfId="4916" priority="4277" stopIfTrue="1">
      <formula>ISERR(F26)</formula>
    </cfRule>
  </conditionalFormatting>
  <conditionalFormatting sqref="F25:N25">
    <cfRule type="expression" dxfId="4915" priority="4276" stopIfTrue="1">
      <formula>ISERR(F25)</formula>
    </cfRule>
  </conditionalFormatting>
  <conditionalFormatting sqref="F24:Q24">
    <cfRule type="expression" dxfId="4914" priority="4275" stopIfTrue="1">
      <formula>ISERR(F24)</formula>
    </cfRule>
  </conditionalFormatting>
  <conditionalFormatting sqref="F24:Q24">
    <cfRule type="expression" dxfId="4913" priority="4274" stopIfTrue="1">
      <formula>ISERR(F24)</formula>
    </cfRule>
  </conditionalFormatting>
  <conditionalFormatting sqref="F23:Q23">
    <cfRule type="expression" dxfId="4912" priority="4273" stopIfTrue="1">
      <formula>ISERR(F23)</formula>
    </cfRule>
  </conditionalFormatting>
  <conditionalFormatting sqref="O26:Q26">
    <cfRule type="expression" dxfId="4911" priority="4272" stopIfTrue="1">
      <formula>ISERR(O26)</formula>
    </cfRule>
  </conditionalFormatting>
  <conditionalFormatting sqref="O24:Q24">
    <cfRule type="expression" dxfId="4910" priority="4271" stopIfTrue="1">
      <formula>ISERR(O24)</formula>
    </cfRule>
  </conditionalFormatting>
  <conditionalFormatting sqref="O23:Q23">
    <cfRule type="expression" dxfId="4909" priority="4270" stopIfTrue="1">
      <formula>ISERR(O23)</formula>
    </cfRule>
  </conditionalFormatting>
  <conditionalFormatting sqref="O23:Q23">
    <cfRule type="expression" dxfId="4908" priority="4269" stopIfTrue="1">
      <formula>ISERR(O23)</formula>
    </cfRule>
  </conditionalFormatting>
  <conditionalFormatting sqref="O21:Q21">
    <cfRule type="expression" dxfId="4907" priority="4268" stopIfTrue="1">
      <formula>ISERR(O21)</formula>
    </cfRule>
  </conditionalFormatting>
  <conditionalFormatting sqref="F21:Q21">
    <cfRule type="expression" dxfId="4906" priority="4267" stopIfTrue="1">
      <formula>ISERR(F21)</formula>
    </cfRule>
  </conditionalFormatting>
  <conditionalFormatting sqref="O21:Q21">
    <cfRule type="expression" dxfId="4905" priority="4266" stopIfTrue="1">
      <formula>ISERR(O21)</formula>
    </cfRule>
  </conditionalFormatting>
  <conditionalFormatting sqref="O20:Q20">
    <cfRule type="expression" dxfId="4904" priority="4265" stopIfTrue="1">
      <formula>ISERR(O20)</formula>
    </cfRule>
  </conditionalFormatting>
  <conditionalFormatting sqref="O20:Q20">
    <cfRule type="expression" dxfId="4903" priority="4264" stopIfTrue="1">
      <formula>ISERR(O20)</formula>
    </cfRule>
  </conditionalFormatting>
  <conditionalFormatting sqref="F20:Q20">
    <cfRule type="expression" dxfId="4902" priority="4263" stopIfTrue="1">
      <formula>ISERR(F20)</formula>
    </cfRule>
  </conditionalFormatting>
  <conditionalFormatting sqref="O20:Q20">
    <cfRule type="expression" dxfId="4901" priority="4262" stopIfTrue="1">
      <formula>ISERR(O20)</formula>
    </cfRule>
  </conditionalFormatting>
  <conditionalFormatting sqref="A20:E20">
    <cfRule type="expression" dxfId="4900" priority="4261" stopIfTrue="1">
      <formula>ISERR</formula>
    </cfRule>
  </conditionalFormatting>
  <conditionalFormatting sqref="A26:E26">
    <cfRule type="expression" dxfId="4899" priority="4259" stopIfTrue="1">
      <formula>ISERR</formula>
    </cfRule>
  </conditionalFormatting>
  <conditionalFormatting sqref="F26:Q26">
    <cfRule type="expression" dxfId="4898" priority="4260" stopIfTrue="1">
      <formula>ISERR(F26)</formula>
    </cfRule>
  </conditionalFormatting>
  <conditionalFormatting sqref="F25:N25">
    <cfRule type="expression" dxfId="4897" priority="4258" stopIfTrue="1">
      <formula>ISERR(F25)</formula>
    </cfRule>
  </conditionalFormatting>
  <conditionalFormatting sqref="A25:E25">
    <cfRule type="expression" dxfId="4896" priority="4257" stopIfTrue="1">
      <formula>ISERR</formula>
    </cfRule>
  </conditionalFormatting>
  <conditionalFormatting sqref="F24:Q24">
    <cfRule type="expression" dxfId="4895" priority="4256" stopIfTrue="1">
      <formula>ISERR(F24)</formula>
    </cfRule>
  </conditionalFormatting>
  <conditionalFormatting sqref="A24:E24">
    <cfRule type="expression" dxfId="4894" priority="4255" stopIfTrue="1">
      <formula>ISERR</formula>
    </cfRule>
  </conditionalFormatting>
  <conditionalFormatting sqref="F24:Q24">
    <cfRule type="expression" dxfId="4893" priority="4254" stopIfTrue="1">
      <formula>ISERR(F24)</formula>
    </cfRule>
  </conditionalFormatting>
  <conditionalFormatting sqref="A24:E24">
    <cfRule type="expression" dxfId="4892" priority="4253" stopIfTrue="1">
      <formula>ISERR</formula>
    </cfRule>
  </conditionalFormatting>
  <conditionalFormatting sqref="F23:Q23">
    <cfRule type="expression" dxfId="4891" priority="4252" stopIfTrue="1">
      <formula>ISERR(F23)</formula>
    </cfRule>
  </conditionalFormatting>
  <conditionalFormatting sqref="A23:E23">
    <cfRule type="expression" dxfId="4890" priority="4251" stopIfTrue="1">
      <formula>ISERR</formula>
    </cfRule>
  </conditionalFormatting>
  <conditionalFormatting sqref="A22:E22">
    <cfRule type="expression" dxfId="4889" priority="4250" stopIfTrue="1">
      <formula>ISERR</formula>
    </cfRule>
  </conditionalFormatting>
  <conditionalFormatting sqref="O26:Q26">
    <cfRule type="expression" dxfId="4888" priority="4249" stopIfTrue="1">
      <formula>ISERR(O26)</formula>
    </cfRule>
  </conditionalFormatting>
  <conditionalFormatting sqref="O24:Q24">
    <cfRule type="expression" dxfId="4887" priority="4248" stopIfTrue="1">
      <formula>ISERR(O24)</formula>
    </cfRule>
  </conditionalFormatting>
  <conditionalFormatting sqref="O23:Q23">
    <cfRule type="expression" dxfId="4886" priority="4247" stopIfTrue="1">
      <formula>ISERR(O23)</formula>
    </cfRule>
  </conditionalFormatting>
  <conditionalFormatting sqref="O23:Q23">
    <cfRule type="expression" dxfId="4885" priority="4246" stopIfTrue="1">
      <formula>ISERR(O23)</formula>
    </cfRule>
  </conditionalFormatting>
  <conditionalFormatting sqref="O21:Q21">
    <cfRule type="expression" dxfId="4884" priority="4245" stopIfTrue="1">
      <formula>ISERR(O21)</formula>
    </cfRule>
  </conditionalFormatting>
  <conditionalFormatting sqref="F21:Q21">
    <cfRule type="expression" dxfId="4883" priority="4244" stopIfTrue="1">
      <formula>ISERR(F21)</formula>
    </cfRule>
  </conditionalFormatting>
  <conditionalFormatting sqref="A21:E21">
    <cfRule type="expression" dxfId="4882" priority="4243" stopIfTrue="1">
      <formula>ISERR</formula>
    </cfRule>
  </conditionalFormatting>
  <conditionalFormatting sqref="O21:Q21">
    <cfRule type="expression" dxfId="4881" priority="4242" stopIfTrue="1">
      <formula>ISERR(O21)</formula>
    </cfRule>
  </conditionalFormatting>
  <conditionalFormatting sqref="O20:Q20">
    <cfRule type="expression" dxfId="4880" priority="4241" stopIfTrue="1">
      <formula>ISERR(O20)</formula>
    </cfRule>
  </conditionalFormatting>
  <conditionalFormatting sqref="O20:Q20">
    <cfRule type="expression" dxfId="4879" priority="4240" stopIfTrue="1">
      <formula>ISERR(O20)</formula>
    </cfRule>
  </conditionalFormatting>
  <conditionalFormatting sqref="F20:Q20">
    <cfRule type="expression" dxfId="4878" priority="4239" stopIfTrue="1">
      <formula>ISERR(F20)</formula>
    </cfRule>
  </conditionalFormatting>
  <conditionalFormatting sqref="A20:E20">
    <cfRule type="expression" dxfId="4877" priority="4238" stopIfTrue="1">
      <formula>ISERR</formula>
    </cfRule>
  </conditionalFormatting>
  <conditionalFormatting sqref="O20:Q20">
    <cfRule type="expression" dxfId="4876" priority="4237" stopIfTrue="1">
      <formula>ISERR(O20)</formula>
    </cfRule>
  </conditionalFormatting>
  <conditionalFormatting sqref="F26:Q26">
    <cfRule type="expression" dxfId="4875" priority="4236" stopIfTrue="1">
      <formula>ISERR(F26)</formula>
    </cfRule>
  </conditionalFormatting>
  <conditionalFormatting sqref="F25:N25">
    <cfRule type="expression" dxfId="4874" priority="4235" stopIfTrue="1">
      <formula>ISERR(F25)</formula>
    </cfRule>
  </conditionalFormatting>
  <conditionalFormatting sqref="F24:Q24">
    <cfRule type="expression" dxfId="4873" priority="4234" stopIfTrue="1">
      <formula>ISERR(F24)</formula>
    </cfRule>
  </conditionalFormatting>
  <conditionalFormatting sqref="F23:Q23">
    <cfRule type="expression" dxfId="4872" priority="4233" stopIfTrue="1">
      <formula>ISERR(F23)</formula>
    </cfRule>
  </conditionalFormatting>
  <conditionalFormatting sqref="F23:Q23">
    <cfRule type="expression" dxfId="4871" priority="4232" stopIfTrue="1">
      <formula>ISERR(F23)</formula>
    </cfRule>
  </conditionalFormatting>
  <conditionalFormatting sqref="F21:Q21">
    <cfRule type="expression" dxfId="4870" priority="4231" stopIfTrue="1">
      <formula>ISERR(F21)</formula>
    </cfRule>
  </conditionalFormatting>
  <conditionalFormatting sqref="O24:Q24">
    <cfRule type="expression" dxfId="4869" priority="4230" stopIfTrue="1">
      <formula>ISERR(O24)</formula>
    </cfRule>
  </conditionalFormatting>
  <conditionalFormatting sqref="O23:Q23">
    <cfRule type="expression" dxfId="4868" priority="4229" stopIfTrue="1">
      <formula>ISERR(O23)</formula>
    </cfRule>
  </conditionalFormatting>
  <conditionalFormatting sqref="O21:Q21">
    <cfRule type="expression" dxfId="4867" priority="4228" stopIfTrue="1">
      <formula>ISERR(O21)</formula>
    </cfRule>
  </conditionalFormatting>
  <conditionalFormatting sqref="O20:Q20">
    <cfRule type="expression" dxfId="4866" priority="4227" stopIfTrue="1">
      <formula>ISERR(O20)</formula>
    </cfRule>
  </conditionalFormatting>
  <conditionalFormatting sqref="F20:Q20">
    <cfRule type="expression" dxfId="4865" priority="4226" stopIfTrue="1">
      <formula>ISERR(F20)</formula>
    </cfRule>
  </conditionalFormatting>
  <conditionalFormatting sqref="O20:Q20">
    <cfRule type="expression" dxfId="4864" priority="4225" stopIfTrue="1">
      <formula>ISERR(O20)</formula>
    </cfRule>
  </conditionalFormatting>
  <conditionalFormatting sqref="A26:E26">
    <cfRule type="expression" dxfId="4863" priority="4223" stopIfTrue="1">
      <formula>ISERR</formula>
    </cfRule>
  </conditionalFormatting>
  <conditionalFormatting sqref="F26:Q26">
    <cfRule type="expression" dxfId="4862" priority="4224" stopIfTrue="1">
      <formula>ISERR(F26)</formula>
    </cfRule>
  </conditionalFormatting>
  <conditionalFormatting sqref="F25:N25">
    <cfRule type="expression" dxfId="4861" priority="4222" stopIfTrue="1">
      <formula>ISERR(F25)</formula>
    </cfRule>
  </conditionalFormatting>
  <conditionalFormatting sqref="A25:E25">
    <cfRule type="expression" dxfId="4860" priority="4221" stopIfTrue="1">
      <formula>ISERR</formula>
    </cfRule>
  </conditionalFormatting>
  <conditionalFormatting sqref="F24:Q24">
    <cfRule type="expression" dxfId="4859" priority="4220" stopIfTrue="1">
      <formula>ISERR(F24)</formula>
    </cfRule>
  </conditionalFormatting>
  <conditionalFormatting sqref="A24:E24">
    <cfRule type="expression" dxfId="4858" priority="4219" stopIfTrue="1">
      <formula>ISERR</formula>
    </cfRule>
  </conditionalFormatting>
  <conditionalFormatting sqref="F24:Q24">
    <cfRule type="expression" dxfId="4857" priority="4218" stopIfTrue="1">
      <formula>ISERR(F24)</formula>
    </cfRule>
  </conditionalFormatting>
  <conditionalFormatting sqref="A24:E24">
    <cfRule type="expression" dxfId="4856" priority="4217" stopIfTrue="1">
      <formula>ISERR</formula>
    </cfRule>
  </conditionalFormatting>
  <conditionalFormatting sqref="F23:Q23">
    <cfRule type="expression" dxfId="4855" priority="4216" stopIfTrue="1">
      <formula>ISERR(F23)</formula>
    </cfRule>
  </conditionalFormatting>
  <conditionalFormatting sqref="A23:E23">
    <cfRule type="expression" dxfId="4854" priority="4215" stopIfTrue="1">
      <formula>ISERR</formula>
    </cfRule>
  </conditionalFormatting>
  <conditionalFormatting sqref="F22:Q22">
    <cfRule type="expression" dxfId="4853" priority="4214" stopIfTrue="1">
      <formula>ISERR(F22)</formula>
    </cfRule>
  </conditionalFormatting>
  <conditionalFormatting sqref="A22:E22">
    <cfRule type="expression" dxfId="4852" priority="4213" stopIfTrue="1">
      <formula>ISERR</formula>
    </cfRule>
  </conditionalFormatting>
  <conditionalFormatting sqref="O26:Q26">
    <cfRule type="expression" dxfId="4851" priority="4212" stopIfTrue="1">
      <formula>ISERR(O26)</formula>
    </cfRule>
  </conditionalFormatting>
  <conditionalFormatting sqref="O24:Q24">
    <cfRule type="expression" dxfId="4850" priority="4211" stopIfTrue="1">
      <formula>ISERR(O24)</formula>
    </cfRule>
  </conditionalFormatting>
  <conditionalFormatting sqref="O23:Q23">
    <cfRule type="expression" dxfId="4849" priority="4210" stopIfTrue="1">
      <formula>ISERR(O23)</formula>
    </cfRule>
  </conditionalFormatting>
  <conditionalFormatting sqref="O23:Q23">
    <cfRule type="expression" dxfId="4848" priority="4209" stopIfTrue="1">
      <formula>ISERR(O23)</formula>
    </cfRule>
  </conditionalFormatting>
  <conditionalFormatting sqref="O22:Q22">
    <cfRule type="expression" dxfId="4847" priority="4208" stopIfTrue="1">
      <formula>ISERR(O22)</formula>
    </cfRule>
  </conditionalFormatting>
  <conditionalFormatting sqref="A21:E21">
    <cfRule type="expression" dxfId="4846" priority="4207" stopIfTrue="1">
      <formula>ISERR</formula>
    </cfRule>
  </conditionalFormatting>
  <conditionalFormatting sqref="O20:Q20">
    <cfRule type="expression" dxfId="4845" priority="4206" stopIfTrue="1">
      <formula>ISERR(O20)</formula>
    </cfRule>
  </conditionalFormatting>
  <conditionalFormatting sqref="O20:Q20">
    <cfRule type="expression" dxfId="4844" priority="4205" stopIfTrue="1">
      <formula>ISERR(O20)</formula>
    </cfRule>
  </conditionalFormatting>
  <conditionalFormatting sqref="F20:Q20">
    <cfRule type="expression" dxfId="4843" priority="4204" stopIfTrue="1">
      <formula>ISERR(F20)</formula>
    </cfRule>
  </conditionalFormatting>
  <conditionalFormatting sqref="A20:E20">
    <cfRule type="expression" dxfId="4842" priority="4203" stopIfTrue="1">
      <formula>ISERR</formula>
    </cfRule>
  </conditionalFormatting>
  <conditionalFormatting sqref="O20:Q20">
    <cfRule type="expression" dxfId="4841" priority="4202" stopIfTrue="1">
      <formula>ISERR(O20)</formula>
    </cfRule>
  </conditionalFormatting>
  <conditionalFormatting sqref="F26:Q26">
    <cfRule type="expression" dxfId="4840" priority="4201" stopIfTrue="1">
      <formula>ISERR(F26)</formula>
    </cfRule>
  </conditionalFormatting>
  <conditionalFormatting sqref="F25:N25">
    <cfRule type="expression" dxfId="4839" priority="4200" stopIfTrue="1">
      <formula>ISERR(F25)</formula>
    </cfRule>
  </conditionalFormatting>
  <conditionalFormatting sqref="F24:Q24">
    <cfRule type="expression" dxfId="4838" priority="4199" stopIfTrue="1">
      <formula>ISERR(F24)</formula>
    </cfRule>
  </conditionalFormatting>
  <conditionalFormatting sqref="F23:Q23">
    <cfRule type="expression" dxfId="4837" priority="4198" stopIfTrue="1">
      <formula>ISERR(F23)</formula>
    </cfRule>
  </conditionalFormatting>
  <conditionalFormatting sqref="F23:Q23">
    <cfRule type="expression" dxfId="4836" priority="4197" stopIfTrue="1">
      <formula>ISERR(F23)</formula>
    </cfRule>
  </conditionalFormatting>
  <conditionalFormatting sqref="F22:Q22">
    <cfRule type="expression" dxfId="4835" priority="4196" stopIfTrue="1">
      <formula>ISERR(F22)</formula>
    </cfRule>
  </conditionalFormatting>
  <conditionalFormatting sqref="O24:Q24">
    <cfRule type="expression" dxfId="4834" priority="4195" stopIfTrue="1">
      <formula>ISERR(O24)</formula>
    </cfRule>
  </conditionalFormatting>
  <conditionalFormatting sqref="O23:Q23">
    <cfRule type="expression" dxfId="4833" priority="4194" stopIfTrue="1">
      <formula>ISERR(O23)</formula>
    </cfRule>
  </conditionalFormatting>
  <conditionalFormatting sqref="O22:Q22">
    <cfRule type="expression" dxfId="4832" priority="4193" stopIfTrue="1">
      <formula>ISERR(O22)</formula>
    </cfRule>
  </conditionalFormatting>
  <conditionalFormatting sqref="O22:Q22">
    <cfRule type="expression" dxfId="4831" priority="4192" stopIfTrue="1">
      <formula>ISERR(O22)</formula>
    </cfRule>
  </conditionalFormatting>
  <conditionalFormatting sqref="O20:Q20">
    <cfRule type="expression" dxfId="4830" priority="4191" stopIfTrue="1">
      <formula>ISERR(O20)</formula>
    </cfRule>
  </conditionalFormatting>
  <conditionalFormatting sqref="F20:Q20">
    <cfRule type="expression" dxfId="4829" priority="4190" stopIfTrue="1">
      <formula>ISERR(F20)</formula>
    </cfRule>
  </conditionalFormatting>
  <conditionalFormatting sqref="O20:Q20">
    <cfRule type="expression" dxfId="4828" priority="4189" stopIfTrue="1">
      <formula>ISERR(O20)</formula>
    </cfRule>
  </conditionalFormatting>
  <conditionalFormatting sqref="A26:E26">
    <cfRule type="expression" dxfId="4827" priority="4187" stopIfTrue="1">
      <formula>ISERR</formula>
    </cfRule>
  </conditionalFormatting>
  <conditionalFormatting sqref="F26:Q26">
    <cfRule type="expression" dxfId="4826" priority="4188" stopIfTrue="1">
      <formula>ISERR(F26)</formula>
    </cfRule>
  </conditionalFormatting>
  <conditionalFormatting sqref="A25:E25">
    <cfRule type="expression" dxfId="4825" priority="4185" stopIfTrue="1">
      <formula>ISERR</formula>
    </cfRule>
  </conditionalFormatting>
  <conditionalFormatting sqref="F25:N25">
    <cfRule type="expression" dxfId="4824" priority="4186" stopIfTrue="1">
      <formula>ISERR(F25)</formula>
    </cfRule>
  </conditionalFormatting>
  <conditionalFormatting sqref="F24:Q24">
    <cfRule type="expression" dxfId="4823" priority="4184" stopIfTrue="1">
      <formula>ISERR(F24)</formula>
    </cfRule>
  </conditionalFormatting>
  <conditionalFormatting sqref="A24:E24">
    <cfRule type="expression" dxfId="4822" priority="4183" stopIfTrue="1">
      <formula>ISERR</formula>
    </cfRule>
  </conditionalFormatting>
  <conditionalFormatting sqref="F23:Q23">
    <cfRule type="expression" dxfId="4821" priority="4182" stopIfTrue="1">
      <formula>ISERR(F23)</formula>
    </cfRule>
  </conditionalFormatting>
  <conditionalFormatting sqref="A23:E23">
    <cfRule type="expression" dxfId="4820" priority="4181" stopIfTrue="1">
      <formula>ISERR</formula>
    </cfRule>
  </conditionalFormatting>
  <conditionalFormatting sqref="F23:Q23">
    <cfRule type="expression" dxfId="4819" priority="4180" stopIfTrue="1">
      <formula>ISERR(F23)</formula>
    </cfRule>
  </conditionalFormatting>
  <conditionalFormatting sqref="A23:E23">
    <cfRule type="expression" dxfId="4818" priority="4179" stopIfTrue="1">
      <formula>ISERR</formula>
    </cfRule>
  </conditionalFormatting>
  <conditionalFormatting sqref="F22:Q22">
    <cfRule type="expression" dxfId="4817" priority="4178" stopIfTrue="1">
      <formula>ISERR(F22)</formula>
    </cfRule>
  </conditionalFormatting>
  <conditionalFormatting sqref="A22:E22">
    <cfRule type="expression" dxfId="4816" priority="4177" stopIfTrue="1">
      <formula>ISERR</formula>
    </cfRule>
  </conditionalFormatting>
  <conditionalFormatting sqref="A21:E21">
    <cfRule type="expression" dxfId="4815" priority="4176" stopIfTrue="1">
      <formula>ISERR</formula>
    </cfRule>
  </conditionalFormatting>
  <conditionalFormatting sqref="O24:Q24">
    <cfRule type="expression" dxfId="4814" priority="4175" stopIfTrue="1">
      <formula>ISERR(O24)</formula>
    </cfRule>
  </conditionalFormatting>
  <conditionalFormatting sqref="O23:Q23">
    <cfRule type="expression" dxfId="4813" priority="4174" stopIfTrue="1">
      <formula>ISERR(O23)</formula>
    </cfRule>
  </conditionalFormatting>
  <conditionalFormatting sqref="O22:Q22">
    <cfRule type="expression" dxfId="4812" priority="4173" stopIfTrue="1">
      <formula>ISERR(O22)</formula>
    </cfRule>
  </conditionalFormatting>
  <conditionalFormatting sqref="O22:Q22">
    <cfRule type="expression" dxfId="4811" priority="4172" stopIfTrue="1">
      <formula>ISERR(O22)</formula>
    </cfRule>
  </conditionalFormatting>
  <conditionalFormatting sqref="O20:Q20">
    <cfRule type="expression" dxfId="4810" priority="4171" stopIfTrue="1">
      <formula>ISERR(O20)</formula>
    </cfRule>
  </conditionalFormatting>
  <conditionalFormatting sqref="F20:Q20">
    <cfRule type="expression" dxfId="4809" priority="4170" stopIfTrue="1">
      <formula>ISERR(F20)</formula>
    </cfRule>
  </conditionalFormatting>
  <conditionalFormatting sqref="A20:E20">
    <cfRule type="expression" dxfId="4808" priority="4169" stopIfTrue="1">
      <formula>ISERR</formula>
    </cfRule>
  </conditionalFormatting>
  <conditionalFormatting sqref="O20:Q20">
    <cfRule type="expression" dxfId="4807" priority="4168" stopIfTrue="1">
      <formula>ISERR(O20)</formula>
    </cfRule>
  </conditionalFormatting>
  <conditionalFormatting sqref="F25:N25">
    <cfRule type="expression" dxfId="4806" priority="4167" stopIfTrue="1">
      <formula>ISERR(F25)</formula>
    </cfRule>
  </conditionalFormatting>
  <conditionalFormatting sqref="F24:Q24">
    <cfRule type="expression" dxfId="4805" priority="4166" stopIfTrue="1">
      <formula>ISERR(F24)</formula>
    </cfRule>
  </conditionalFormatting>
  <conditionalFormatting sqref="F23:Q23">
    <cfRule type="expression" dxfId="4804" priority="4165" stopIfTrue="1">
      <formula>ISERR(F23)</formula>
    </cfRule>
  </conditionalFormatting>
  <conditionalFormatting sqref="F22:Q22">
    <cfRule type="expression" dxfId="4803" priority="4164" stopIfTrue="1">
      <formula>ISERR(F22)</formula>
    </cfRule>
  </conditionalFormatting>
  <conditionalFormatting sqref="F22:Q22">
    <cfRule type="expression" dxfId="4802" priority="4163" stopIfTrue="1">
      <formula>ISERR(F22)</formula>
    </cfRule>
  </conditionalFormatting>
  <conditionalFormatting sqref="F20:Q20">
    <cfRule type="expression" dxfId="4801" priority="4162" stopIfTrue="1">
      <formula>ISERR(F20)</formula>
    </cfRule>
  </conditionalFormatting>
  <conditionalFormatting sqref="O24:Q24">
    <cfRule type="expression" dxfId="4800" priority="4161" stopIfTrue="1">
      <formula>ISERR(O24)</formula>
    </cfRule>
  </conditionalFormatting>
  <conditionalFormatting sqref="O23:Q23">
    <cfRule type="expression" dxfId="4799" priority="4160" stopIfTrue="1">
      <formula>ISERR(O23)</formula>
    </cfRule>
  </conditionalFormatting>
  <conditionalFormatting sqref="O22:Q22">
    <cfRule type="expression" dxfId="4798" priority="4159" stopIfTrue="1">
      <formula>ISERR(O22)</formula>
    </cfRule>
  </conditionalFormatting>
  <conditionalFormatting sqref="O20:Q20">
    <cfRule type="expression" dxfId="4797" priority="4158" stopIfTrue="1">
      <formula>ISERR(O20)</formula>
    </cfRule>
  </conditionalFormatting>
  <conditionalFormatting sqref="K26:Q26">
    <cfRule type="expression" dxfId="4796" priority="4157" stopIfTrue="1">
      <formula>ISERR(K26)</formula>
    </cfRule>
  </conditionalFormatting>
  <conditionalFormatting sqref="O26:Q26">
    <cfRule type="expression" dxfId="4795" priority="4156" stopIfTrue="1">
      <formula>ISERR(O26)</formula>
    </cfRule>
  </conditionalFormatting>
  <conditionalFormatting sqref="K26:Q26">
    <cfRule type="expression" dxfId="4794" priority="4155" stopIfTrue="1">
      <formula>ISERR(K26)</formula>
    </cfRule>
  </conditionalFormatting>
  <conditionalFormatting sqref="O26:Q26">
    <cfRule type="expression" dxfId="4793" priority="4154" stopIfTrue="1">
      <formula>ISERR(O26)</formula>
    </cfRule>
  </conditionalFormatting>
  <conditionalFormatting sqref="A27:E27">
    <cfRule type="expression" dxfId="4792" priority="4152" stopIfTrue="1">
      <formula>ISERR</formula>
    </cfRule>
  </conditionalFormatting>
  <conditionalFormatting sqref="F27:Q27">
    <cfRule type="expression" dxfId="4791" priority="4153" stopIfTrue="1">
      <formula>ISERR(F27)</formula>
    </cfRule>
  </conditionalFormatting>
  <conditionalFormatting sqref="F26:Q26">
    <cfRule type="expression" dxfId="4790" priority="4151" stopIfTrue="1">
      <formula>ISERR(F26)</formula>
    </cfRule>
  </conditionalFormatting>
  <conditionalFormatting sqref="A26:E26">
    <cfRule type="expression" dxfId="4789" priority="4150" stopIfTrue="1">
      <formula>ISERR</formula>
    </cfRule>
  </conditionalFormatting>
  <conditionalFormatting sqref="O27:Q27">
    <cfRule type="expression" dxfId="4788" priority="4149" stopIfTrue="1">
      <formula>ISERR(O27)</formula>
    </cfRule>
  </conditionalFormatting>
  <conditionalFormatting sqref="O26:Q26">
    <cfRule type="expression" dxfId="4787" priority="4148" stopIfTrue="1">
      <formula>ISERR(O26)</formula>
    </cfRule>
  </conditionalFormatting>
  <conditionalFormatting sqref="F27:Q27">
    <cfRule type="expression" dxfId="4786" priority="4147" stopIfTrue="1">
      <formula>ISERR(F27)</formula>
    </cfRule>
  </conditionalFormatting>
  <conditionalFormatting sqref="F26:Q26">
    <cfRule type="expression" dxfId="4785" priority="4146" stopIfTrue="1">
      <formula>ISERR(F26)</formula>
    </cfRule>
  </conditionalFormatting>
  <conditionalFormatting sqref="O26:Q26">
    <cfRule type="expression" dxfId="4784" priority="4145" stopIfTrue="1">
      <formula>ISERR(O26)</formula>
    </cfRule>
  </conditionalFormatting>
  <conditionalFormatting sqref="A27:E27">
    <cfRule type="expression" dxfId="4783" priority="4143" stopIfTrue="1">
      <formula>ISERR</formula>
    </cfRule>
  </conditionalFormatting>
  <conditionalFormatting sqref="F27:Q27">
    <cfRule type="expression" dxfId="4782" priority="4144" stopIfTrue="1">
      <formula>ISERR(F27)</formula>
    </cfRule>
  </conditionalFormatting>
  <conditionalFormatting sqref="A26:E26">
    <cfRule type="expression" dxfId="4781" priority="4141" stopIfTrue="1">
      <formula>ISERR</formula>
    </cfRule>
  </conditionalFormatting>
  <conditionalFormatting sqref="F26:Q26">
    <cfRule type="expression" dxfId="4780" priority="4142" stopIfTrue="1">
      <formula>ISERR(F26)</formula>
    </cfRule>
  </conditionalFormatting>
  <conditionalFormatting sqref="O26:Q26">
    <cfRule type="expression" dxfId="4779" priority="4140" stopIfTrue="1">
      <formula>ISERR(O26)</formula>
    </cfRule>
  </conditionalFormatting>
  <conditionalFormatting sqref="F26:Q26">
    <cfRule type="expression" dxfId="4778" priority="4139" stopIfTrue="1">
      <formula>ISERR(F26)</formula>
    </cfRule>
  </conditionalFormatting>
  <conditionalFormatting sqref="K27:Q27">
    <cfRule type="expression" dxfId="4777" priority="4138" stopIfTrue="1">
      <formula>ISERR(K27)</formula>
    </cfRule>
  </conditionalFormatting>
  <conditionalFormatting sqref="O27:Q27">
    <cfRule type="expression" dxfId="4776" priority="4137" stopIfTrue="1">
      <formula>ISERR(O27)</formula>
    </cfRule>
  </conditionalFormatting>
  <conditionalFormatting sqref="K27:Q27">
    <cfRule type="expression" dxfId="4775" priority="4136" stopIfTrue="1">
      <formula>ISERR(K27)</formula>
    </cfRule>
  </conditionalFormatting>
  <conditionalFormatting sqref="O27:Q27">
    <cfRule type="expression" dxfId="4774" priority="4135" stopIfTrue="1">
      <formula>ISERR(O27)</formula>
    </cfRule>
  </conditionalFormatting>
  <conditionalFormatting sqref="A27:E27">
    <cfRule type="expression" dxfId="4773" priority="4133" stopIfTrue="1">
      <formula>ISERR</formula>
    </cfRule>
  </conditionalFormatting>
  <conditionalFormatting sqref="F27:Q27">
    <cfRule type="expression" dxfId="4772" priority="4134" stopIfTrue="1">
      <formula>ISERR(F27)</formula>
    </cfRule>
  </conditionalFormatting>
  <conditionalFormatting sqref="A26:E26">
    <cfRule type="expression" dxfId="4771" priority="4131" stopIfTrue="1">
      <formula>ISERR</formula>
    </cfRule>
  </conditionalFormatting>
  <conditionalFormatting sqref="F26:Q26">
    <cfRule type="expression" dxfId="4770" priority="4132" stopIfTrue="1">
      <formula>ISERR(F26)</formula>
    </cfRule>
  </conditionalFormatting>
  <conditionalFormatting sqref="O26:Q26">
    <cfRule type="expression" dxfId="4769" priority="4130" stopIfTrue="1">
      <formula>ISERR(O26)</formula>
    </cfRule>
  </conditionalFormatting>
  <conditionalFormatting sqref="F26:Q26">
    <cfRule type="expression" dxfId="4768" priority="4129" stopIfTrue="1">
      <formula>ISERR(F26)</formula>
    </cfRule>
  </conditionalFormatting>
  <conditionalFormatting sqref="K27:Q27">
    <cfRule type="expression" dxfId="4767" priority="4128" stopIfTrue="1">
      <formula>ISERR(K27)</formula>
    </cfRule>
  </conditionalFormatting>
  <conditionalFormatting sqref="O27:Q27">
    <cfRule type="expression" dxfId="4766" priority="4127" stopIfTrue="1">
      <formula>ISERR(O27)</formula>
    </cfRule>
  </conditionalFormatting>
  <conditionalFormatting sqref="K27:Q27">
    <cfRule type="expression" dxfId="4765" priority="4126" stopIfTrue="1">
      <formula>ISERR(K27)</formula>
    </cfRule>
  </conditionalFormatting>
  <conditionalFormatting sqref="O27:Q27">
    <cfRule type="expression" dxfId="4764" priority="4125" stopIfTrue="1">
      <formula>ISERR(O27)</formula>
    </cfRule>
  </conditionalFormatting>
  <conditionalFormatting sqref="A26:E26">
    <cfRule type="expression" dxfId="4763" priority="4123" stopIfTrue="1">
      <formula>ISERR</formula>
    </cfRule>
  </conditionalFormatting>
  <conditionalFormatting sqref="F26:Q26">
    <cfRule type="expression" dxfId="4762" priority="4124" stopIfTrue="1">
      <formula>ISERR(F26)</formula>
    </cfRule>
  </conditionalFormatting>
  <conditionalFormatting sqref="K26:Q26">
    <cfRule type="expression" dxfId="4761" priority="4122" stopIfTrue="1">
      <formula>ISERR(K26)</formula>
    </cfRule>
  </conditionalFormatting>
  <conditionalFormatting sqref="O26:Q26">
    <cfRule type="expression" dxfId="4760" priority="4121" stopIfTrue="1">
      <formula>ISERR(O26)</formula>
    </cfRule>
  </conditionalFormatting>
  <conditionalFormatting sqref="K26:Q26">
    <cfRule type="expression" dxfId="4759" priority="4120" stopIfTrue="1">
      <formula>ISERR(K26)</formula>
    </cfRule>
  </conditionalFormatting>
  <conditionalFormatting sqref="O26:Q26">
    <cfRule type="expression" dxfId="4758" priority="4119" stopIfTrue="1">
      <formula>ISERR(O26)</formula>
    </cfRule>
  </conditionalFormatting>
  <conditionalFormatting sqref="A28:E28">
    <cfRule type="expression" dxfId="4757" priority="4117" stopIfTrue="1">
      <formula>ISERR</formula>
    </cfRule>
  </conditionalFormatting>
  <conditionalFormatting sqref="F28:Q28">
    <cfRule type="expression" dxfId="4756" priority="4118" stopIfTrue="1">
      <formula>ISERR(F28)</formula>
    </cfRule>
  </conditionalFormatting>
  <conditionalFormatting sqref="O24:Q24">
    <cfRule type="expression" dxfId="4755" priority="4116" stopIfTrue="1">
      <formula>ISERR(O24)</formula>
    </cfRule>
  </conditionalFormatting>
  <conditionalFormatting sqref="O23:Q23">
    <cfRule type="expression" dxfId="4754" priority="4115" stopIfTrue="1">
      <formula>ISERR(O23)</formula>
    </cfRule>
  </conditionalFormatting>
  <conditionalFormatting sqref="O24:Q24">
    <cfRule type="expression" dxfId="4753" priority="4114" stopIfTrue="1">
      <formula>ISERR(O24)</formula>
    </cfRule>
  </conditionalFormatting>
  <conditionalFormatting sqref="O24:Q24">
    <cfRule type="expression" dxfId="4752" priority="4113" stopIfTrue="1">
      <formula>ISERR(O24)</formula>
    </cfRule>
  </conditionalFormatting>
  <conditionalFormatting sqref="O23:Q23">
    <cfRule type="expression" dxfId="4751" priority="4112" stopIfTrue="1">
      <formula>ISERR(O23)</formula>
    </cfRule>
  </conditionalFormatting>
  <conditionalFormatting sqref="O24:Q24">
    <cfRule type="expression" dxfId="4750" priority="4111" stopIfTrue="1">
      <formula>ISERR(O24)</formula>
    </cfRule>
  </conditionalFormatting>
  <conditionalFormatting sqref="O24:Q24">
    <cfRule type="expression" dxfId="4749" priority="4110" stopIfTrue="1">
      <formula>ISERR(O24)</formula>
    </cfRule>
  </conditionalFormatting>
  <conditionalFormatting sqref="O23:Q23">
    <cfRule type="expression" dxfId="4748" priority="4109" stopIfTrue="1">
      <formula>ISERR(O23)</formula>
    </cfRule>
  </conditionalFormatting>
  <conditionalFormatting sqref="O24:Q24">
    <cfRule type="expression" dxfId="4747" priority="4108" stopIfTrue="1">
      <formula>ISERR(O24)</formula>
    </cfRule>
  </conditionalFormatting>
  <conditionalFormatting sqref="O23:Q23">
    <cfRule type="expression" dxfId="4746" priority="4107" stopIfTrue="1">
      <formula>ISERR(O23)</formula>
    </cfRule>
  </conditionalFormatting>
  <conditionalFormatting sqref="O23:Q23">
    <cfRule type="expression" dxfId="4745" priority="4106" stopIfTrue="1">
      <formula>ISERR(O23)</formula>
    </cfRule>
  </conditionalFormatting>
  <conditionalFormatting sqref="O24:Q24">
    <cfRule type="expression" dxfId="4744" priority="4105" stopIfTrue="1">
      <formula>ISERR(O24)</formula>
    </cfRule>
  </conditionalFormatting>
  <conditionalFormatting sqref="O24:Q24">
    <cfRule type="expression" dxfId="4743" priority="4104" stopIfTrue="1">
      <formula>ISERR(O24)</formula>
    </cfRule>
  </conditionalFormatting>
  <conditionalFormatting sqref="O23:Q23">
    <cfRule type="expression" dxfId="4742" priority="4103" stopIfTrue="1">
      <formula>ISERR(O23)</formula>
    </cfRule>
  </conditionalFormatting>
  <conditionalFormatting sqref="O24:Q24">
    <cfRule type="expression" dxfId="4741" priority="4102" stopIfTrue="1">
      <formula>ISERR(O24)</formula>
    </cfRule>
  </conditionalFormatting>
  <conditionalFormatting sqref="O23:Q23">
    <cfRule type="expression" dxfId="4740" priority="4101" stopIfTrue="1">
      <formula>ISERR(O23)</formula>
    </cfRule>
  </conditionalFormatting>
  <conditionalFormatting sqref="O23:Q23">
    <cfRule type="expression" dxfId="4739" priority="4100" stopIfTrue="1">
      <formula>ISERR(O23)</formula>
    </cfRule>
  </conditionalFormatting>
  <conditionalFormatting sqref="O24:Q24">
    <cfRule type="expression" dxfId="4738" priority="4099" stopIfTrue="1">
      <formula>ISERR(O24)</formula>
    </cfRule>
  </conditionalFormatting>
  <conditionalFormatting sqref="O23:Q23">
    <cfRule type="expression" dxfId="4737" priority="4098" stopIfTrue="1">
      <formula>ISERR(O23)</formula>
    </cfRule>
  </conditionalFormatting>
  <conditionalFormatting sqref="O23:Q23">
    <cfRule type="expression" dxfId="4736" priority="4097" stopIfTrue="1">
      <formula>ISERR(O23)</formula>
    </cfRule>
  </conditionalFormatting>
  <conditionalFormatting sqref="O24:Q24">
    <cfRule type="expression" dxfId="4735" priority="4096" stopIfTrue="1">
      <formula>ISERR(O24)</formula>
    </cfRule>
  </conditionalFormatting>
  <conditionalFormatting sqref="O23:Q23">
    <cfRule type="expression" dxfId="4734" priority="4095" stopIfTrue="1">
      <formula>ISERR(O23)</formula>
    </cfRule>
  </conditionalFormatting>
  <conditionalFormatting sqref="O24:Q24">
    <cfRule type="expression" dxfId="4733" priority="4094" stopIfTrue="1">
      <formula>ISERR(O24)</formula>
    </cfRule>
  </conditionalFormatting>
  <conditionalFormatting sqref="O24:Q24">
    <cfRule type="expression" dxfId="4732" priority="4093" stopIfTrue="1">
      <formula>ISERR(O24)</formula>
    </cfRule>
  </conditionalFormatting>
  <conditionalFormatting sqref="O23:Q23">
    <cfRule type="expression" dxfId="4731" priority="4092" stopIfTrue="1">
      <formula>ISERR(O23)</formula>
    </cfRule>
  </conditionalFormatting>
  <conditionalFormatting sqref="O24:Q24">
    <cfRule type="expression" dxfId="4730" priority="4091" stopIfTrue="1">
      <formula>ISERR(O24)</formula>
    </cfRule>
  </conditionalFormatting>
  <conditionalFormatting sqref="O23:Q23">
    <cfRule type="expression" dxfId="4729" priority="4090" stopIfTrue="1">
      <formula>ISERR(O23)</formula>
    </cfRule>
  </conditionalFormatting>
  <conditionalFormatting sqref="O23:Q23">
    <cfRule type="expression" dxfId="4728" priority="4089" stopIfTrue="1">
      <formula>ISERR(O23)</formula>
    </cfRule>
  </conditionalFormatting>
  <conditionalFormatting sqref="O24:Q24">
    <cfRule type="expression" dxfId="4727" priority="4088" stopIfTrue="1">
      <formula>ISERR(O24)</formula>
    </cfRule>
  </conditionalFormatting>
  <conditionalFormatting sqref="O23:Q23">
    <cfRule type="expression" dxfId="4726" priority="4087" stopIfTrue="1">
      <formula>ISERR(O23)</formula>
    </cfRule>
  </conditionalFormatting>
  <conditionalFormatting sqref="O23:Q23">
    <cfRule type="expression" dxfId="4725" priority="4086" stopIfTrue="1">
      <formula>ISERR(O23)</formula>
    </cfRule>
  </conditionalFormatting>
  <conditionalFormatting sqref="O24:Q24">
    <cfRule type="expression" dxfId="4724" priority="4085" stopIfTrue="1">
      <formula>ISERR(O24)</formula>
    </cfRule>
  </conditionalFormatting>
  <conditionalFormatting sqref="O23:Q23">
    <cfRule type="expression" dxfId="4723" priority="4084" stopIfTrue="1">
      <formula>ISERR(O23)</formula>
    </cfRule>
  </conditionalFormatting>
  <conditionalFormatting sqref="O24:Q24">
    <cfRule type="expression" dxfId="4722" priority="4083" stopIfTrue="1">
      <formula>ISERR(O24)</formula>
    </cfRule>
  </conditionalFormatting>
  <conditionalFormatting sqref="O23:Q23">
    <cfRule type="expression" dxfId="4721" priority="4082" stopIfTrue="1">
      <formula>ISERR(O23)</formula>
    </cfRule>
  </conditionalFormatting>
  <conditionalFormatting sqref="O23:Q23">
    <cfRule type="expression" dxfId="4720" priority="4081" stopIfTrue="1">
      <formula>ISERR(O23)</formula>
    </cfRule>
  </conditionalFormatting>
  <conditionalFormatting sqref="O24:Q24">
    <cfRule type="expression" dxfId="4719" priority="4080" stopIfTrue="1">
      <formula>ISERR(O24)</formula>
    </cfRule>
  </conditionalFormatting>
  <conditionalFormatting sqref="O23:Q23">
    <cfRule type="expression" dxfId="4718" priority="4079" stopIfTrue="1">
      <formula>ISERR(O23)</formula>
    </cfRule>
  </conditionalFormatting>
  <conditionalFormatting sqref="O24:Q24">
    <cfRule type="expression" dxfId="4717" priority="4078" stopIfTrue="1">
      <formula>ISERR(O24)</formula>
    </cfRule>
  </conditionalFormatting>
  <conditionalFormatting sqref="O23:Q23">
    <cfRule type="expression" dxfId="4716" priority="4077" stopIfTrue="1">
      <formula>ISERR(O23)</formula>
    </cfRule>
  </conditionalFormatting>
  <conditionalFormatting sqref="O24:Q24">
    <cfRule type="expression" dxfId="4715" priority="4076" stopIfTrue="1">
      <formula>ISERR(O24)</formula>
    </cfRule>
  </conditionalFormatting>
  <conditionalFormatting sqref="O23:Q23">
    <cfRule type="expression" dxfId="4714" priority="4075" stopIfTrue="1">
      <formula>ISERR(O23)</formula>
    </cfRule>
  </conditionalFormatting>
  <conditionalFormatting sqref="O24:Q24">
    <cfRule type="expression" dxfId="4713" priority="4074" stopIfTrue="1">
      <formula>ISERR(O24)</formula>
    </cfRule>
  </conditionalFormatting>
  <conditionalFormatting sqref="O24:Q24">
    <cfRule type="expression" dxfId="4712" priority="4073" stopIfTrue="1">
      <formula>ISERR(O24)</formula>
    </cfRule>
  </conditionalFormatting>
  <conditionalFormatting sqref="O23:Q23">
    <cfRule type="expression" dxfId="4711" priority="4072" stopIfTrue="1">
      <formula>ISERR(O23)</formula>
    </cfRule>
  </conditionalFormatting>
  <conditionalFormatting sqref="O24:Q24">
    <cfRule type="expression" dxfId="4710" priority="4071" stopIfTrue="1">
      <formula>ISERR(O24)</formula>
    </cfRule>
  </conditionalFormatting>
  <conditionalFormatting sqref="O23:Q23">
    <cfRule type="expression" dxfId="4709" priority="4070" stopIfTrue="1">
      <formula>ISERR(O23)</formula>
    </cfRule>
  </conditionalFormatting>
  <conditionalFormatting sqref="O23:Q23">
    <cfRule type="expression" dxfId="4708" priority="4069" stopIfTrue="1">
      <formula>ISERR(O23)</formula>
    </cfRule>
  </conditionalFormatting>
  <conditionalFormatting sqref="O24:Q24">
    <cfRule type="expression" dxfId="4707" priority="4068" stopIfTrue="1">
      <formula>ISERR(O24)</formula>
    </cfRule>
  </conditionalFormatting>
  <conditionalFormatting sqref="O23:Q23">
    <cfRule type="expression" dxfId="4706" priority="4067" stopIfTrue="1">
      <formula>ISERR(O23)</formula>
    </cfRule>
  </conditionalFormatting>
  <conditionalFormatting sqref="O23:Q23">
    <cfRule type="expression" dxfId="4705" priority="4066" stopIfTrue="1">
      <formula>ISERR(O23)</formula>
    </cfRule>
  </conditionalFormatting>
  <conditionalFormatting sqref="O24:Q24">
    <cfRule type="expression" dxfId="4704" priority="4065" stopIfTrue="1">
      <formula>ISERR(O24)</formula>
    </cfRule>
  </conditionalFormatting>
  <conditionalFormatting sqref="O23:Q23">
    <cfRule type="expression" dxfId="4703" priority="4064" stopIfTrue="1">
      <formula>ISERR(O23)</formula>
    </cfRule>
  </conditionalFormatting>
  <conditionalFormatting sqref="O24:Q24">
    <cfRule type="expression" dxfId="4702" priority="4063" stopIfTrue="1">
      <formula>ISERR(O24)</formula>
    </cfRule>
  </conditionalFormatting>
  <conditionalFormatting sqref="O23:Q23">
    <cfRule type="expression" dxfId="4701" priority="4062" stopIfTrue="1">
      <formula>ISERR(O23)</formula>
    </cfRule>
  </conditionalFormatting>
  <conditionalFormatting sqref="O23:Q23">
    <cfRule type="expression" dxfId="4700" priority="4061" stopIfTrue="1">
      <formula>ISERR(O23)</formula>
    </cfRule>
  </conditionalFormatting>
  <conditionalFormatting sqref="O24:Q24">
    <cfRule type="expression" dxfId="4699" priority="4060" stopIfTrue="1">
      <formula>ISERR(O24)</formula>
    </cfRule>
  </conditionalFormatting>
  <conditionalFormatting sqref="O23:Q23">
    <cfRule type="expression" dxfId="4698" priority="4059" stopIfTrue="1">
      <formula>ISERR(O23)</formula>
    </cfRule>
  </conditionalFormatting>
  <conditionalFormatting sqref="O24:Q24">
    <cfRule type="expression" dxfId="4697" priority="4058" stopIfTrue="1">
      <formula>ISERR(O24)</formula>
    </cfRule>
  </conditionalFormatting>
  <conditionalFormatting sqref="O23:Q23">
    <cfRule type="expression" dxfId="4696" priority="4057" stopIfTrue="1">
      <formula>ISERR(O23)</formula>
    </cfRule>
  </conditionalFormatting>
  <conditionalFormatting sqref="O24:Q24">
    <cfRule type="expression" dxfId="4695" priority="4056" stopIfTrue="1">
      <formula>ISERR(O24)</formula>
    </cfRule>
  </conditionalFormatting>
  <conditionalFormatting sqref="O23:Q23">
    <cfRule type="expression" dxfId="4694" priority="4055" stopIfTrue="1">
      <formula>ISERR(O23)</formula>
    </cfRule>
  </conditionalFormatting>
  <conditionalFormatting sqref="O24:Q24">
    <cfRule type="expression" dxfId="4693" priority="4054" stopIfTrue="1">
      <formula>ISERR(O24)</formula>
    </cfRule>
  </conditionalFormatting>
  <conditionalFormatting sqref="O23:Q23">
    <cfRule type="expression" dxfId="4692" priority="4053" stopIfTrue="1">
      <formula>ISERR(O23)</formula>
    </cfRule>
  </conditionalFormatting>
  <conditionalFormatting sqref="O23:Q23">
    <cfRule type="expression" dxfId="4691" priority="4052" stopIfTrue="1">
      <formula>ISERR(O23)</formula>
    </cfRule>
  </conditionalFormatting>
  <conditionalFormatting sqref="O24:Q24">
    <cfRule type="expression" dxfId="4690" priority="4051" stopIfTrue="1">
      <formula>ISERR(O24)</formula>
    </cfRule>
  </conditionalFormatting>
  <conditionalFormatting sqref="O23:Q23">
    <cfRule type="expression" dxfId="4689" priority="4050" stopIfTrue="1">
      <formula>ISERR(O23)</formula>
    </cfRule>
  </conditionalFormatting>
  <conditionalFormatting sqref="O24:Q24">
    <cfRule type="expression" dxfId="4688" priority="4049" stopIfTrue="1">
      <formula>ISERR(O24)</formula>
    </cfRule>
  </conditionalFormatting>
  <conditionalFormatting sqref="O23:Q23">
    <cfRule type="expression" dxfId="4687" priority="4048" stopIfTrue="1">
      <formula>ISERR(O23)</formula>
    </cfRule>
  </conditionalFormatting>
  <conditionalFormatting sqref="O24:Q24">
    <cfRule type="expression" dxfId="4686" priority="4047" stopIfTrue="1">
      <formula>ISERR(O24)</formula>
    </cfRule>
  </conditionalFormatting>
  <conditionalFormatting sqref="O23:Q23">
    <cfRule type="expression" dxfId="4685" priority="4046" stopIfTrue="1">
      <formula>ISERR(O23)</formula>
    </cfRule>
  </conditionalFormatting>
  <conditionalFormatting sqref="O24:Q24">
    <cfRule type="expression" dxfId="4684" priority="4045" stopIfTrue="1">
      <formula>ISERR(O24)</formula>
    </cfRule>
  </conditionalFormatting>
  <conditionalFormatting sqref="O23:Q23">
    <cfRule type="expression" dxfId="4683" priority="4044" stopIfTrue="1">
      <formula>ISERR(O23)</formula>
    </cfRule>
  </conditionalFormatting>
  <conditionalFormatting sqref="O24:Q24">
    <cfRule type="expression" dxfId="4682" priority="4043" stopIfTrue="1">
      <formula>ISERR(O24)</formula>
    </cfRule>
  </conditionalFormatting>
  <conditionalFormatting sqref="O23:Q23">
    <cfRule type="expression" dxfId="4681" priority="4042" stopIfTrue="1">
      <formula>ISERR(O23)</formula>
    </cfRule>
  </conditionalFormatting>
  <conditionalFormatting sqref="O24:Q24">
    <cfRule type="expression" dxfId="4680" priority="4041" stopIfTrue="1">
      <formula>ISERR(O24)</formula>
    </cfRule>
  </conditionalFormatting>
  <conditionalFormatting sqref="O23:Q23">
    <cfRule type="expression" dxfId="4679" priority="4040" stopIfTrue="1">
      <formula>ISERR(O23)</formula>
    </cfRule>
  </conditionalFormatting>
  <conditionalFormatting sqref="O23:Q23">
    <cfRule type="expression" dxfId="4678" priority="4039" stopIfTrue="1">
      <formula>ISERR(O23)</formula>
    </cfRule>
  </conditionalFormatting>
  <conditionalFormatting sqref="F29:Q29">
    <cfRule type="expression" dxfId="4677" priority="4038" stopIfTrue="1">
      <formula>ISERR(F29)</formula>
    </cfRule>
  </conditionalFormatting>
  <conditionalFormatting sqref="A29:E29">
    <cfRule type="expression" dxfId="4676" priority="4037" stopIfTrue="1">
      <formula>ISERR</formula>
    </cfRule>
  </conditionalFormatting>
  <conditionalFormatting sqref="F29:Q29">
    <cfRule type="expression" dxfId="4675" priority="4036" stopIfTrue="1">
      <formula>ISERR(F29)</formula>
    </cfRule>
  </conditionalFormatting>
  <conditionalFormatting sqref="A29:E29">
    <cfRule type="expression" dxfId="4674" priority="4035" stopIfTrue="1">
      <formula>ISERR</formula>
    </cfRule>
  </conditionalFormatting>
  <conditionalFormatting sqref="O29:Q29">
    <cfRule type="expression" dxfId="4673" priority="4034" stopIfTrue="1">
      <formula>ISERR(O29)</formula>
    </cfRule>
  </conditionalFormatting>
  <conditionalFormatting sqref="O29:Q29">
    <cfRule type="expression" dxfId="4672" priority="4033" stopIfTrue="1">
      <formula>ISERR(O29)</formula>
    </cfRule>
  </conditionalFormatting>
  <conditionalFormatting sqref="F29:Q29">
    <cfRule type="expression" dxfId="4671" priority="4032" stopIfTrue="1">
      <formula>ISERR(F29)</formula>
    </cfRule>
  </conditionalFormatting>
  <conditionalFormatting sqref="F29:Q29">
    <cfRule type="expression" dxfId="4670" priority="4031" stopIfTrue="1">
      <formula>ISERR(F29)</formula>
    </cfRule>
  </conditionalFormatting>
  <conditionalFormatting sqref="O29:Q29">
    <cfRule type="expression" dxfId="4669" priority="4030" stopIfTrue="1">
      <formula>ISERR(O29)</formula>
    </cfRule>
  </conditionalFormatting>
  <conditionalFormatting sqref="F29:Q29">
    <cfRule type="expression" dxfId="4668" priority="4029" stopIfTrue="1">
      <formula>ISERR(F29)</formula>
    </cfRule>
  </conditionalFormatting>
  <conditionalFormatting sqref="A29:E29">
    <cfRule type="expression" dxfId="4667" priority="4028" stopIfTrue="1">
      <formula>ISERR</formula>
    </cfRule>
  </conditionalFormatting>
  <conditionalFormatting sqref="F29:Q29">
    <cfRule type="expression" dxfId="4666" priority="4027" stopIfTrue="1">
      <formula>ISERR(F29)</formula>
    </cfRule>
  </conditionalFormatting>
  <conditionalFormatting sqref="A29:E29">
    <cfRule type="expression" dxfId="4665" priority="4026" stopIfTrue="1">
      <formula>ISERR</formula>
    </cfRule>
  </conditionalFormatting>
  <conditionalFormatting sqref="O29:Q29">
    <cfRule type="expression" dxfId="4664" priority="4025" stopIfTrue="1">
      <formula>ISERR(O29)</formula>
    </cfRule>
  </conditionalFormatting>
  <conditionalFormatting sqref="F29:Q29">
    <cfRule type="expression" dxfId="4663" priority="4024" stopIfTrue="1">
      <formula>ISERR(F29)</formula>
    </cfRule>
  </conditionalFormatting>
  <conditionalFormatting sqref="O29:Q29">
    <cfRule type="expression" dxfId="4662" priority="4023" stopIfTrue="1">
      <formula>ISERR(O29)</formula>
    </cfRule>
  </conditionalFormatting>
  <conditionalFormatting sqref="F29:Q29">
    <cfRule type="expression" dxfId="4661" priority="4022" stopIfTrue="1">
      <formula>ISERR(F29)</formula>
    </cfRule>
  </conditionalFormatting>
  <conditionalFormatting sqref="A29:E29">
    <cfRule type="expression" dxfId="4660" priority="4021" stopIfTrue="1">
      <formula>ISERR</formula>
    </cfRule>
  </conditionalFormatting>
  <conditionalFormatting sqref="F29:Q29">
    <cfRule type="expression" dxfId="4659" priority="4020" stopIfTrue="1">
      <formula>ISERR(F29)</formula>
    </cfRule>
  </conditionalFormatting>
  <conditionalFormatting sqref="A29:E29">
    <cfRule type="expression" dxfId="4658" priority="4019" stopIfTrue="1">
      <formula>ISERR</formula>
    </cfRule>
  </conditionalFormatting>
  <conditionalFormatting sqref="O29:Q29">
    <cfRule type="expression" dxfId="4657" priority="4018" stopIfTrue="1">
      <formula>ISERR(O29)</formula>
    </cfRule>
  </conditionalFormatting>
  <conditionalFormatting sqref="F29:Q29">
    <cfRule type="expression" dxfId="4656" priority="4017" stopIfTrue="1">
      <formula>ISERR(F29)</formula>
    </cfRule>
  </conditionalFormatting>
  <conditionalFormatting sqref="O29:Q29">
    <cfRule type="expression" dxfId="4655" priority="4016" stopIfTrue="1">
      <formula>ISERR(O29)</formula>
    </cfRule>
  </conditionalFormatting>
  <conditionalFormatting sqref="F29:Q29">
    <cfRule type="expression" dxfId="4654" priority="4015" stopIfTrue="1">
      <formula>ISERR(F29)</formula>
    </cfRule>
  </conditionalFormatting>
  <conditionalFormatting sqref="A29:E29">
    <cfRule type="expression" dxfId="4653" priority="4014" stopIfTrue="1">
      <formula>ISERR</formula>
    </cfRule>
  </conditionalFormatting>
  <conditionalFormatting sqref="O29:Q29">
    <cfRule type="expression" dxfId="4652" priority="4013" stopIfTrue="1">
      <formula>ISERR(O29)</formula>
    </cfRule>
  </conditionalFormatting>
  <conditionalFormatting sqref="F29:Q29">
    <cfRule type="expression" dxfId="4651" priority="4012" stopIfTrue="1">
      <formula>ISERR(F29)</formula>
    </cfRule>
  </conditionalFormatting>
  <conditionalFormatting sqref="O29:Q29">
    <cfRule type="expression" dxfId="4650" priority="4011" stopIfTrue="1">
      <formula>ISERR(O29)</formula>
    </cfRule>
  </conditionalFormatting>
  <conditionalFormatting sqref="F29:Q29">
    <cfRule type="expression" dxfId="4649" priority="4010" stopIfTrue="1">
      <formula>ISERR(F29)</formula>
    </cfRule>
  </conditionalFormatting>
  <conditionalFormatting sqref="A29:E29">
    <cfRule type="expression" dxfId="4648" priority="4009" stopIfTrue="1">
      <formula>ISERR</formula>
    </cfRule>
  </conditionalFormatting>
  <conditionalFormatting sqref="F29:Q29">
    <cfRule type="expression" dxfId="4647" priority="4008" stopIfTrue="1">
      <formula>ISERR(F29)</formula>
    </cfRule>
  </conditionalFormatting>
  <conditionalFormatting sqref="A29:E29">
    <cfRule type="expression" dxfId="4646" priority="4007" stopIfTrue="1">
      <formula>ISERR</formula>
    </cfRule>
  </conditionalFormatting>
  <conditionalFormatting sqref="O29:Q29">
    <cfRule type="expression" dxfId="4645" priority="4006" stopIfTrue="1">
      <formula>ISERR(O29)</formula>
    </cfRule>
  </conditionalFormatting>
  <conditionalFormatting sqref="F29:Q29">
    <cfRule type="expression" dxfId="4644" priority="4005" stopIfTrue="1">
      <formula>ISERR(F29)</formula>
    </cfRule>
  </conditionalFormatting>
  <conditionalFormatting sqref="O29:Q29">
    <cfRule type="expression" dxfId="4643" priority="4004" stopIfTrue="1">
      <formula>ISERR(O29)</formula>
    </cfRule>
  </conditionalFormatting>
  <conditionalFormatting sqref="F29:Q29">
    <cfRule type="expression" dxfId="4642" priority="4003" stopIfTrue="1">
      <formula>ISERR(F29)</formula>
    </cfRule>
  </conditionalFormatting>
  <conditionalFormatting sqref="A29:E29">
    <cfRule type="expression" dxfId="4641" priority="4002" stopIfTrue="1">
      <formula>ISERR</formula>
    </cfRule>
  </conditionalFormatting>
  <conditionalFormatting sqref="O29:Q29">
    <cfRule type="expression" dxfId="4640" priority="4001" stopIfTrue="1">
      <formula>ISERR(O29)</formula>
    </cfRule>
  </conditionalFormatting>
  <conditionalFormatting sqref="F29:Q29">
    <cfRule type="expression" dxfId="4639" priority="4000" stopIfTrue="1">
      <formula>ISERR(F29)</formula>
    </cfRule>
  </conditionalFormatting>
  <conditionalFormatting sqref="O29:Q29">
    <cfRule type="expression" dxfId="4638" priority="3999" stopIfTrue="1">
      <formula>ISERR(O29)</formula>
    </cfRule>
  </conditionalFormatting>
  <conditionalFormatting sqref="F29:Q29">
    <cfRule type="expression" dxfId="4637" priority="3998" stopIfTrue="1">
      <formula>ISERR(F29)</formula>
    </cfRule>
  </conditionalFormatting>
  <conditionalFormatting sqref="A29:E29">
    <cfRule type="expression" dxfId="4636" priority="3997" stopIfTrue="1">
      <formula>ISERR</formula>
    </cfRule>
  </conditionalFormatting>
  <conditionalFormatting sqref="O29:Q29">
    <cfRule type="expression" dxfId="4635" priority="3996" stopIfTrue="1">
      <formula>ISERR(O29)</formula>
    </cfRule>
  </conditionalFormatting>
  <conditionalFormatting sqref="F29:Q29">
    <cfRule type="expression" dxfId="4634" priority="3995" stopIfTrue="1">
      <formula>ISERR(F29)</formula>
    </cfRule>
  </conditionalFormatting>
  <conditionalFormatting sqref="O29:Q29">
    <cfRule type="expression" dxfId="4633" priority="3994" stopIfTrue="1">
      <formula>ISERR(O29)</formula>
    </cfRule>
  </conditionalFormatting>
  <conditionalFormatting sqref="A29:E29">
    <cfRule type="expression" dxfId="4632" priority="3992" stopIfTrue="1">
      <formula>ISERR</formula>
    </cfRule>
  </conditionalFormatting>
  <conditionalFormatting sqref="F29:Q29">
    <cfRule type="expression" dxfId="4631" priority="3993" stopIfTrue="1">
      <formula>ISERR(F29)</formula>
    </cfRule>
  </conditionalFormatting>
  <conditionalFormatting sqref="O29:Q29">
    <cfRule type="expression" dxfId="4630" priority="3991" stopIfTrue="1">
      <formula>ISERR(O29)</formula>
    </cfRule>
  </conditionalFormatting>
  <conditionalFormatting sqref="F29:Q29">
    <cfRule type="expression" dxfId="4629" priority="3990" stopIfTrue="1">
      <formula>ISERR(F29)</formula>
    </cfRule>
  </conditionalFormatting>
  <conditionalFormatting sqref="O29:Q29">
    <cfRule type="expression" dxfId="4628" priority="3989" stopIfTrue="1">
      <formula>ISERR(O29)</formula>
    </cfRule>
  </conditionalFormatting>
  <conditionalFormatting sqref="O29:Q29">
    <cfRule type="expression" dxfId="4627" priority="3988" stopIfTrue="1">
      <formula>ISERR(O29)</formula>
    </cfRule>
  </conditionalFormatting>
  <conditionalFormatting sqref="O29:Q29">
    <cfRule type="expression" dxfId="4626" priority="3987" stopIfTrue="1">
      <formula>ISERR(O29)</formula>
    </cfRule>
  </conditionalFormatting>
  <conditionalFormatting sqref="O29:Q29">
    <cfRule type="expression" dxfId="4625" priority="3986" stopIfTrue="1">
      <formula>ISERR(O29)</formula>
    </cfRule>
  </conditionalFormatting>
  <conditionalFormatting sqref="O29:Q29">
    <cfRule type="expression" dxfId="4624" priority="3985" stopIfTrue="1">
      <formula>ISERR(O29)</formula>
    </cfRule>
  </conditionalFormatting>
  <conditionalFormatting sqref="O29:Q29">
    <cfRule type="expression" dxfId="4623" priority="3984" stopIfTrue="1">
      <formula>ISERR(O29)</formula>
    </cfRule>
  </conditionalFormatting>
  <conditionalFormatting sqref="O29:Q29">
    <cfRule type="expression" dxfId="4622" priority="3983" stopIfTrue="1">
      <formula>ISERR(O29)</formula>
    </cfRule>
  </conditionalFormatting>
  <conditionalFormatting sqref="O29:Q29">
    <cfRule type="expression" dxfId="4621" priority="3982" stopIfTrue="1">
      <formula>ISERR(O29)</formula>
    </cfRule>
  </conditionalFormatting>
  <conditionalFormatting sqref="O29:Q29">
    <cfRule type="expression" dxfId="4620" priority="3981" stopIfTrue="1">
      <formula>ISERR(O29)</formula>
    </cfRule>
  </conditionalFormatting>
  <conditionalFormatting sqref="O29:Q29">
    <cfRule type="expression" dxfId="4619" priority="3980" stopIfTrue="1">
      <formula>ISERR(O29)</formula>
    </cfRule>
  </conditionalFormatting>
  <conditionalFormatting sqref="O29:Q29">
    <cfRule type="expression" dxfId="4618" priority="3979" stopIfTrue="1">
      <formula>ISERR(O29)</formula>
    </cfRule>
  </conditionalFormatting>
  <conditionalFormatting sqref="O29:Q29">
    <cfRule type="expression" dxfId="4617" priority="3978" stopIfTrue="1">
      <formula>ISERR(O29)</formula>
    </cfRule>
  </conditionalFormatting>
  <conditionalFormatting sqref="O29:Q29">
    <cfRule type="expression" dxfId="4616" priority="3977" stopIfTrue="1">
      <formula>ISERR(O29)</formula>
    </cfRule>
  </conditionalFormatting>
  <conditionalFormatting sqref="O29:Q29">
    <cfRule type="expression" dxfId="4615" priority="3976" stopIfTrue="1">
      <formula>ISERR(O29)</formula>
    </cfRule>
  </conditionalFormatting>
  <conditionalFormatting sqref="O29:Q29">
    <cfRule type="expression" dxfId="4614" priority="3975" stopIfTrue="1">
      <formula>ISERR(O29)</formula>
    </cfRule>
  </conditionalFormatting>
  <conditionalFormatting sqref="O29:Q29">
    <cfRule type="expression" dxfId="4613" priority="3974" stopIfTrue="1">
      <formula>ISERR(O29)</formula>
    </cfRule>
  </conditionalFormatting>
  <conditionalFormatting sqref="O29:Q29">
    <cfRule type="expression" dxfId="4612" priority="3973" stopIfTrue="1">
      <formula>ISERR(O29)</formula>
    </cfRule>
  </conditionalFormatting>
  <conditionalFormatting sqref="O29:Q29">
    <cfRule type="expression" dxfId="4611" priority="3972" stopIfTrue="1">
      <formula>ISERR(O29)</formula>
    </cfRule>
  </conditionalFormatting>
  <conditionalFormatting sqref="O29:Q29">
    <cfRule type="expression" dxfId="4610" priority="3971" stopIfTrue="1">
      <formula>ISERR(O29)</formula>
    </cfRule>
  </conditionalFormatting>
  <conditionalFormatting sqref="O29:Q29">
    <cfRule type="expression" dxfId="4609" priority="3970" stopIfTrue="1">
      <formula>ISERR(O29)</formula>
    </cfRule>
  </conditionalFormatting>
  <conditionalFormatting sqref="O29:Q29">
    <cfRule type="expression" dxfId="4608" priority="3969" stopIfTrue="1">
      <formula>ISERR(O29)</formula>
    </cfRule>
  </conditionalFormatting>
  <conditionalFormatting sqref="O29:Q29">
    <cfRule type="expression" dxfId="4607" priority="3968" stopIfTrue="1">
      <formula>ISERR(O29)</formula>
    </cfRule>
  </conditionalFormatting>
  <conditionalFormatting sqref="O29:Q29">
    <cfRule type="expression" dxfId="4606" priority="3967" stopIfTrue="1">
      <formula>ISERR(O29)</formula>
    </cfRule>
  </conditionalFormatting>
  <conditionalFormatting sqref="O29:Q29">
    <cfRule type="expression" dxfId="4605" priority="3966" stopIfTrue="1">
      <formula>ISERR(O29)</formula>
    </cfRule>
  </conditionalFormatting>
  <conditionalFormatting sqref="O29:Q29">
    <cfRule type="expression" dxfId="4604" priority="3965" stopIfTrue="1">
      <formula>ISERR(O29)</formula>
    </cfRule>
  </conditionalFormatting>
  <conditionalFormatting sqref="O29:Q29">
    <cfRule type="expression" dxfId="4603" priority="3964" stopIfTrue="1">
      <formula>ISERR(O29)</formula>
    </cfRule>
  </conditionalFormatting>
  <conditionalFormatting sqref="O29:Q29">
    <cfRule type="expression" dxfId="4602" priority="3963" stopIfTrue="1">
      <formula>ISERR(O29)</formula>
    </cfRule>
  </conditionalFormatting>
  <conditionalFormatting sqref="O29:Q29">
    <cfRule type="expression" dxfId="4601" priority="3962" stopIfTrue="1">
      <formula>ISERR(O29)</formula>
    </cfRule>
  </conditionalFormatting>
  <conditionalFormatting sqref="O29:Q29">
    <cfRule type="expression" dxfId="4600" priority="3961" stopIfTrue="1">
      <formula>ISERR(O29)</formula>
    </cfRule>
  </conditionalFormatting>
  <conditionalFormatting sqref="O29:Q29">
    <cfRule type="expression" dxfId="4599" priority="3960" stopIfTrue="1">
      <formula>ISERR(O29)</formula>
    </cfRule>
  </conditionalFormatting>
  <conditionalFormatting sqref="O29:Q29">
    <cfRule type="expression" dxfId="4598" priority="3959" stopIfTrue="1">
      <formula>ISERR(O29)</formula>
    </cfRule>
  </conditionalFormatting>
  <conditionalFormatting sqref="O29:Q29">
    <cfRule type="expression" dxfId="4597" priority="3958" stopIfTrue="1">
      <formula>ISERR(O29)</formula>
    </cfRule>
  </conditionalFormatting>
  <conditionalFormatting sqref="O29:Q29">
    <cfRule type="expression" dxfId="4596" priority="3957" stopIfTrue="1">
      <formula>ISERR(O29)</formula>
    </cfRule>
  </conditionalFormatting>
  <conditionalFormatting sqref="O29:Q29">
    <cfRule type="expression" dxfId="4595" priority="3956" stopIfTrue="1">
      <formula>ISERR(O29)</formula>
    </cfRule>
  </conditionalFormatting>
  <conditionalFormatting sqref="O29:Q29">
    <cfRule type="expression" dxfId="4594" priority="3955" stopIfTrue="1">
      <formula>ISERR(O29)</formula>
    </cfRule>
  </conditionalFormatting>
  <conditionalFormatting sqref="O29:Q29">
    <cfRule type="expression" dxfId="4593" priority="3954" stopIfTrue="1">
      <formula>ISERR(O29)</formula>
    </cfRule>
  </conditionalFormatting>
  <conditionalFormatting sqref="O29:Q29">
    <cfRule type="expression" dxfId="4592" priority="3953" stopIfTrue="1">
      <formula>ISERR(O29)</formula>
    </cfRule>
  </conditionalFormatting>
  <conditionalFormatting sqref="O29:Q29">
    <cfRule type="expression" dxfId="4591" priority="3952" stopIfTrue="1">
      <formula>ISERR(O29)</formula>
    </cfRule>
  </conditionalFormatting>
  <conditionalFormatting sqref="O29:Q29">
    <cfRule type="expression" dxfId="4590" priority="3951" stopIfTrue="1">
      <formula>ISERR(O29)</formula>
    </cfRule>
  </conditionalFormatting>
  <conditionalFormatting sqref="O29:Q29">
    <cfRule type="expression" dxfId="4589" priority="3950" stopIfTrue="1">
      <formula>ISERR(O29)</formula>
    </cfRule>
  </conditionalFormatting>
  <conditionalFormatting sqref="O29:Q29">
    <cfRule type="expression" dxfId="4588" priority="3949" stopIfTrue="1">
      <formula>ISERR(O29)</formula>
    </cfRule>
  </conditionalFormatting>
  <conditionalFormatting sqref="O29:Q29">
    <cfRule type="expression" dxfId="4587" priority="3948" stopIfTrue="1">
      <formula>ISERR(O29)</formula>
    </cfRule>
  </conditionalFormatting>
  <conditionalFormatting sqref="O29:Q29">
    <cfRule type="expression" dxfId="4586" priority="3947" stopIfTrue="1">
      <formula>ISERR(O29)</formula>
    </cfRule>
  </conditionalFormatting>
  <conditionalFormatting sqref="O29:Q29">
    <cfRule type="expression" dxfId="4585" priority="3946" stopIfTrue="1">
      <formula>ISERR(O29)</formula>
    </cfRule>
  </conditionalFormatting>
  <conditionalFormatting sqref="O29:Q29">
    <cfRule type="expression" dxfId="4584" priority="3945" stopIfTrue="1">
      <formula>ISERR(O29)</formula>
    </cfRule>
  </conditionalFormatting>
  <conditionalFormatting sqref="O29:Q29">
    <cfRule type="expression" dxfId="4583" priority="3944" stopIfTrue="1">
      <formula>ISERR(O29)</formula>
    </cfRule>
  </conditionalFormatting>
  <conditionalFormatting sqref="O25:Q25">
    <cfRule type="expression" dxfId="4582" priority="3943" stopIfTrue="1">
      <formula>ISERR(O25)</formula>
    </cfRule>
  </conditionalFormatting>
  <conditionalFormatting sqref="O25:Q25">
    <cfRule type="expression" dxfId="4581" priority="3942" stopIfTrue="1">
      <formula>ISERR(O25)</formula>
    </cfRule>
  </conditionalFormatting>
  <conditionalFormatting sqref="O25:Q25">
    <cfRule type="expression" dxfId="4580" priority="3941" stopIfTrue="1">
      <formula>ISERR(O25)</formula>
    </cfRule>
  </conditionalFormatting>
  <conditionalFormatting sqref="O25:Q25">
    <cfRule type="expression" dxfId="4579" priority="3940" stopIfTrue="1">
      <formula>ISERR(O25)</formula>
    </cfRule>
  </conditionalFormatting>
  <conditionalFormatting sqref="O25:Q25">
    <cfRule type="expression" dxfId="4578" priority="3939" stopIfTrue="1">
      <formula>ISERR(O25)</formula>
    </cfRule>
  </conditionalFormatting>
  <conditionalFormatting sqref="O25:Q25">
    <cfRule type="expression" dxfId="4577" priority="3938" stopIfTrue="1">
      <formula>ISERR(O25)</formula>
    </cfRule>
  </conditionalFormatting>
  <conditionalFormatting sqref="O25:Q25">
    <cfRule type="expression" dxfId="4576" priority="3937" stopIfTrue="1">
      <formula>ISERR(O25)</formula>
    </cfRule>
  </conditionalFormatting>
  <conditionalFormatting sqref="O25:Q25">
    <cfRule type="expression" dxfId="4575" priority="3936" stopIfTrue="1">
      <formula>ISERR(O25)</formula>
    </cfRule>
  </conditionalFormatting>
  <conditionalFormatting sqref="O25:Q25">
    <cfRule type="expression" dxfId="4574" priority="3935" stopIfTrue="1">
      <formula>ISERR(O25)</formula>
    </cfRule>
  </conditionalFormatting>
  <conditionalFormatting sqref="O25:Q25">
    <cfRule type="expression" dxfId="4573" priority="3934" stopIfTrue="1">
      <formula>ISERR(O25)</formula>
    </cfRule>
  </conditionalFormatting>
  <conditionalFormatting sqref="O25:Q25">
    <cfRule type="expression" dxfId="4572" priority="3933" stopIfTrue="1">
      <formula>ISERR(O25)</formula>
    </cfRule>
  </conditionalFormatting>
  <conditionalFormatting sqref="O25:Q25">
    <cfRule type="expression" dxfId="4571" priority="3932" stopIfTrue="1">
      <formula>ISERR(O25)</formula>
    </cfRule>
  </conditionalFormatting>
  <conditionalFormatting sqref="O25:Q25">
    <cfRule type="expression" dxfId="4570" priority="3931" stopIfTrue="1">
      <formula>ISERR(O25)</formula>
    </cfRule>
  </conditionalFormatting>
  <conditionalFormatting sqref="O25:Q25">
    <cfRule type="expression" dxfId="4569" priority="3930" stopIfTrue="1">
      <formula>ISERR(O25)</formula>
    </cfRule>
  </conditionalFormatting>
  <conditionalFormatting sqref="O25:Q25">
    <cfRule type="expression" dxfId="4568" priority="3929" stopIfTrue="1">
      <formula>ISERR(O25)</formula>
    </cfRule>
  </conditionalFormatting>
  <conditionalFormatting sqref="O25:Q25">
    <cfRule type="expression" dxfId="4567" priority="3928" stopIfTrue="1">
      <formula>ISERR(O25)</formula>
    </cfRule>
  </conditionalFormatting>
  <conditionalFormatting sqref="O25:Q25">
    <cfRule type="expression" dxfId="4566" priority="3927" stopIfTrue="1">
      <formula>ISERR(O25)</formula>
    </cfRule>
  </conditionalFormatting>
  <conditionalFormatting sqref="O25:Q25">
    <cfRule type="expression" dxfId="4565" priority="3926" stopIfTrue="1">
      <formula>ISERR(O25)</formula>
    </cfRule>
  </conditionalFormatting>
  <conditionalFormatting sqref="O25:Q25">
    <cfRule type="expression" dxfId="4564" priority="3925" stopIfTrue="1">
      <formula>ISERR(O25)</formula>
    </cfRule>
  </conditionalFormatting>
  <conditionalFormatting sqref="O25:Q25">
    <cfRule type="expression" dxfId="4563" priority="3924" stopIfTrue="1">
      <formula>ISERR(O25)</formula>
    </cfRule>
  </conditionalFormatting>
  <conditionalFormatting sqref="O25:Q25">
    <cfRule type="expression" dxfId="4562" priority="3923" stopIfTrue="1">
      <formula>ISERR(O25)</formula>
    </cfRule>
  </conditionalFormatting>
  <conditionalFormatting sqref="O25:Q25">
    <cfRule type="expression" dxfId="4561" priority="3922" stopIfTrue="1">
      <formula>ISERR(O25)</formula>
    </cfRule>
  </conditionalFormatting>
  <conditionalFormatting sqref="O25:Q25">
    <cfRule type="expression" dxfId="4560" priority="3921" stopIfTrue="1">
      <formula>ISERR(O25)</formula>
    </cfRule>
  </conditionalFormatting>
  <conditionalFormatting sqref="O25:Q25">
    <cfRule type="expression" dxfId="4559" priority="3920" stopIfTrue="1">
      <formula>ISERR(O25)</formula>
    </cfRule>
  </conditionalFormatting>
  <conditionalFormatting sqref="O25:Q25">
    <cfRule type="expression" dxfId="4558" priority="3919" stopIfTrue="1">
      <formula>ISERR(O25)</formula>
    </cfRule>
  </conditionalFormatting>
  <conditionalFormatting sqref="O25:Q25">
    <cfRule type="expression" dxfId="4557" priority="3918" stopIfTrue="1">
      <formula>ISERR(O25)</formula>
    </cfRule>
  </conditionalFormatting>
  <conditionalFormatting sqref="O25:Q25">
    <cfRule type="expression" dxfId="4556" priority="3917" stopIfTrue="1">
      <formula>ISERR(O25)</formula>
    </cfRule>
  </conditionalFormatting>
  <conditionalFormatting sqref="O25:Q25">
    <cfRule type="expression" dxfId="4555" priority="3916" stopIfTrue="1">
      <formula>ISERR(O25)</formula>
    </cfRule>
  </conditionalFormatting>
  <conditionalFormatting sqref="O25:Q25">
    <cfRule type="expression" dxfId="4554" priority="3915" stopIfTrue="1">
      <formula>ISERR(O25)</formula>
    </cfRule>
  </conditionalFormatting>
  <conditionalFormatting sqref="O25:Q25">
    <cfRule type="expression" dxfId="4553" priority="3914" stopIfTrue="1">
      <formula>ISERR(O25)</formula>
    </cfRule>
  </conditionalFormatting>
  <conditionalFormatting sqref="O25:Q25">
    <cfRule type="expression" dxfId="4552" priority="3913" stopIfTrue="1">
      <formula>ISERR(O25)</formula>
    </cfRule>
  </conditionalFormatting>
  <conditionalFormatting sqref="O25:Q25">
    <cfRule type="expression" dxfId="4551" priority="3912" stopIfTrue="1">
      <formula>ISERR(O25)</formula>
    </cfRule>
  </conditionalFormatting>
  <conditionalFormatting sqref="O25:Q25">
    <cfRule type="expression" dxfId="4550" priority="3911" stopIfTrue="1">
      <formula>ISERR(O25)</formula>
    </cfRule>
  </conditionalFormatting>
  <conditionalFormatting sqref="O25:Q25">
    <cfRule type="expression" dxfId="4549" priority="3910" stopIfTrue="1">
      <formula>ISERR(O25)</formula>
    </cfRule>
  </conditionalFormatting>
  <conditionalFormatting sqref="O25:Q25">
    <cfRule type="expression" dxfId="4548" priority="3909" stopIfTrue="1">
      <formula>ISERR(O25)</formula>
    </cfRule>
  </conditionalFormatting>
  <conditionalFormatting sqref="O25:Q25">
    <cfRule type="expression" dxfId="4547" priority="3908" stopIfTrue="1">
      <formula>ISERR(O25)</formula>
    </cfRule>
  </conditionalFormatting>
  <conditionalFormatting sqref="O25:Q25">
    <cfRule type="expression" dxfId="4546" priority="3907" stopIfTrue="1">
      <formula>ISERR(O25)</formula>
    </cfRule>
  </conditionalFormatting>
  <conditionalFormatting sqref="O25:Q25">
    <cfRule type="expression" dxfId="4545" priority="3906" stopIfTrue="1">
      <formula>ISERR(O25)</formula>
    </cfRule>
  </conditionalFormatting>
  <conditionalFormatting sqref="O25:Q25">
    <cfRule type="expression" dxfId="4544" priority="3905" stopIfTrue="1">
      <formula>ISERR(O25)</formula>
    </cfRule>
  </conditionalFormatting>
  <conditionalFormatting sqref="O25:Q25">
    <cfRule type="expression" dxfId="4543" priority="3904" stopIfTrue="1">
      <formula>ISERR(O25)</formula>
    </cfRule>
  </conditionalFormatting>
  <conditionalFormatting sqref="O25:Q25">
    <cfRule type="expression" dxfId="4542" priority="3903" stopIfTrue="1">
      <formula>ISERR(O25)</formula>
    </cfRule>
  </conditionalFormatting>
  <conditionalFormatting sqref="O25:Q25">
    <cfRule type="expression" dxfId="4541" priority="3902" stopIfTrue="1">
      <formula>ISERR(O25)</formula>
    </cfRule>
  </conditionalFormatting>
  <conditionalFormatting sqref="O25:Q25">
    <cfRule type="expression" dxfId="4540" priority="3901" stopIfTrue="1">
      <formula>ISERR(O25)</formula>
    </cfRule>
  </conditionalFormatting>
  <conditionalFormatting sqref="O25:Q25">
    <cfRule type="expression" dxfId="4539" priority="3900" stopIfTrue="1">
      <formula>ISERR(O25)</formula>
    </cfRule>
  </conditionalFormatting>
  <conditionalFormatting sqref="O25:Q25">
    <cfRule type="expression" dxfId="4538" priority="3899" stopIfTrue="1">
      <formula>ISERR(O25)</formula>
    </cfRule>
  </conditionalFormatting>
  <conditionalFormatting sqref="O25:Q25">
    <cfRule type="expression" dxfId="4537" priority="3898" stopIfTrue="1">
      <formula>ISERR(O25)</formula>
    </cfRule>
  </conditionalFormatting>
  <conditionalFormatting sqref="O25:Q25">
    <cfRule type="expression" dxfId="4536" priority="3897" stopIfTrue="1">
      <formula>ISERR(O25)</formula>
    </cfRule>
  </conditionalFormatting>
  <conditionalFormatting sqref="O25:Q25">
    <cfRule type="expression" dxfId="4535" priority="3896" stopIfTrue="1">
      <formula>ISERR(O25)</formula>
    </cfRule>
  </conditionalFormatting>
  <conditionalFormatting sqref="O25:Q25">
    <cfRule type="expression" dxfId="4534" priority="3895" stopIfTrue="1">
      <formula>ISERR(O25)</formula>
    </cfRule>
  </conditionalFormatting>
  <conditionalFormatting sqref="O25:Q25">
    <cfRule type="expression" dxfId="4533" priority="3894" stopIfTrue="1">
      <formula>ISERR(O25)</formula>
    </cfRule>
  </conditionalFormatting>
  <conditionalFormatting sqref="O25:Q25">
    <cfRule type="expression" dxfId="4532" priority="3893" stopIfTrue="1">
      <formula>ISERR(O25)</formula>
    </cfRule>
  </conditionalFormatting>
  <conditionalFormatting sqref="O25:Q25">
    <cfRule type="expression" dxfId="4531" priority="3892" stopIfTrue="1">
      <formula>ISERR(O25)</formula>
    </cfRule>
  </conditionalFormatting>
  <conditionalFormatting sqref="O25:Q25">
    <cfRule type="expression" dxfId="4530" priority="3891" stopIfTrue="1">
      <formula>ISERR(O25)</formula>
    </cfRule>
  </conditionalFormatting>
  <conditionalFormatting sqref="O25:Q25">
    <cfRule type="expression" dxfId="4529" priority="3890" stopIfTrue="1">
      <formula>ISERR(O25)</formula>
    </cfRule>
  </conditionalFormatting>
  <conditionalFormatting sqref="O25:Q25">
    <cfRule type="expression" dxfId="4528" priority="3889" stopIfTrue="1">
      <formula>ISERR(O25)</formula>
    </cfRule>
  </conditionalFormatting>
  <conditionalFormatting sqref="O25:Q25">
    <cfRule type="expression" dxfId="4527" priority="3888" stopIfTrue="1">
      <formula>ISERR(O25)</formula>
    </cfRule>
  </conditionalFormatting>
  <conditionalFormatting sqref="O25:Q25">
    <cfRule type="expression" dxfId="4526" priority="3887" stopIfTrue="1">
      <formula>ISERR(O25)</formula>
    </cfRule>
  </conditionalFormatting>
  <conditionalFormatting sqref="O25:Q25">
    <cfRule type="expression" dxfId="4525" priority="3886" stopIfTrue="1">
      <formula>ISERR(O25)</formula>
    </cfRule>
  </conditionalFormatting>
  <conditionalFormatting sqref="O25:Q25">
    <cfRule type="expression" dxfId="4524" priority="3885" stopIfTrue="1">
      <formula>ISERR(O25)</formula>
    </cfRule>
  </conditionalFormatting>
  <conditionalFormatting sqref="O25:Q25">
    <cfRule type="expression" dxfId="4523" priority="3884" stopIfTrue="1">
      <formula>ISERR(O25)</formula>
    </cfRule>
  </conditionalFormatting>
  <conditionalFormatting sqref="O25:Q25">
    <cfRule type="expression" dxfId="4522" priority="3883" stopIfTrue="1">
      <formula>ISERR(O25)</formula>
    </cfRule>
  </conditionalFormatting>
  <conditionalFormatting sqref="O25:Q25">
    <cfRule type="expression" dxfId="4521" priority="3882" stopIfTrue="1">
      <formula>ISERR(O25)</formula>
    </cfRule>
  </conditionalFormatting>
  <conditionalFormatting sqref="O25:Q25">
    <cfRule type="expression" dxfId="4520" priority="3881" stopIfTrue="1">
      <formula>ISERR(O25)</formula>
    </cfRule>
  </conditionalFormatting>
  <conditionalFormatting sqref="O25:Q25">
    <cfRule type="expression" dxfId="4519" priority="3880" stopIfTrue="1">
      <formula>ISERR(O25)</formula>
    </cfRule>
  </conditionalFormatting>
  <conditionalFormatting sqref="O25:Q25">
    <cfRule type="expression" dxfId="4518" priority="3879" stopIfTrue="1">
      <formula>ISERR(O25)</formula>
    </cfRule>
  </conditionalFormatting>
  <conditionalFormatting sqref="O25:Q25">
    <cfRule type="expression" dxfId="4517" priority="3878" stopIfTrue="1">
      <formula>ISERR(O25)</formula>
    </cfRule>
  </conditionalFormatting>
  <conditionalFormatting sqref="O25:Q25">
    <cfRule type="expression" dxfId="4516" priority="3877" stopIfTrue="1">
      <formula>ISERR(O25)</formula>
    </cfRule>
  </conditionalFormatting>
  <conditionalFormatting sqref="O25:Q25">
    <cfRule type="expression" dxfId="4515" priority="3876" stopIfTrue="1">
      <formula>ISERR(O25)</formula>
    </cfRule>
  </conditionalFormatting>
  <conditionalFormatting sqref="O25:Q25">
    <cfRule type="expression" dxfId="4514" priority="3875" stopIfTrue="1">
      <formula>ISERR(O25)</formula>
    </cfRule>
  </conditionalFormatting>
  <conditionalFormatting sqref="O25:Q25">
    <cfRule type="expression" dxfId="4513" priority="3874" stopIfTrue="1">
      <formula>ISERR(O25)</formula>
    </cfRule>
  </conditionalFormatting>
  <conditionalFormatting sqref="O25:Q25">
    <cfRule type="expression" dxfId="4512" priority="3873" stopIfTrue="1">
      <formula>ISERR(O25)</formula>
    </cfRule>
  </conditionalFormatting>
  <conditionalFormatting sqref="O25:Q25">
    <cfRule type="expression" dxfId="4511" priority="3872" stopIfTrue="1">
      <formula>ISERR(O25)</formula>
    </cfRule>
  </conditionalFormatting>
  <conditionalFormatting sqref="O25:Q25">
    <cfRule type="expression" dxfId="4510" priority="3871" stopIfTrue="1">
      <formula>ISERR(O25)</formula>
    </cfRule>
  </conditionalFormatting>
  <conditionalFormatting sqref="O25:Q25">
    <cfRule type="expression" dxfId="4509" priority="3870" stopIfTrue="1">
      <formula>ISERR(O25)</formula>
    </cfRule>
  </conditionalFormatting>
  <conditionalFormatting sqref="O25:Q25">
    <cfRule type="expression" dxfId="4508" priority="3869" stopIfTrue="1">
      <formula>ISERR(O25)</formula>
    </cfRule>
  </conditionalFormatting>
  <conditionalFormatting sqref="O25:Q25">
    <cfRule type="expression" dxfId="4507" priority="3868" stopIfTrue="1">
      <formula>ISERR(O25)</formula>
    </cfRule>
  </conditionalFormatting>
  <conditionalFormatting sqref="O25:Q25">
    <cfRule type="expression" dxfId="4506" priority="3867" stopIfTrue="1">
      <formula>ISERR(O25)</formula>
    </cfRule>
  </conditionalFormatting>
  <conditionalFormatting sqref="O25:Q25">
    <cfRule type="expression" dxfId="4505" priority="3866" stopIfTrue="1">
      <formula>ISERR(O25)</formula>
    </cfRule>
  </conditionalFormatting>
  <conditionalFormatting sqref="O25:Q25">
    <cfRule type="expression" dxfId="4504" priority="3865" stopIfTrue="1">
      <formula>ISERR(O25)</formula>
    </cfRule>
  </conditionalFormatting>
  <conditionalFormatting sqref="O25:Q25">
    <cfRule type="expression" dxfId="4503" priority="3864" stopIfTrue="1">
      <formula>ISERR(O25)</formula>
    </cfRule>
  </conditionalFormatting>
  <conditionalFormatting sqref="O25:Q25">
    <cfRule type="expression" dxfId="4502" priority="3863" stopIfTrue="1">
      <formula>ISERR(O25)</formula>
    </cfRule>
  </conditionalFormatting>
  <conditionalFormatting sqref="O25:Q25">
    <cfRule type="expression" dxfId="4501" priority="3862" stopIfTrue="1">
      <formula>ISERR(O25)</formula>
    </cfRule>
  </conditionalFormatting>
  <conditionalFormatting sqref="O25:Q25">
    <cfRule type="expression" dxfId="4500" priority="3861" stopIfTrue="1">
      <formula>ISERR(O25)</formula>
    </cfRule>
  </conditionalFormatting>
  <conditionalFormatting sqref="O25:Q25">
    <cfRule type="expression" dxfId="4499" priority="3860" stopIfTrue="1">
      <formula>ISERR(O25)</formula>
    </cfRule>
  </conditionalFormatting>
  <conditionalFormatting sqref="O25:Q25">
    <cfRule type="expression" dxfId="4498" priority="3859" stopIfTrue="1">
      <formula>ISERR(O25)</formula>
    </cfRule>
  </conditionalFormatting>
  <conditionalFormatting sqref="O25:Q25">
    <cfRule type="expression" dxfId="4497" priority="3858" stopIfTrue="1">
      <formula>ISERR(O25)</formula>
    </cfRule>
  </conditionalFormatting>
  <conditionalFormatting sqref="O25:Q25">
    <cfRule type="expression" dxfId="4496" priority="3857" stopIfTrue="1">
      <formula>ISERR(O25)</formula>
    </cfRule>
  </conditionalFormatting>
  <conditionalFormatting sqref="A27:E27">
    <cfRule type="expression" dxfId="4495" priority="3855" stopIfTrue="1">
      <formula>ISERR</formula>
    </cfRule>
  </conditionalFormatting>
  <conditionalFormatting sqref="F27:Q27">
    <cfRule type="expression" dxfId="4494" priority="3856" stopIfTrue="1">
      <formula>ISERR(F27)</formula>
    </cfRule>
  </conditionalFormatting>
  <conditionalFormatting sqref="F26:Q26">
    <cfRule type="expression" dxfId="4493" priority="3854" stopIfTrue="1">
      <formula>ISERR(F26)</formula>
    </cfRule>
  </conditionalFormatting>
  <conditionalFormatting sqref="A26:E26">
    <cfRule type="expression" dxfId="4492" priority="3853" stopIfTrue="1">
      <formula>ISERR</formula>
    </cfRule>
  </conditionalFormatting>
  <conditionalFormatting sqref="F25:Q25">
    <cfRule type="expression" dxfId="4491" priority="3852" stopIfTrue="1">
      <formula>ISERR(F25)</formula>
    </cfRule>
  </conditionalFormatting>
  <conditionalFormatting sqref="A25:E25">
    <cfRule type="expression" dxfId="4490" priority="3851" stopIfTrue="1">
      <formula>ISERR</formula>
    </cfRule>
  </conditionalFormatting>
  <conditionalFormatting sqref="F25:Q25">
    <cfRule type="expression" dxfId="4489" priority="3850" stopIfTrue="1">
      <formula>ISERR(F25)</formula>
    </cfRule>
  </conditionalFormatting>
  <conditionalFormatting sqref="A25:E25">
    <cfRule type="expression" dxfId="4488" priority="3849" stopIfTrue="1">
      <formula>ISERR</formula>
    </cfRule>
  </conditionalFormatting>
  <conditionalFormatting sqref="F24:N24">
    <cfRule type="expression" dxfId="4487" priority="3848" stopIfTrue="1">
      <formula>ISERR(F24)</formula>
    </cfRule>
  </conditionalFormatting>
  <conditionalFormatting sqref="A24:E24">
    <cfRule type="expression" dxfId="4486" priority="3847" stopIfTrue="1">
      <formula>ISERR</formula>
    </cfRule>
  </conditionalFormatting>
  <conditionalFormatting sqref="F23:Q23">
    <cfRule type="expression" dxfId="4485" priority="3846" stopIfTrue="1">
      <formula>ISERR(F23)</formula>
    </cfRule>
  </conditionalFormatting>
  <conditionalFormatting sqref="A23:E23">
    <cfRule type="expression" dxfId="4484" priority="3845" stopIfTrue="1">
      <formula>ISERR</formula>
    </cfRule>
  </conditionalFormatting>
  <conditionalFormatting sqref="O27:Q27">
    <cfRule type="expression" dxfId="4483" priority="3844" stopIfTrue="1">
      <formula>ISERR(O27)</formula>
    </cfRule>
  </conditionalFormatting>
  <conditionalFormatting sqref="O26:Q26">
    <cfRule type="expression" dxfId="4482" priority="3843" stopIfTrue="1">
      <formula>ISERR(O26)</formula>
    </cfRule>
  </conditionalFormatting>
  <conditionalFormatting sqref="O25:Q25">
    <cfRule type="expression" dxfId="4481" priority="3842" stopIfTrue="1">
      <formula>ISERR(O25)</formula>
    </cfRule>
  </conditionalFormatting>
  <conditionalFormatting sqref="O23:Q23">
    <cfRule type="expression" dxfId="4480" priority="3841" stopIfTrue="1">
      <formula>ISERR(O23)</formula>
    </cfRule>
  </conditionalFormatting>
  <conditionalFormatting sqref="A22:E22">
    <cfRule type="expression" dxfId="4479" priority="3840" stopIfTrue="1">
      <formula>ISERR</formula>
    </cfRule>
  </conditionalFormatting>
  <conditionalFormatting sqref="O21:Q21">
    <cfRule type="expression" dxfId="4478" priority="3839" stopIfTrue="1">
      <formula>ISERR(O21)</formula>
    </cfRule>
  </conditionalFormatting>
  <conditionalFormatting sqref="O21:Q21">
    <cfRule type="expression" dxfId="4477" priority="3838" stopIfTrue="1">
      <formula>ISERR(O21)</formula>
    </cfRule>
  </conditionalFormatting>
  <conditionalFormatting sqref="F21:Q21">
    <cfRule type="expression" dxfId="4476" priority="3837" stopIfTrue="1">
      <formula>ISERR(F21)</formula>
    </cfRule>
  </conditionalFormatting>
  <conditionalFormatting sqref="A21:E21">
    <cfRule type="expression" dxfId="4475" priority="3836" stopIfTrue="1">
      <formula>ISERR</formula>
    </cfRule>
  </conditionalFormatting>
  <conditionalFormatting sqref="O21:Q21">
    <cfRule type="expression" dxfId="4474" priority="3835" stopIfTrue="1">
      <formula>ISERR(O21)</formula>
    </cfRule>
  </conditionalFormatting>
  <conditionalFormatting sqref="O20:Q20">
    <cfRule type="expression" dxfId="4473" priority="3834" stopIfTrue="1">
      <formula>ISERR(O20)</formula>
    </cfRule>
  </conditionalFormatting>
  <conditionalFormatting sqref="F27:Q27">
    <cfRule type="expression" dxfId="4472" priority="3833" stopIfTrue="1">
      <formula>ISERR(F27)</formula>
    </cfRule>
  </conditionalFormatting>
  <conditionalFormatting sqref="F26:Q26">
    <cfRule type="expression" dxfId="4471" priority="3832" stopIfTrue="1">
      <formula>ISERR(F26)</formula>
    </cfRule>
  </conditionalFormatting>
  <conditionalFormatting sqref="F25:Q25">
    <cfRule type="expression" dxfId="4470" priority="3831" stopIfTrue="1">
      <formula>ISERR(F25)</formula>
    </cfRule>
  </conditionalFormatting>
  <conditionalFormatting sqref="F24:N24">
    <cfRule type="expression" dxfId="4469" priority="3830" stopIfTrue="1">
      <formula>ISERR(F24)</formula>
    </cfRule>
  </conditionalFormatting>
  <conditionalFormatting sqref="F24:N24">
    <cfRule type="expression" dxfId="4468" priority="3829" stopIfTrue="1">
      <formula>ISERR(F24)</formula>
    </cfRule>
  </conditionalFormatting>
  <conditionalFormatting sqref="F23:Q23">
    <cfRule type="expression" dxfId="4467" priority="3828" stopIfTrue="1">
      <formula>ISERR(F23)</formula>
    </cfRule>
  </conditionalFormatting>
  <conditionalFormatting sqref="O26:Q26">
    <cfRule type="expression" dxfId="4466" priority="3827" stopIfTrue="1">
      <formula>ISERR(O26)</formula>
    </cfRule>
  </conditionalFormatting>
  <conditionalFormatting sqref="O25:Q25">
    <cfRule type="expression" dxfId="4465" priority="3826" stopIfTrue="1">
      <formula>ISERR(O25)</formula>
    </cfRule>
  </conditionalFormatting>
  <conditionalFormatting sqref="O23:Q23">
    <cfRule type="expression" dxfId="4464" priority="3825" stopIfTrue="1">
      <formula>ISERR(O23)</formula>
    </cfRule>
  </conditionalFormatting>
  <conditionalFormatting sqref="O23:Q23">
    <cfRule type="expression" dxfId="4463" priority="3824" stopIfTrue="1">
      <formula>ISERR(O23)</formula>
    </cfRule>
  </conditionalFormatting>
  <conditionalFormatting sqref="O21:Q21">
    <cfRule type="expression" dxfId="4462" priority="3823" stopIfTrue="1">
      <formula>ISERR(O21)</formula>
    </cfRule>
  </conditionalFormatting>
  <conditionalFormatting sqref="F21:Q21">
    <cfRule type="expression" dxfId="4461" priority="3822" stopIfTrue="1">
      <formula>ISERR(F21)</formula>
    </cfRule>
  </conditionalFormatting>
  <conditionalFormatting sqref="O21:Q21">
    <cfRule type="expression" dxfId="4460" priority="3821" stopIfTrue="1">
      <formula>ISERR(O21)</formula>
    </cfRule>
  </conditionalFormatting>
  <conditionalFormatting sqref="O20:Q20">
    <cfRule type="expression" dxfId="4459" priority="3820" stopIfTrue="1">
      <formula>ISERR(O20)</formula>
    </cfRule>
  </conditionalFormatting>
  <conditionalFormatting sqref="O20:Q20">
    <cfRule type="expression" dxfId="4458" priority="3819" stopIfTrue="1">
      <formula>ISERR(O20)</formula>
    </cfRule>
  </conditionalFormatting>
  <conditionalFormatting sqref="F20:Q20">
    <cfRule type="expression" dxfId="4457" priority="3818" stopIfTrue="1">
      <formula>ISERR(F20)</formula>
    </cfRule>
  </conditionalFormatting>
  <conditionalFormatting sqref="O20:Q20">
    <cfRule type="expression" dxfId="4456" priority="3817" stopIfTrue="1">
      <formula>ISERR(O20)</formula>
    </cfRule>
  </conditionalFormatting>
  <conditionalFormatting sqref="A20:E20">
    <cfRule type="expression" dxfId="4455" priority="3816" stopIfTrue="1">
      <formula>ISERR</formula>
    </cfRule>
  </conditionalFormatting>
  <conditionalFormatting sqref="A27:E27">
    <cfRule type="expression" dxfId="4454" priority="3814" stopIfTrue="1">
      <formula>ISERR</formula>
    </cfRule>
  </conditionalFormatting>
  <conditionalFormatting sqref="F27:Q27">
    <cfRule type="expression" dxfId="4453" priority="3815" stopIfTrue="1">
      <formula>ISERR(F27)</formula>
    </cfRule>
  </conditionalFormatting>
  <conditionalFormatting sqref="A26:E26">
    <cfRule type="expression" dxfId="4452" priority="3812" stopIfTrue="1">
      <formula>ISERR</formula>
    </cfRule>
  </conditionalFormatting>
  <conditionalFormatting sqref="F26:Q26">
    <cfRule type="expression" dxfId="4451" priority="3813" stopIfTrue="1">
      <formula>ISERR(F26)</formula>
    </cfRule>
  </conditionalFormatting>
  <conditionalFormatting sqref="F25:Q25">
    <cfRule type="expression" dxfId="4450" priority="3811" stopIfTrue="1">
      <formula>ISERR(F25)</formula>
    </cfRule>
  </conditionalFormatting>
  <conditionalFormatting sqref="A25:E25">
    <cfRule type="expression" dxfId="4449" priority="3810" stopIfTrue="1">
      <formula>ISERR</formula>
    </cfRule>
  </conditionalFormatting>
  <conditionalFormatting sqref="F24:N24">
    <cfRule type="expression" dxfId="4448" priority="3809" stopIfTrue="1">
      <formula>ISERR(F24)</formula>
    </cfRule>
  </conditionalFormatting>
  <conditionalFormatting sqref="A24:E24">
    <cfRule type="expression" dxfId="4447" priority="3808" stopIfTrue="1">
      <formula>ISERR</formula>
    </cfRule>
  </conditionalFormatting>
  <conditionalFormatting sqref="F24:N24">
    <cfRule type="expression" dxfId="4446" priority="3807" stopIfTrue="1">
      <formula>ISERR(F24)</formula>
    </cfRule>
  </conditionalFormatting>
  <conditionalFormatting sqref="A24:E24">
    <cfRule type="expression" dxfId="4445" priority="3806" stopIfTrue="1">
      <formula>ISERR</formula>
    </cfRule>
  </conditionalFormatting>
  <conditionalFormatting sqref="F23:Q23">
    <cfRule type="expression" dxfId="4444" priority="3805" stopIfTrue="1">
      <formula>ISERR(F23)</formula>
    </cfRule>
  </conditionalFormatting>
  <conditionalFormatting sqref="A23:E23">
    <cfRule type="expression" dxfId="4443" priority="3804" stopIfTrue="1">
      <formula>ISERR</formula>
    </cfRule>
  </conditionalFormatting>
  <conditionalFormatting sqref="A22:E22">
    <cfRule type="expression" dxfId="4442" priority="3803" stopIfTrue="1">
      <formula>ISERR</formula>
    </cfRule>
  </conditionalFormatting>
  <conditionalFormatting sqref="O26:Q26">
    <cfRule type="expression" dxfId="4441" priority="3802" stopIfTrue="1">
      <formula>ISERR(O26)</formula>
    </cfRule>
  </conditionalFormatting>
  <conditionalFormatting sqref="O25:Q25">
    <cfRule type="expression" dxfId="4440" priority="3801" stopIfTrue="1">
      <formula>ISERR(O25)</formula>
    </cfRule>
  </conditionalFormatting>
  <conditionalFormatting sqref="O23:Q23">
    <cfRule type="expression" dxfId="4439" priority="3800" stopIfTrue="1">
      <formula>ISERR(O23)</formula>
    </cfRule>
  </conditionalFormatting>
  <conditionalFormatting sqref="O23:Q23">
    <cfRule type="expression" dxfId="4438" priority="3799" stopIfTrue="1">
      <formula>ISERR(O23)</formula>
    </cfRule>
  </conditionalFormatting>
  <conditionalFormatting sqref="O21:Q21">
    <cfRule type="expression" dxfId="4437" priority="3798" stopIfTrue="1">
      <formula>ISERR(O21)</formula>
    </cfRule>
  </conditionalFormatting>
  <conditionalFormatting sqref="F21:Q21">
    <cfRule type="expression" dxfId="4436" priority="3797" stopIfTrue="1">
      <formula>ISERR(F21)</formula>
    </cfRule>
  </conditionalFormatting>
  <conditionalFormatting sqref="A21:E21">
    <cfRule type="expression" dxfId="4435" priority="3796" stopIfTrue="1">
      <formula>ISERR</formula>
    </cfRule>
  </conditionalFormatting>
  <conditionalFormatting sqref="O21:Q21">
    <cfRule type="expression" dxfId="4434" priority="3795" stopIfTrue="1">
      <formula>ISERR(O21)</formula>
    </cfRule>
  </conditionalFormatting>
  <conditionalFormatting sqref="O20:Q20">
    <cfRule type="expression" dxfId="4433" priority="3794" stopIfTrue="1">
      <formula>ISERR(O20)</formula>
    </cfRule>
  </conditionalFormatting>
  <conditionalFormatting sqref="O20:Q20">
    <cfRule type="expression" dxfId="4432" priority="3793" stopIfTrue="1">
      <formula>ISERR(O20)</formula>
    </cfRule>
  </conditionalFormatting>
  <conditionalFormatting sqref="F20:Q20">
    <cfRule type="expression" dxfId="4431" priority="3792" stopIfTrue="1">
      <formula>ISERR(F20)</formula>
    </cfRule>
  </conditionalFormatting>
  <conditionalFormatting sqref="A20:E20">
    <cfRule type="expression" dxfId="4430" priority="3791" stopIfTrue="1">
      <formula>ISERR</formula>
    </cfRule>
  </conditionalFormatting>
  <conditionalFormatting sqref="O20:Q20">
    <cfRule type="expression" dxfId="4429" priority="3790" stopIfTrue="1">
      <formula>ISERR(O20)</formula>
    </cfRule>
  </conditionalFormatting>
  <conditionalFormatting sqref="F26:Q26">
    <cfRule type="expression" dxfId="4428" priority="3789" stopIfTrue="1">
      <formula>ISERR(F26)</formula>
    </cfRule>
  </conditionalFormatting>
  <conditionalFormatting sqref="F25:Q25">
    <cfRule type="expression" dxfId="4427" priority="3788" stopIfTrue="1">
      <formula>ISERR(F25)</formula>
    </cfRule>
  </conditionalFormatting>
  <conditionalFormatting sqref="F24:N24">
    <cfRule type="expression" dxfId="4426" priority="3787" stopIfTrue="1">
      <formula>ISERR(F24)</formula>
    </cfRule>
  </conditionalFormatting>
  <conditionalFormatting sqref="F23:Q23">
    <cfRule type="expression" dxfId="4425" priority="3786" stopIfTrue="1">
      <formula>ISERR(F23)</formula>
    </cfRule>
  </conditionalFormatting>
  <conditionalFormatting sqref="F23:Q23">
    <cfRule type="expression" dxfId="4424" priority="3785" stopIfTrue="1">
      <formula>ISERR(F23)</formula>
    </cfRule>
  </conditionalFormatting>
  <conditionalFormatting sqref="F21:Q21">
    <cfRule type="expression" dxfId="4423" priority="3784" stopIfTrue="1">
      <formula>ISERR(F21)</formula>
    </cfRule>
  </conditionalFormatting>
  <conditionalFormatting sqref="O25:Q25">
    <cfRule type="expression" dxfId="4422" priority="3783" stopIfTrue="1">
      <formula>ISERR(O25)</formula>
    </cfRule>
  </conditionalFormatting>
  <conditionalFormatting sqref="O23:Q23">
    <cfRule type="expression" dxfId="4421" priority="3782" stopIfTrue="1">
      <formula>ISERR(O23)</formula>
    </cfRule>
  </conditionalFormatting>
  <conditionalFormatting sqref="O21:Q21">
    <cfRule type="expression" dxfId="4420" priority="3781" stopIfTrue="1">
      <formula>ISERR(O21)</formula>
    </cfRule>
  </conditionalFormatting>
  <conditionalFormatting sqref="O20:Q20">
    <cfRule type="expression" dxfId="4419" priority="3780" stopIfTrue="1">
      <formula>ISERR(O20)</formula>
    </cfRule>
  </conditionalFormatting>
  <conditionalFormatting sqref="F20:Q20">
    <cfRule type="expression" dxfId="4418" priority="3779" stopIfTrue="1">
      <formula>ISERR(F20)</formula>
    </cfRule>
  </conditionalFormatting>
  <conditionalFormatting sqref="O20:Q20">
    <cfRule type="expression" dxfId="4417" priority="3778" stopIfTrue="1">
      <formula>ISERR(O20)</formula>
    </cfRule>
  </conditionalFormatting>
  <conditionalFormatting sqref="K27:Q27">
    <cfRule type="expression" dxfId="4416" priority="3777" stopIfTrue="1">
      <formula>ISERR(K27)</formula>
    </cfRule>
  </conditionalFormatting>
  <conditionalFormatting sqref="O27:Q27">
    <cfRule type="expression" dxfId="4415" priority="3776" stopIfTrue="1">
      <formula>ISERR(O27)</formula>
    </cfRule>
  </conditionalFormatting>
  <conditionalFormatting sqref="K27:Q27">
    <cfRule type="expression" dxfId="4414" priority="3775" stopIfTrue="1">
      <formula>ISERR(K27)</formula>
    </cfRule>
  </conditionalFormatting>
  <conditionalFormatting sqref="O27:Q27">
    <cfRule type="expression" dxfId="4413" priority="3774" stopIfTrue="1">
      <formula>ISERR(O27)</formula>
    </cfRule>
  </conditionalFormatting>
  <conditionalFormatting sqref="A27:E27">
    <cfRule type="expression" dxfId="4412" priority="3772" stopIfTrue="1">
      <formula>ISERR</formula>
    </cfRule>
  </conditionalFormatting>
  <conditionalFormatting sqref="F27:Q27">
    <cfRule type="expression" dxfId="4411" priority="3773" stopIfTrue="1">
      <formula>ISERR(F27)</formula>
    </cfRule>
  </conditionalFormatting>
  <conditionalFormatting sqref="A26:E26">
    <cfRule type="expression" dxfId="4410" priority="3770" stopIfTrue="1">
      <formula>ISERR</formula>
    </cfRule>
  </conditionalFormatting>
  <conditionalFormatting sqref="F26:Q26">
    <cfRule type="expression" dxfId="4409" priority="3771" stopIfTrue="1">
      <formula>ISERR(F26)</formula>
    </cfRule>
  </conditionalFormatting>
  <conditionalFormatting sqref="F25:Q25">
    <cfRule type="expression" dxfId="4408" priority="3769" stopIfTrue="1">
      <formula>ISERR(F25)</formula>
    </cfRule>
  </conditionalFormatting>
  <conditionalFormatting sqref="A25:E25">
    <cfRule type="expression" dxfId="4407" priority="3768" stopIfTrue="1">
      <formula>ISERR</formula>
    </cfRule>
  </conditionalFormatting>
  <conditionalFormatting sqref="F24:N24">
    <cfRule type="expression" dxfId="4406" priority="3767" stopIfTrue="1">
      <formula>ISERR(F24)</formula>
    </cfRule>
  </conditionalFormatting>
  <conditionalFormatting sqref="A24:E24">
    <cfRule type="expression" dxfId="4405" priority="3766" stopIfTrue="1">
      <formula>ISERR</formula>
    </cfRule>
  </conditionalFormatting>
  <conditionalFormatting sqref="F24:N24">
    <cfRule type="expression" dxfId="4404" priority="3765" stopIfTrue="1">
      <formula>ISERR(F24)</formula>
    </cfRule>
  </conditionalFormatting>
  <conditionalFormatting sqref="A24:E24">
    <cfRule type="expression" dxfId="4403" priority="3764" stopIfTrue="1">
      <formula>ISERR</formula>
    </cfRule>
  </conditionalFormatting>
  <conditionalFormatting sqref="F23:Q23">
    <cfRule type="expression" dxfId="4402" priority="3763" stopIfTrue="1">
      <formula>ISERR(F23)</formula>
    </cfRule>
  </conditionalFormatting>
  <conditionalFormatting sqref="A23:E23">
    <cfRule type="expression" dxfId="4401" priority="3762" stopIfTrue="1">
      <formula>ISERR</formula>
    </cfRule>
  </conditionalFormatting>
  <conditionalFormatting sqref="F22:Q22">
    <cfRule type="expression" dxfId="4400" priority="3761" stopIfTrue="1">
      <formula>ISERR(F22)</formula>
    </cfRule>
  </conditionalFormatting>
  <conditionalFormatting sqref="A22:E22">
    <cfRule type="expression" dxfId="4399" priority="3760" stopIfTrue="1">
      <formula>ISERR</formula>
    </cfRule>
  </conditionalFormatting>
  <conditionalFormatting sqref="O26:Q26">
    <cfRule type="expression" dxfId="4398" priority="3759" stopIfTrue="1">
      <formula>ISERR(O26)</formula>
    </cfRule>
  </conditionalFormatting>
  <conditionalFormatting sqref="O25:Q25">
    <cfRule type="expression" dxfId="4397" priority="3758" stopIfTrue="1">
      <formula>ISERR(O25)</formula>
    </cfRule>
  </conditionalFormatting>
  <conditionalFormatting sqref="O23:Q23">
    <cfRule type="expression" dxfId="4396" priority="3757" stopIfTrue="1">
      <formula>ISERR(O23)</formula>
    </cfRule>
  </conditionalFormatting>
  <conditionalFormatting sqref="O23:Q23">
    <cfRule type="expression" dxfId="4395" priority="3756" stopIfTrue="1">
      <formula>ISERR(O23)</formula>
    </cfRule>
  </conditionalFormatting>
  <conditionalFormatting sqref="O22:Q22">
    <cfRule type="expression" dxfId="4394" priority="3755" stopIfTrue="1">
      <formula>ISERR(O22)</formula>
    </cfRule>
  </conditionalFormatting>
  <conditionalFormatting sqref="A21:E21">
    <cfRule type="expression" dxfId="4393" priority="3754" stopIfTrue="1">
      <formula>ISERR</formula>
    </cfRule>
  </conditionalFormatting>
  <conditionalFormatting sqref="O20:Q20">
    <cfRule type="expression" dxfId="4392" priority="3753" stopIfTrue="1">
      <formula>ISERR(O20)</formula>
    </cfRule>
  </conditionalFormatting>
  <conditionalFormatting sqref="O20:Q20">
    <cfRule type="expression" dxfId="4391" priority="3752" stopIfTrue="1">
      <formula>ISERR(O20)</formula>
    </cfRule>
  </conditionalFormatting>
  <conditionalFormatting sqref="F20:Q20">
    <cfRule type="expression" dxfId="4390" priority="3751" stopIfTrue="1">
      <formula>ISERR(F20)</formula>
    </cfRule>
  </conditionalFormatting>
  <conditionalFormatting sqref="A20:E20">
    <cfRule type="expression" dxfId="4389" priority="3750" stopIfTrue="1">
      <formula>ISERR</formula>
    </cfRule>
  </conditionalFormatting>
  <conditionalFormatting sqref="O20:Q20">
    <cfRule type="expression" dxfId="4388" priority="3749" stopIfTrue="1">
      <formula>ISERR(O20)</formula>
    </cfRule>
  </conditionalFormatting>
  <conditionalFormatting sqref="F26:Q26">
    <cfRule type="expression" dxfId="4387" priority="3748" stopIfTrue="1">
      <formula>ISERR(F26)</formula>
    </cfRule>
  </conditionalFormatting>
  <conditionalFormatting sqref="F25:Q25">
    <cfRule type="expression" dxfId="4386" priority="3747" stopIfTrue="1">
      <formula>ISERR(F25)</formula>
    </cfRule>
  </conditionalFormatting>
  <conditionalFormatting sqref="F24:N24">
    <cfRule type="expression" dxfId="4385" priority="3746" stopIfTrue="1">
      <formula>ISERR(F24)</formula>
    </cfRule>
  </conditionalFormatting>
  <conditionalFormatting sqref="F23:Q23">
    <cfRule type="expression" dxfId="4384" priority="3745" stopIfTrue="1">
      <formula>ISERR(F23)</formula>
    </cfRule>
  </conditionalFormatting>
  <conditionalFormatting sqref="F23:Q23">
    <cfRule type="expression" dxfId="4383" priority="3744" stopIfTrue="1">
      <formula>ISERR(F23)</formula>
    </cfRule>
  </conditionalFormatting>
  <conditionalFormatting sqref="F22:Q22">
    <cfRule type="expression" dxfId="4382" priority="3743" stopIfTrue="1">
      <formula>ISERR(F22)</formula>
    </cfRule>
  </conditionalFormatting>
  <conditionalFormatting sqref="O25:Q25">
    <cfRule type="expression" dxfId="4381" priority="3742" stopIfTrue="1">
      <formula>ISERR(O25)</formula>
    </cfRule>
  </conditionalFormatting>
  <conditionalFormatting sqref="O23:Q23">
    <cfRule type="expression" dxfId="4380" priority="3741" stopIfTrue="1">
      <formula>ISERR(O23)</formula>
    </cfRule>
  </conditionalFormatting>
  <conditionalFormatting sqref="O22:Q22">
    <cfRule type="expression" dxfId="4379" priority="3740" stopIfTrue="1">
      <formula>ISERR(O22)</formula>
    </cfRule>
  </conditionalFormatting>
  <conditionalFormatting sqref="O22:Q22">
    <cfRule type="expression" dxfId="4378" priority="3739" stopIfTrue="1">
      <formula>ISERR(O22)</formula>
    </cfRule>
  </conditionalFormatting>
  <conditionalFormatting sqref="O20:Q20">
    <cfRule type="expression" dxfId="4377" priority="3738" stopIfTrue="1">
      <formula>ISERR(O20)</formula>
    </cfRule>
  </conditionalFormatting>
  <conditionalFormatting sqref="F20:Q20">
    <cfRule type="expression" dxfId="4376" priority="3737" stopIfTrue="1">
      <formula>ISERR(F20)</formula>
    </cfRule>
  </conditionalFormatting>
  <conditionalFormatting sqref="O20:Q20">
    <cfRule type="expression" dxfId="4375" priority="3736" stopIfTrue="1">
      <formula>ISERR(O20)</formula>
    </cfRule>
  </conditionalFormatting>
  <conditionalFormatting sqref="K27:Q27">
    <cfRule type="expression" dxfId="4374" priority="3735" stopIfTrue="1">
      <formula>ISERR(K27)</formula>
    </cfRule>
  </conditionalFormatting>
  <conditionalFormatting sqref="O27:Q27">
    <cfRule type="expression" dxfId="4373" priority="3734" stopIfTrue="1">
      <formula>ISERR(O27)</formula>
    </cfRule>
  </conditionalFormatting>
  <conditionalFormatting sqref="K27:Q27">
    <cfRule type="expression" dxfId="4372" priority="3733" stopIfTrue="1">
      <formula>ISERR(K27)</formula>
    </cfRule>
  </conditionalFormatting>
  <conditionalFormatting sqref="O27:Q27">
    <cfRule type="expression" dxfId="4371" priority="3732" stopIfTrue="1">
      <formula>ISERR(O27)</formula>
    </cfRule>
  </conditionalFormatting>
  <conditionalFormatting sqref="A26:E26">
    <cfRule type="expression" dxfId="4370" priority="3730" stopIfTrue="1">
      <formula>ISERR</formula>
    </cfRule>
  </conditionalFormatting>
  <conditionalFormatting sqref="F26:Q26">
    <cfRule type="expression" dxfId="4369" priority="3731" stopIfTrue="1">
      <formula>ISERR(F26)</formula>
    </cfRule>
  </conditionalFormatting>
  <conditionalFormatting sqref="A25:E25">
    <cfRule type="expression" dxfId="4368" priority="3728" stopIfTrue="1">
      <formula>ISERR</formula>
    </cfRule>
  </conditionalFormatting>
  <conditionalFormatting sqref="F25:Q25">
    <cfRule type="expression" dxfId="4367" priority="3729" stopIfTrue="1">
      <formula>ISERR(F25)</formula>
    </cfRule>
  </conditionalFormatting>
  <conditionalFormatting sqref="F24:N24">
    <cfRule type="expression" dxfId="4366" priority="3727" stopIfTrue="1">
      <formula>ISERR(F24)</formula>
    </cfRule>
  </conditionalFormatting>
  <conditionalFormatting sqref="A24:E24">
    <cfRule type="expression" dxfId="4365" priority="3726" stopIfTrue="1">
      <formula>ISERR</formula>
    </cfRule>
  </conditionalFormatting>
  <conditionalFormatting sqref="F23:Q23">
    <cfRule type="expression" dxfId="4364" priority="3725" stopIfTrue="1">
      <formula>ISERR(F23)</formula>
    </cfRule>
  </conditionalFormatting>
  <conditionalFormatting sqref="A23:E23">
    <cfRule type="expression" dxfId="4363" priority="3724" stopIfTrue="1">
      <formula>ISERR</formula>
    </cfRule>
  </conditionalFormatting>
  <conditionalFormatting sqref="F23:Q23">
    <cfRule type="expression" dxfId="4362" priority="3723" stopIfTrue="1">
      <formula>ISERR(F23)</formula>
    </cfRule>
  </conditionalFormatting>
  <conditionalFormatting sqref="A23:E23">
    <cfRule type="expression" dxfId="4361" priority="3722" stopIfTrue="1">
      <formula>ISERR</formula>
    </cfRule>
  </conditionalFormatting>
  <conditionalFormatting sqref="F22:Q22">
    <cfRule type="expression" dxfId="4360" priority="3721" stopIfTrue="1">
      <formula>ISERR(F22)</formula>
    </cfRule>
  </conditionalFormatting>
  <conditionalFormatting sqref="A22:E22">
    <cfRule type="expression" dxfId="4359" priority="3720" stopIfTrue="1">
      <formula>ISERR</formula>
    </cfRule>
  </conditionalFormatting>
  <conditionalFormatting sqref="A21:E21">
    <cfRule type="expression" dxfId="4358" priority="3719" stopIfTrue="1">
      <formula>ISERR</formula>
    </cfRule>
  </conditionalFormatting>
  <conditionalFormatting sqref="O25:Q25">
    <cfRule type="expression" dxfId="4357" priority="3718" stopIfTrue="1">
      <formula>ISERR(O25)</formula>
    </cfRule>
  </conditionalFormatting>
  <conditionalFormatting sqref="O23:Q23">
    <cfRule type="expression" dxfId="4356" priority="3717" stopIfTrue="1">
      <formula>ISERR(O23)</formula>
    </cfRule>
  </conditionalFormatting>
  <conditionalFormatting sqref="O22:Q22">
    <cfRule type="expression" dxfId="4355" priority="3716" stopIfTrue="1">
      <formula>ISERR(O22)</formula>
    </cfRule>
  </conditionalFormatting>
  <conditionalFormatting sqref="O22:Q22">
    <cfRule type="expression" dxfId="4354" priority="3715" stopIfTrue="1">
      <formula>ISERR(O22)</formula>
    </cfRule>
  </conditionalFormatting>
  <conditionalFormatting sqref="O20:Q20">
    <cfRule type="expression" dxfId="4353" priority="3714" stopIfTrue="1">
      <formula>ISERR(O20)</formula>
    </cfRule>
  </conditionalFormatting>
  <conditionalFormatting sqref="F20:Q20">
    <cfRule type="expression" dxfId="4352" priority="3713" stopIfTrue="1">
      <formula>ISERR(F20)</formula>
    </cfRule>
  </conditionalFormatting>
  <conditionalFormatting sqref="A20:E20">
    <cfRule type="expression" dxfId="4351" priority="3712" stopIfTrue="1">
      <formula>ISERR</formula>
    </cfRule>
  </conditionalFormatting>
  <conditionalFormatting sqref="O20:Q20">
    <cfRule type="expression" dxfId="4350" priority="3711" stopIfTrue="1">
      <formula>ISERR(O20)</formula>
    </cfRule>
  </conditionalFormatting>
  <conditionalFormatting sqref="F25:Q25">
    <cfRule type="expression" dxfId="4349" priority="3710" stopIfTrue="1">
      <formula>ISERR(F25)</formula>
    </cfRule>
  </conditionalFormatting>
  <conditionalFormatting sqref="F24:N24">
    <cfRule type="expression" dxfId="4348" priority="3709" stopIfTrue="1">
      <formula>ISERR(F24)</formula>
    </cfRule>
  </conditionalFormatting>
  <conditionalFormatting sqref="F23:Q23">
    <cfRule type="expression" dxfId="4347" priority="3708" stopIfTrue="1">
      <formula>ISERR(F23)</formula>
    </cfRule>
  </conditionalFormatting>
  <conditionalFormatting sqref="F22:Q22">
    <cfRule type="expression" dxfId="4346" priority="3707" stopIfTrue="1">
      <formula>ISERR(F22)</formula>
    </cfRule>
  </conditionalFormatting>
  <conditionalFormatting sqref="F22:Q22">
    <cfRule type="expression" dxfId="4345" priority="3706" stopIfTrue="1">
      <formula>ISERR(F22)</formula>
    </cfRule>
  </conditionalFormatting>
  <conditionalFormatting sqref="F20:Q20">
    <cfRule type="expression" dxfId="4344" priority="3705" stopIfTrue="1">
      <formula>ISERR(F20)</formula>
    </cfRule>
  </conditionalFormatting>
  <conditionalFormatting sqref="O23:Q23">
    <cfRule type="expression" dxfId="4343" priority="3704" stopIfTrue="1">
      <formula>ISERR(O23)</formula>
    </cfRule>
  </conditionalFormatting>
  <conditionalFormatting sqref="O22:Q22">
    <cfRule type="expression" dxfId="4342" priority="3703" stopIfTrue="1">
      <formula>ISERR(O22)</formula>
    </cfRule>
  </conditionalFormatting>
  <conditionalFormatting sqref="O20:Q20">
    <cfRule type="expression" dxfId="4341" priority="3702" stopIfTrue="1">
      <formula>ISERR(O20)</formula>
    </cfRule>
  </conditionalFormatting>
  <conditionalFormatting sqref="K26:Q26">
    <cfRule type="expression" dxfId="4340" priority="3701" stopIfTrue="1">
      <formula>ISERR(K26)</formula>
    </cfRule>
  </conditionalFormatting>
  <conditionalFormatting sqref="O26:Q26">
    <cfRule type="expression" dxfId="4339" priority="3700" stopIfTrue="1">
      <formula>ISERR(O26)</formula>
    </cfRule>
  </conditionalFormatting>
  <conditionalFormatting sqref="K26:Q26">
    <cfRule type="expression" dxfId="4338" priority="3699" stopIfTrue="1">
      <formula>ISERR(K26)</formula>
    </cfRule>
  </conditionalFormatting>
  <conditionalFormatting sqref="O26:Q26">
    <cfRule type="expression" dxfId="4337" priority="3698" stopIfTrue="1">
      <formula>ISERR(O26)</formula>
    </cfRule>
  </conditionalFormatting>
  <conditionalFormatting sqref="F25:Q25">
    <cfRule type="expression" dxfId="4336" priority="3697" stopIfTrue="1">
      <formula>ISERR(F25)</formula>
    </cfRule>
  </conditionalFormatting>
  <conditionalFormatting sqref="A25:E25">
    <cfRule type="expression" dxfId="4335" priority="3696" stopIfTrue="1">
      <formula>ISERR</formula>
    </cfRule>
  </conditionalFormatting>
  <conditionalFormatting sqref="F24:N24">
    <cfRule type="expression" dxfId="4334" priority="3695" stopIfTrue="1">
      <formula>ISERR(F24)</formula>
    </cfRule>
  </conditionalFormatting>
  <conditionalFormatting sqref="A24:E24">
    <cfRule type="expression" dxfId="4333" priority="3694" stopIfTrue="1">
      <formula>ISERR</formula>
    </cfRule>
  </conditionalFormatting>
  <conditionalFormatting sqref="F24:N24">
    <cfRule type="expression" dxfId="4332" priority="3693" stopIfTrue="1">
      <formula>ISERR(F24)</formula>
    </cfRule>
  </conditionalFormatting>
  <conditionalFormatting sqref="A24:E24">
    <cfRule type="expression" dxfId="4331" priority="3692" stopIfTrue="1">
      <formula>ISERR</formula>
    </cfRule>
  </conditionalFormatting>
  <conditionalFormatting sqref="F23:Q23">
    <cfRule type="expression" dxfId="4330" priority="3691" stopIfTrue="1">
      <formula>ISERR(F23)</formula>
    </cfRule>
  </conditionalFormatting>
  <conditionalFormatting sqref="A23:E23">
    <cfRule type="expression" dxfId="4329" priority="3690" stopIfTrue="1">
      <formula>ISERR</formula>
    </cfRule>
  </conditionalFormatting>
  <conditionalFormatting sqref="F22:Q22">
    <cfRule type="expression" dxfId="4328" priority="3689" stopIfTrue="1">
      <formula>ISERR(F22)</formula>
    </cfRule>
  </conditionalFormatting>
  <conditionalFormatting sqref="A22:E22">
    <cfRule type="expression" dxfId="4327" priority="3688" stopIfTrue="1">
      <formula>ISERR</formula>
    </cfRule>
  </conditionalFormatting>
  <conditionalFormatting sqref="O25:Q25">
    <cfRule type="expression" dxfId="4326" priority="3687" stopIfTrue="1">
      <formula>ISERR(O25)</formula>
    </cfRule>
  </conditionalFormatting>
  <conditionalFormatting sqref="O23:Q23">
    <cfRule type="expression" dxfId="4325" priority="3686" stopIfTrue="1">
      <formula>ISERR(O23)</formula>
    </cfRule>
  </conditionalFormatting>
  <conditionalFormatting sqref="O23:Q23">
    <cfRule type="expression" dxfId="4324" priority="3685" stopIfTrue="1">
      <formula>ISERR(O23)</formula>
    </cfRule>
  </conditionalFormatting>
  <conditionalFormatting sqref="O22:Q22">
    <cfRule type="expression" dxfId="4323" priority="3684" stopIfTrue="1">
      <formula>ISERR(O22)</formula>
    </cfRule>
  </conditionalFormatting>
  <conditionalFormatting sqref="A21:E21">
    <cfRule type="expression" dxfId="4322" priority="3683" stopIfTrue="1">
      <formula>ISERR</formula>
    </cfRule>
  </conditionalFormatting>
  <conditionalFormatting sqref="O20:Q20">
    <cfRule type="expression" dxfId="4321" priority="3682" stopIfTrue="1">
      <formula>ISERR(O20)</formula>
    </cfRule>
  </conditionalFormatting>
  <conditionalFormatting sqref="O20:Q20">
    <cfRule type="expression" dxfId="4320" priority="3681" stopIfTrue="1">
      <formula>ISERR(O20)</formula>
    </cfRule>
  </conditionalFormatting>
  <conditionalFormatting sqref="F20:Q20">
    <cfRule type="expression" dxfId="4319" priority="3680" stopIfTrue="1">
      <formula>ISERR(F20)</formula>
    </cfRule>
  </conditionalFormatting>
  <conditionalFormatting sqref="A20:E20">
    <cfRule type="expression" dxfId="4318" priority="3679" stopIfTrue="1">
      <formula>ISERR</formula>
    </cfRule>
  </conditionalFormatting>
  <conditionalFormatting sqref="O20:Q20">
    <cfRule type="expression" dxfId="4317" priority="3678" stopIfTrue="1">
      <formula>ISERR(O20)</formula>
    </cfRule>
  </conditionalFormatting>
  <conditionalFormatting sqref="F25:Q25">
    <cfRule type="expression" dxfId="4316" priority="3677" stopIfTrue="1">
      <formula>ISERR(F25)</formula>
    </cfRule>
  </conditionalFormatting>
  <conditionalFormatting sqref="F24:N24">
    <cfRule type="expression" dxfId="4315" priority="3676" stopIfTrue="1">
      <formula>ISERR(F24)</formula>
    </cfRule>
  </conditionalFormatting>
  <conditionalFormatting sqref="F23:Q23">
    <cfRule type="expression" dxfId="4314" priority="3675" stopIfTrue="1">
      <formula>ISERR(F23)</formula>
    </cfRule>
  </conditionalFormatting>
  <conditionalFormatting sqref="F23:Q23">
    <cfRule type="expression" dxfId="4313" priority="3674" stopIfTrue="1">
      <formula>ISERR(F23)</formula>
    </cfRule>
  </conditionalFormatting>
  <conditionalFormatting sqref="F22:Q22">
    <cfRule type="expression" dxfId="4312" priority="3673" stopIfTrue="1">
      <formula>ISERR(F22)</formula>
    </cfRule>
  </conditionalFormatting>
  <conditionalFormatting sqref="O25:Q25">
    <cfRule type="expression" dxfId="4311" priority="3672" stopIfTrue="1">
      <formula>ISERR(O25)</formula>
    </cfRule>
  </conditionalFormatting>
  <conditionalFormatting sqref="O23:Q23">
    <cfRule type="expression" dxfId="4310" priority="3671" stopIfTrue="1">
      <formula>ISERR(O23)</formula>
    </cfRule>
  </conditionalFormatting>
  <conditionalFormatting sqref="O22:Q22">
    <cfRule type="expression" dxfId="4309" priority="3670" stopIfTrue="1">
      <formula>ISERR(O22)</formula>
    </cfRule>
  </conditionalFormatting>
  <conditionalFormatting sqref="O22:Q22">
    <cfRule type="expression" dxfId="4308" priority="3669" stopIfTrue="1">
      <formula>ISERR(O22)</formula>
    </cfRule>
  </conditionalFormatting>
  <conditionalFormatting sqref="O20:Q20">
    <cfRule type="expression" dxfId="4307" priority="3668" stopIfTrue="1">
      <formula>ISERR(O20)</formula>
    </cfRule>
  </conditionalFormatting>
  <conditionalFormatting sqref="F20:Q20">
    <cfRule type="expression" dxfId="4306" priority="3667" stopIfTrue="1">
      <formula>ISERR(F20)</formula>
    </cfRule>
  </conditionalFormatting>
  <conditionalFormatting sqref="O20:Q20">
    <cfRule type="expression" dxfId="4305" priority="3666" stopIfTrue="1">
      <formula>ISERR(O20)</formula>
    </cfRule>
  </conditionalFormatting>
  <conditionalFormatting sqref="A25:E25">
    <cfRule type="expression" dxfId="4304" priority="3664" stopIfTrue="1">
      <formula>ISERR</formula>
    </cfRule>
  </conditionalFormatting>
  <conditionalFormatting sqref="F25:Q25">
    <cfRule type="expression" dxfId="4303" priority="3665" stopIfTrue="1">
      <formula>ISERR(F25)</formula>
    </cfRule>
  </conditionalFormatting>
  <conditionalFormatting sqref="F24:N24">
    <cfRule type="expression" dxfId="4302" priority="3663" stopIfTrue="1">
      <formula>ISERR(F24)</formula>
    </cfRule>
  </conditionalFormatting>
  <conditionalFormatting sqref="A24:E24">
    <cfRule type="expression" dxfId="4301" priority="3662" stopIfTrue="1">
      <formula>ISERR</formula>
    </cfRule>
  </conditionalFormatting>
  <conditionalFormatting sqref="F23:Q23">
    <cfRule type="expression" dxfId="4300" priority="3661" stopIfTrue="1">
      <formula>ISERR(F23)</formula>
    </cfRule>
  </conditionalFormatting>
  <conditionalFormatting sqref="A23:E23">
    <cfRule type="expression" dxfId="4299" priority="3660" stopIfTrue="1">
      <formula>ISERR</formula>
    </cfRule>
  </conditionalFormatting>
  <conditionalFormatting sqref="F23:Q23">
    <cfRule type="expression" dxfId="4298" priority="3659" stopIfTrue="1">
      <formula>ISERR(F23)</formula>
    </cfRule>
  </conditionalFormatting>
  <conditionalFormatting sqref="A23:E23">
    <cfRule type="expression" dxfId="4297" priority="3658" stopIfTrue="1">
      <formula>ISERR</formula>
    </cfRule>
  </conditionalFormatting>
  <conditionalFormatting sqref="F22:Q22">
    <cfRule type="expression" dxfId="4296" priority="3657" stopIfTrue="1">
      <formula>ISERR(F22)</formula>
    </cfRule>
  </conditionalFormatting>
  <conditionalFormatting sqref="A22:E22">
    <cfRule type="expression" dxfId="4295" priority="3656" stopIfTrue="1">
      <formula>ISERR</formula>
    </cfRule>
  </conditionalFormatting>
  <conditionalFormatting sqref="A21:E21">
    <cfRule type="expression" dxfId="4294" priority="3655" stopIfTrue="1">
      <formula>ISERR</formula>
    </cfRule>
  </conditionalFormatting>
  <conditionalFormatting sqref="O25:Q25">
    <cfRule type="expression" dxfId="4293" priority="3654" stopIfTrue="1">
      <formula>ISERR(O25)</formula>
    </cfRule>
  </conditionalFormatting>
  <conditionalFormatting sqref="O23:Q23">
    <cfRule type="expression" dxfId="4292" priority="3653" stopIfTrue="1">
      <formula>ISERR(O23)</formula>
    </cfRule>
  </conditionalFormatting>
  <conditionalFormatting sqref="O22:Q22">
    <cfRule type="expression" dxfId="4291" priority="3652" stopIfTrue="1">
      <formula>ISERR(O22)</formula>
    </cfRule>
  </conditionalFormatting>
  <conditionalFormatting sqref="O22:Q22">
    <cfRule type="expression" dxfId="4290" priority="3651" stopIfTrue="1">
      <formula>ISERR(O22)</formula>
    </cfRule>
  </conditionalFormatting>
  <conditionalFormatting sqref="O20:Q20">
    <cfRule type="expression" dxfId="4289" priority="3650" stopIfTrue="1">
      <formula>ISERR(O20)</formula>
    </cfRule>
  </conditionalFormatting>
  <conditionalFormatting sqref="F20:Q20">
    <cfRule type="expression" dxfId="4288" priority="3649" stopIfTrue="1">
      <formula>ISERR(F20)</formula>
    </cfRule>
  </conditionalFormatting>
  <conditionalFormatting sqref="A20:E20">
    <cfRule type="expression" dxfId="4287" priority="3648" stopIfTrue="1">
      <formula>ISERR</formula>
    </cfRule>
  </conditionalFormatting>
  <conditionalFormatting sqref="O20:Q20">
    <cfRule type="expression" dxfId="4286" priority="3647" stopIfTrue="1">
      <formula>ISERR(O20)</formula>
    </cfRule>
  </conditionalFormatting>
  <conditionalFormatting sqref="F25:Q25">
    <cfRule type="expression" dxfId="4285" priority="3646" stopIfTrue="1">
      <formula>ISERR(F25)</formula>
    </cfRule>
  </conditionalFormatting>
  <conditionalFormatting sqref="F24:N24">
    <cfRule type="expression" dxfId="4284" priority="3645" stopIfTrue="1">
      <formula>ISERR(F24)</formula>
    </cfRule>
  </conditionalFormatting>
  <conditionalFormatting sqref="F23:Q23">
    <cfRule type="expression" dxfId="4283" priority="3644" stopIfTrue="1">
      <formula>ISERR(F23)</formula>
    </cfRule>
  </conditionalFormatting>
  <conditionalFormatting sqref="F22:Q22">
    <cfRule type="expression" dxfId="4282" priority="3643" stopIfTrue="1">
      <formula>ISERR(F22)</formula>
    </cfRule>
  </conditionalFormatting>
  <conditionalFormatting sqref="F22:Q22">
    <cfRule type="expression" dxfId="4281" priority="3642" stopIfTrue="1">
      <formula>ISERR(F22)</formula>
    </cfRule>
  </conditionalFormatting>
  <conditionalFormatting sqref="F20:Q20">
    <cfRule type="expression" dxfId="4280" priority="3641" stopIfTrue="1">
      <formula>ISERR(F20)</formula>
    </cfRule>
  </conditionalFormatting>
  <conditionalFormatting sqref="O23:Q23">
    <cfRule type="expression" dxfId="4279" priority="3640" stopIfTrue="1">
      <formula>ISERR(O23)</formula>
    </cfRule>
  </conditionalFormatting>
  <conditionalFormatting sqref="O22:Q22">
    <cfRule type="expression" dxfId="4278" priority="3639" stopIfTrue="1">
      <formula>ISERR(O22)</formula>
    </cfRule>
  </conditionalFormatting>
  <conditionalFormatting sqref="O20:Q20">
    <cfRule type="expression" dxfId="4277" priority="3638" stopIfTrue="1">
      <formula>ISERR(O20)</formula>
    </cfRule>
  </conditionalFormatting>
  <conditionalFormatting sqref="A25:E25">
    <cfRule type="expression" dxfId="4276" priority="3636" stopIfTrue="1">
      <formula>ISERR</formula>
    </cfRule>
  </conditionalFormatting>
  <conditionalFormatting sqref="F25:Q25">
    <cfRule type="expression" dxfId="4275" priority="3637" stopIfTrue="1">
      <formula>ISERR(F25)</formula>
    </cfRule>
  </conditionalFormatting>
  <conditionalFormatting sqref="F24:N24">
    <cfRule type="expression" dxfId="4274" priority="3635" stopIfTrue="1">
      <formula>ISERR(F24)</formula>
    </cfRule>
  </conditionalFormatting>
  <conditionalFormatting sqref="A24:E24">
    <cfRule type="expression" dxfId="4273" priority="3634" stopIfTrue="1">
      <formula>ISERR</formula>
    </cfRule>
  </conditionalFormatting>
  <conditionalFormatting sqref="F23:Q23">
    <cfRule type="expression" dxfId="4272" priority="3633" stopIfTrue="1">
      <formula>ISERR(F23)</formula>
    </cfRule>
  </conditionalFormatting>
  <conditionalFormatting sqref="A23:E23">
    <cfRule type="expression" dxfId="4271" priority="3632" stopIfTrue="1">
      <formula>ISERR</formula>
    </cfRule>
  </conditionalFormatting>
  <conditionalFormatting sqref="F23:Q23">
    <cfRule type="expression" dxfId="4270" priority="3631" stopIfTrue="1">
      <formula>ISERR(F23)</formula>
    </cfRule>
  </conditionalFormatting>
  <conditionalFormatting sqref="A23:E23">
    <cfRule type="expression" dxfId="4269" priority="3630" stopIfTrue="1">
      <formula>ISERR</formula>
    </cfRule>
  </conditionalFormatting>
  <conditionalFormatting sqref="F22:Q22">
    <cfRule type="expression" dxfId="4268" priority="3629" stopIfTrue="1">
      <formula>ISERR(F22)</formula>
    </cfRule>
  </conditionalFormatting>
  <conditionalFormatting sqref="A22:E22">
    <cfRule type="expression" dxfId="4267" priority="3628" stopIfTrue="1">
      <formula>ISERR</formula>
    </cfRule>
  </conditionalFormatting>
  <conditionalFormatting sqref="F21:Q21">
    <cfRule type="expression" dxfId="4266" priority="3627" stopIfTrue="1">
      <formula>ISERR(F21)</formula>
    </cfRule>
  </conditionalFormatting>
  <conditionalFormatting sqref="A21:E21">
    <cfRule type="expression" dxfId="4265" priority="3626" stopIfTrue="1">
      <formula>ISERR</formula>
    </cfRule>
  </conditionalFormatting>
  <conditionalFormatting sqref="O25:Q25">
    <cfRule type="expression" dxfId="4264" priority="3625" stopIfTrue="1">
      <formula>ISERR(O25)</formula>
    </cfRule>
  </conditionalFormatting>
  <conditionalFormatting sqref="O23:Q23">
    <cfRule type="expression" dxfId="4263" priority="3624" stopIfTrue="1">
      <formula>ISERR(O23)</formula>
    </cfRule>
  </conditionalFormatting>
  <conditionalFormatting sqref="O22:Q22">
    <cfRule type="expression" dxfId="4262" priority="3623" stopIfTrue="1">
      <formula>ISERR(O22)</formula>
    </cfRule>
  </conditionalFormatting>
  <conditionalFormatting sqref="O22:Q22">
    <cfRule type="expression" dxfId="4261" priority="3622" stopIfTrue="1">
      <formula>ISERR(O22)</formula>
    </cfRule>
  </conditionalFormatting>
  <conditionalFormatting sqref="O21:Q21">
    <cfRule type="expression" dxfId="4260" priority="3621" stopIfTrue="1">
      <formula>ISERR(O21)</formula>
    </cfRule>
  </conditionalFormatting>
  <conditionalFormatting sqref="A20:E20">
    <cfRule type="expression" dxfId="4259" priority="3620" stopIfTrue="1">
      <formula>ISERR</formula>
    </cfRule>
  </conditionalFormatting>
  <conditionalFormatting sqref="F25:Q25">
    <cfRule type="expression" dxfId="4258" priority="3619" stopIfTrue="1">
      <formula>ISERR(F25)</formula>
    </cfRule>
  </conditionalFormatting>
  <conditionalFormatting sqref="F24:N24">
    <cfRule type="expression" dxfId="4257" priority="3618" stopIfTrue="1">
      <formula>ISERR(F24)</formula>
    </cfRule>
  </conditionalFormatting>
  <conditionalFormatting sqref="F23:Q23">
    <cfRule type="expression" dxfId="4256" priority="3617" stopIfTrue="1">
      <formula>ISERR(F23)</formula>
    </cfRule>
  </conditionalFormatting>
  <conditionalFormatting sqref="F22:Q22">
    <cfRule type="expression" dxfId="4255" priority="3616" stopIfTrue="1">
      <formula>ISERR(F22)</formula>
    </cfRule>
  </conditionalFormatting>
  <conditionalFormatting sqref="F22:Q22">
    <cfRule type="expression" dxfId="4254" priority="3615" stopIfTrue="1">
      <formula>ISERR(F22)</formula>
    </cfRule>
  </conditionalFormatting>
  <conditionalFormatting sqref="F21:Q21">
    <cfRule type="expression" dxfId="4253" priority="3614" stopIfTrue="1">
      <formula>ISERR(F21)</formula>
    </cfRule>
  </conditionalFormatting>
  <conditionalFormatting sqref="O23:Q23">
    <cfRule type="expression" dxfId="4252" priority="3613" stopIfTrue="1">
      <formula>ISERR(O23)</formula>
    </cfRule>
  </conditionalFormatting>
  <conditionalFormatting sqref="O22:Q22">
    <cfRule type="expression" dxfId="4251" priority="3612" stopIfTrue="1">
      <formula>ISERR(O22)</formula>
    </cfRule>
  </conditionalFormatting>
  <conditionalFormatting sqref="O21:Q21">
    <cfRule type="expression" dxfId="4250" priority="3611" stopIfTrue="1">
      <formula>ISERR(O21)</formula>
    </cfRule>
  </conditionalFormatting>
  <conditionalFormatting sqref="O21:Q21">
    <cfRule type="expression" dxfId="4249" priority="3610" stopIfTrue="1">
      <formula>ISERR(O21)</formula>
    </cfRule>
  </conditionalFormatting>
  <conditionalFormatting sqref="A25:E25">
    <cfRule type="expression" dxfId="4248" priority="3608" stopIfTrue="1">
      <formula>ISERR</formula>
    </cfRule>
  </conditionalFormatting>
  <conditionalFormatting sqref="F25:Q25">
    <cfRule type="expression" dxfId="4247" priority="3609" stopIfTrue="1">
      <formula>ISERR(F25)</formula>
    </cfRule>
  </conditionalFormatting>
  <conditionalFormatting sqref="A24:E24">
    <cfRule type="expression" dxfId="4246" priority="3606" stopIfTrue="1">
      <formula>ISERR</formula>
    </cfRule>
  </conditionalFormatting>
  <conditionalFormatting sqref="F24:N24">
    <cfRule type="expression" dxfId="4245" priority="3607" stopIfTrue="1">
      <formula>ISERR(F24)</formula>
    </cfRule>
  </conditionalFormatting>
  <conditionalFormatting sqref="F23:Q23">
    <cfRule type="expression" dxfId="4244" priority="3605" stopIfTrue="1">
      <formula>ISERR(F23)</formula>
    </cfRule>
  </conditionalFormatting>
  <conditionalFormatting sqref="A23:E23">
    <cfRule type="expression" dxfId="4243" priority="3604" stopIfTrue="1">
      <formula>ISERR</formula>
    </cfRule>
  </conditionalFormatting>
  <conditionalFormatting sqref="F22:Q22">
    <cfRule type="expression" dxfId="4242" priority="3603" stopIfTrue="1">
      <formula>ISERR(F22)</formula>
    </cfRule>
  </conditionalFormatting>
  <conditionalFormatting sqref="A22:E22">
    <cfRule type="expression" dxfId="4241" priority="3602" stopIfTrue="1">
      <formula>ISERR</formula>
    </cfRule>
  </conditionalFormatting>
  <conditionalFormatting sqref="F22:Q22">
    <cfRule type="expression" dxfId="4240" priority="3601" stopIfTrue="1">
      <formula>ISERR(F22)</formula>
    </cfRule>
  </conditionalFormatting>
  <conditionalFormatting sqref="A22:E22">
    <cfRule type="expression" dxfId="4239" priority="3600" stopIfTrue="1">
      <formula>ISERR</formula>
    </cfRule>
  </conditionalFormatting>
  <conditionalFormatting sqref="F21:Q21">
    <cfRule type="expression" dxfId="4238" priority="3599" stopIfTrue="1">
      <formula>ISERR(F21)</formula>
    </cfRule>
  </conditionalFormatting>
  <conditionalFormatting sqref="A21:E21">
    <cfRule type="expression" dxfId="4237" priority="3598" stopIfTrue="1">
      <formula>ISERR</formula>
    </cfRule>
  </conditionalFormatting>
  <conditionalFormatting sqref="A20:E20">
    <cfRule type="expression" dxfId="4236" priority="3597" stopIfTrue="1">
      <formula>ISERR</formula>
    </cfRule>
  </conditionalFormatting>
  <conditionalFormatting sqref="O23:Q23">
    <cfRule type="expression" dxfId="4235" priority="3596" stopIfTrue="1">
      <formula>ISERR(O23)</formula>
    </cfRule>
  </conditionalFormatting>
  <conditionalFormatting sqref="O22:Q22">
    <cfRule type="expression" dxfId="4234" priority="3595" stopIfTrue="1">
      <formula>ISERR(O22)</formula>
    </cfRule>
  </conditionalFormatting>
  <conditionalFormatting sqref="O21:Q21">
    <cfRule type="expression" dxfId="4233" priority="3594" stopIfTrue="1">
      <formula>ISERR(O21)</formula>
    </cfRule>
  </conditionalFormatting>
  <conditionalFormatting sqref="O21:Q21">
    <cfRule type="expression" dxfId="4232" priority="3593" stopIfTrue="1">
      <formula>ISERR(O21)</formula>
    </cfRule>
  </conditionalFormatting>
  <conditionalFormatting sqref="F24:N24">
    <cfRule type="expression" dxfId="4231" priority="3592" stopIfTrue="1">
      <formula>ISERR(F24)</formula>
    </cfRule>
  </conditionalFormatting>
  <conditionalFormatting sqref="F23:Q23">
    <cfRule type="expression" dxfId="4230" priority="3591" stopIfTrue="1">
      <formula>ISERR(F23)</formula>
    </cfRule>
  </conditionalFormatting>
  <conditionalFormatting sqref="F22:Q22">
    <cfRule type="expression" dxfId="4229" priority="3590" stopIfTrue="1">
      <formula>ISERR(F22)</formula>
    </cfRule>
  </conditionalFormatting>
  <conditionalFormatting sqref="F21:Q21">
    <cfRule type="expression" dxfId="4228" priority="3589" stopIfTrue="1">
      <formula>ISERR(F21)</formula>
    </cfRule>
  </conditionalFormatting>
  <conditionalFormatting sqref="F21:Q21">
    <cfRule type="expression" dxfId="4227" priority="3588" stopIfTrue="1">
      <formula>ISERR(F21)</formula>
    </cfRule>
  </conditionalFormatting>
  <conditionalFormatting sqref="O23:Q23">
    <cfRule type="expression" dxfId="4226" priority="3587" stopIfTrue="1">
      <formula>ISERR(O23)</formula>
    </cfRule>
  </conditionalFormatting>
  <conditionalFormatting sqref="O22:Q22">
    <cfRule type="expression" dxfId="4225" priority="3586" stopIfTrue="1">
      <formula>ISERR(O22)</formula>
    </cfRule>
  </conditionalFormatting>
  <conditionalFormatting sqref="O21:Q21">
    <cfRule type="expression" dxfId="4224" priority="3585" stopIfTrue="1">
      <formula>ISERR(O21)</formula>
    </cfRule>
  </conditionalFormatting>
  <conditionalFormatting sqref="K25:Q25">
    <cfRule type="expression" dxfId="4223" priority="3584" stopIfTrue="1">
      <formula>ISERR(K25)</formula>
    </cfRule>
  </conditionalFormatting>
  <conditionalFormatting sqref="O25:Q25">
    <cfRule type="expression" dxfId="4222" priority="3583" stopIfTrue="1">
      <formula>ISERR(O25)</formula>
    </cfRule>
  </conditionalFormatting>
  <conditionalFormatting sqref="K25:Q25">
    <cfRule type="expression" dxfId="4221" priority="3582" stopIfTrue="1">
      <formula>ISERR(K25)</formula>
    </cfRule>
  </conditionalFormatting>
  <conditionalFormatting sqref="O25:Q25">
    <cfRule type="expression" dxfId="4220" priority="3581" stopIfTrue="1">
      <formula>ISERR(O25)</formula>
    </cfRule>
  </conditionalFormatting>
  <conditionalFormatting sqref="A26:E26">
    <cfRule type="expression" dxfId="4219" priority="3579" stopIfTrue="1">
      <formula>ISERR</formula>
    </cfRule>
  </conditionalFormatting>
  <conditionalFormatting sqref="F26:Q26">
    <cfRule type="expression" dxfId="4218" priority="3580" stopIfTrue="1">
      <formula>ISERR(F26)</formula>
    </cfRule>
  </conditionalFormatting>
  <conditionalFormatting sqref="F25:Q25">
    <cfRule type="expression" dxfId="4217" priority="3578" stopIfTrue="1">
      <formula>ISERR(F25)</formula>
    </cfRule>
  </conditionalFormatting>
  <conditionalFormatting sqref="A25:E25">
    <cfRule type="expression" dxfId="4216" priority="3577" stopIfTrue="1">
      <formula>ISERR</formula>
    </cfRule>
  </conditionalFormatting>
  <conditionalFormatting sqref="O26:Q26">
    <cfRule type="expression" dxfId="4215" priority="3576" stopIfTrue="1">
      <formula>ISERR(O26)</formula>
    </cfRule>
  </conditionalFormatting>
  <conditionalFormatting sqref="O25:Q25">
    <cfRule type="expression" dxfId="4214" priority="3575" stopIfTrue="1">
      <formula>ISERR(O25)</formula>
    </cfRule>
  </conditionalFormatting>
  <conditionalFormatting sqref="F26:Q26">
    <cfRule type="expression" dxfId="4213" priority="3574" stopIfTrue="1">
      <formula>ISERR(F26)</formula>
    </cfRule>
  </conditionalFormatting>
  <conditionalFormatting sqref="F25:Q25">
    <cfRule type="expression" dxfId="4212" priority="3573" stopIfTrue="1">
      <formula>ISERR(F25)</formula>
    </cfRule>
  </conditionalFormatting>
  <conditionalFormatting sqref="O25:Q25">
    <cfRule type="expression" dxfId="4211" priority="3572" stopIfTrue="1">
      <formula>ISERR(O25)</formula>
    </cfRule>
  </conditionalFormatting>
  <conditionalFormatting sqref="A26:E26">
    <cfRule type="expression" dxfId="4210" priority="3570" stopIfTrue="1">
      <formula>ISERR</formula>
    </cfRule>
  </conditionalFormatting>
  <conditionalFormatting sqref="F26:Q26">
    <cfRule type="expression" dxfId="4209" priority="3571" stopIfTrue="1">
      <formula>ISERR(F26)</formula>
    </cfRule>
  </conditionalFormatting>
  <conditionalFormatting sqref="A25:E25">
    <cfRule type="expression" dxfId="4208" priority="3568" stopIfTrue="1">
      <formula>ISERR</formula>
    </cfRule>
  </conditionalFormatting>
  <conditionalFormatting sqref="F25:Q25">
    <cfRule type="expression" dxfId="4207" priority="3569" stopIfTrue="1">
      <formula>ISERR(F25)</formula>
    </cfRule>
  </conditionalFormatting>
  <conditionalFormatting sqref="O25:Q25">
    <cfRule type="expression" dxfId="4206" priority="3567" stopIfTrue="1">
      <formula>ISERR(O25)</formula>
    </cfRule>
  </conditionalFormatting>
  <conditionalFormatting sqref="F25:Q25">
    <cfRule type="expression" dxfId="4205" priority="3566" stopIfTrue="1">
      <formula>ISERR(F25)</formula>
    </cfRule>
  </conditionalFormatting>
  <conditionalFormatting sqref="K26:Q26">
    <cfRule type="expression" dxfId="4204" priority="3565" stopIfTrue="1">
      <formula>ISERR(K26)</formula>
    </cfRule>
  </conditionalFormatting>
  <conditionalFormatting sqref="O26:Q26">
    <cfRule type="expression" dxfId="4203" priority="3564" stopIfTrue="1">
      <formula>ISERR(O26)</formula>
    </cfRule>
  </conditionalFormatting>
  <conditionalFormatting sqref="K26:Q26">
    <cfRule type="expression" dxfId="4202" priority="3563" stopIfTrue="1">
      <formula>ISERR(K26)</formula>
    </cfRule>
  </conditionalFormatting>
  <conditionalFormatting sqref="O26:Q26">
    <cfRule type="expression" dxfId="4201" priority="3562" stopIfTrue="1">
      <formula>ISERR(O26)</formula>
    </cfRule>
  </conditionalFormatting>
  <conditionalFormatting sqref="A26:E26">
    <cfRule type="expression" dxfId="4200" priority="3560" stopIfTrue="1">
      <formula>ISERR</formula>
    </cfRule>
  </conditionalFormatting>
  <conditionalFormatting sqref="F26:Q26">
    <cfRule type="expression" dxfId="4199" priority="3561" stopIfTrue="1">
      <formula>ISERR(F26)</formula>
    </cfRule>
  </conditionalFormatting>
  <conditionalFormatting sqref="A25:E25">
    <cfRule type="expression" dxfId="4198" priority="3558" stopIfTrue="1">
      <formula>ISERR</formula>
    </cfRule>
  </conditionalFormatting>
  <conditionalFormatting sqref="F25:Q25">
    <cfRule type="expression" dxfId="4197" priority="3559" stopIfTrue="1">
      <formula>ISERR(F25)</formula>
    </cfRule>
  </conditionalFormatting>
  <conditionalFormatting sqref="O25:Q25">
    <cfRule type="expression" dxfId="4196" priority="3557" stopIfTrue="1">
      <formula>ISERR(O25)</formula>
    </cfRule>
  </conditionalFormatting>
  <conditionalFormatting sqref="F25:Q25">
    <cfRule type="expression" dxfId="4195" priority="3556" stopIfTrue="1">
      <formula>ISERR(F25)</formula>
    </cfRule>
  </conditionalFormatting>
  <conditionalFormatting sqref="K26:Q26">
    <cfRule type="expression" dxfId="4194" priority="3555" stopIfTrue="1">
      <formula>ISERR(K26)</formula>
    </cfRule>
  </conditionalFormatting>
  <conditionalFormatting sqref="O26:Q26">
    <cfRule type="expression" dxfId="4193" priority="3554" stopIfTrue="1">
      <formula>ISERR(O26)</formula>
    </cfRule>
  </conditionalFormatting>
  <conditionalFormatting sqref="K26:Q26">
    <cfRule type="expression" dxfId="4192" priority="3553" stopIfTrue="1">
      <formula>ISERR(K26)</formula>
    </cfRule>
  </conditionalFormatting>
  <conditionalFormatting sqref="O26:Q26">
    <cfRule type="expression" dxfId="4191" priority="3552" stopIfTrue="1">
      <formula>ISERR(O26)</formula>
    </cfRule>
  </conditionalFormatting>
  <conditionalFormatting sqref="A25:E25">
    <cfRule type="expression" dxfId="4190" priority="3550" stopIfTrue="1">
      <formula>ISERR</formula>
    </cfRule>
  </conditionalFormatting>
  <conditionalFormatting sqref="F25:Q25">
    <cfRule type="expression" dxfId="4189" priority="3551" stopIfTrue="1">
      <formula>ISERR(F25)</formula>
    </cfRule>
  </conditionalFormatting>
  <conditionalFormatting sqref="K25:Q25">
    <cfRule type="expression" dxfId="4188" priority="3549" stopIfTrue="1">
      <formula>ISERR(K25)</formula>
    </cfRule>
  </conditionalFormatting>
  <conditionalFormatting sqref="O25:Q25">
    <cfRule type="expression" dxfId="4187" priority="3548" stopIfTrue="1">
      <formula>ISERR(O25)</formula>
    </cfRule>
  </conditionalFormatting>
  <conditionalFormatting sqref="K25:Q25">
    <cfRule type="expression" dxfId="4186" priority="3547" stopIfTrue="1">
      <formula>ISERR(K25)</formula>
    </cfRule>
  </conditionalFormatting>
  <conditionalFormatting sqref="O25:Q25">
    <cfRule type="expression" dxfId="4185" priority="3546" stopIfTrue="1">
      <formula>ISERR(O25)</formula>
    </cfRule>
  </conditionalFormatting>
  <conditionalFormatting sqref="A27:E27">
    <cfRule type="expression" dxfId="4184" priority="3544" stopIfTrue="1">
      <formula>ISERR</formula>
    </cfRule>
  </conditionalFormatting>
  <conditionalFormatting sqref="F27:Q27">
    <cfRule type="expression" dxfId="4183" priority="3545" stopIfTrue="1">
      <formula>ISERR(F27)</formula>
    </cfRule>
  </conditionalFormatting>
  <conditionalFormatting sqref="O23:Q23">
    <cfRule type="expression" dxfId="4182" priority="3543" stopIfTrue="1">
      <formula>ISERR(O23)</formula>
    </cfRule>
  </conditionalFormatting>
  <conditionalFormatting sqref="O22:Q22">
    <cfRule type="expression" dxfId="4181" priority="3542" stopIfTrue="1">
      <formula>ISERR(O22)</formula>
    </cfRule>
  </conditionalFormatting>
  <conditionalFormatting sqref="O23:Q23">
    <cfRule type="expression" dxfId="4180" priority="3541" stopIfTrue="1">
      <formula>ISERR(O23)</formula>
    </cfRule>
  </conditionalFormatting>
  <conditionalFormatting sqref="O23:Q23">
    <cfRule type="expression" dxfId="4179" priority="3540" stopIfTrue="1">
      <formula>ISERR(O23)</formula>
    </cfRule>
  </conditionalFormatting>
  <conditionalFormatting sqref="O22:Q22">
    <cfRule type="expression" dxfId="4178" priority="3539" stopIfTrue="1">
      <formula>ISERR(O22)</formula>
    </cfRule>
  </conditionalFormatting>
  <conditionalFormatting sqref="O23:Q23">
    <cfRule type="expression" dxfId="4177" priority="3538" stopIfTrue="1">
      <formula>ISERR(O23)</formula>
    </cfRule>
  </conditionalFormatting>
  <conditionalFormatting sqref="O23:Q23">
    <cfRule type="expression" dxfId="4176" priority="3537" stopIfTrue="1">
      <formula>ISERR(O23)</formula>
    </cfRule>
  </conditionalFormatting>
  <conditionalFormatting sqref="O22:Q22">
    <cfRule type="expression" dxfId="4175" priority="3536" stopIfTrue="1">
      <formula>ISERR(O22)</formula>
    </cfRule>
  </conditionalFormatting>
  <conditionalFormatting sqref="O23:Q23">
    <cfRule type="expression" dxfId="4174" priority="3535" stopIfTrue="1">
      <formula>ISERR(O23)</formula>
    </cfRule>
  </conditionalFormatting>
  <conditionalFormatting sqref="O22:Q22">
    <cfRule type="expression" dxfId="4173" priority="3534" stopIfTrue="1">
      <formula>ISERR(O22)</formula>
    </cfRule>
  </conditionalFormatting>
  <conditionalFormatting sqref="O22:Q22">
    <cfRule type="expression" dxfId="4172" priority="3533" stopIfTrue="1">
      <formula>ISERR(O22)</formula>
    </cfRule>
  </conditionalFormatting>
  <conditionalFormatting sqref="O23:Q23">
    <cfRule type="expression" dxfId="4171" priority="3532" stopIfTrue="1">
      <formula>ISERR(O23)</formula>
    </cfRule>
  </conditionalFormatting>
  <conditionalFormatting sqref="O23:Q23">
    <cfRule type="expression" dxfId="4170" priority="3531" stopIfTrue="1">
      <formula>ISERR(O23)</formula>
    </cfRule>
  </conditionalFormatting>
  <conditionalFormatting sqref="O22:Q22">
    <cfRule type="expression" dxfId="4169" priority="3530" stopIfTrue="1">
      <formula>ISERR(O22)</formula>
    </cfRule>
  </conditionalFormatting>
  <conditionalFormatting sqref="O23:Q23">
    <cfRule type="expression" dxfId="4168" priority="3529" stopIfTrue="1">
      <formula>ISERR(O23)</formula>
    </cfRule>
  </conditionalFormatting>
  <conditionalFormatting sqref="O22:Q22">
    <cfRule type="expression" dxfId="4167" priority="3528" stopIfTrue="1">
      <formula>ISERR(O22)</formula>
    </cfRule>
  </conditionalFormatting>
  <conditionalFormatting sqref="O22:Q22">
    <cfRule type="expression" dxfId="4166" priority="3527" stopIfTrue="1">
      <formula>ISERR(O22)</formula>
    </cfRule>
  </conditionalFormatting>
  <conditionalFormatting sqref="O23:Q23">
    <cfRule type="expression" dxfId="4165" priority="3526" stopIfTrue="1">
      <formula>ISERR(O23)</formula>
    </cfRule>
  </conditionalFormatting>
  <conditionalFormatting sqref="O22:Q22">
    <cfRule type="expression" dxfId="4164" priority="3525" stopIfTrue="1">
      <formula>ISERR(O22)</formula>
    </cfRule>
  </conditionalFormatting>
  <conditionalFormatting sqref="O22:Q22">
    <cfRule type="expression" dxfId="4163" priority="3524" stopIfTrue="1">
      <formula>ISERR(O22)</formula>
    </cfRule>
  </conditionalFormatting>
  <conditionalFormatting sqref="O23:Q23">
    <cfRule type="expression" dxfId="4162" priority="3523" stopIfTrue="1">
      <formula>ISERR(O23)</formula>
    </cfRule>
  </conditionalFormatting>
  <conditionalFormatting sqref="O22:Q22">
    <cfRule type="expression" dxfId="4161" priority="3522" stopIfTrue="1">
      <formula>ISERR(O22)</formula>
    </cfRule>
  </conditionalFormatting>
  <conditionalFormatting sqref="O23:Q23">
    <cfRule type="expression" dxfId="4160" priority="3521" stopIfTrue="1">
      <formula>ISERR(O23)</formula>
    </cfRule>
  </conditionalFormatting>
  <conditionalFormatting sqref="O23:Q23">
    <cfRule type="expression" dxfId="4159" priority="3520" stopIfTrue="1">
      <formula>ISERR(O23)</formula>
    </cfRule>
  </conditionalFormatting>
  <conditionalFormatting sqref="O22:Q22">
    <cfRule type="expression" dxfId="4158" priority="3519" stopIfTrue="1">
      <formula>ISERR(O22)</formula>
    </cfRule>
  </conditionalFormatting>
  <conditionalFormatting sqref="O23:Q23">
    <cfRule type="expression" dxfId="4157" priority="3518" stopIfTrue="1">
      <formula>ISERR(O23)</formula>
    </cfRule>
  </conditionalFormatting>
  <conditionalFormatting sqref="O22:Q22">
    <cfRule type="expression" dxfId="4156" priority="3517" stopIfTrue="1">
      <formula>ISERR(O22)</formula>
    </cfRule>
  </conditionalFormatting>
  <conditionalFormatting sqref="O22:Q22">
    <cfRule type="expression" dxfId="4155" priority="3516" stopIfTrue="1">
      <formula>ISERR(O22)</formula>
    </cfRule>
  </conditionalFormatting>
  <conditionalFormatting sqref="O23:Q23">
    <cfRule type="expression" dxfId="4154" priority="3515" stopIfTrue="1">
      <formula>ISERR(O23)</formula>
    </cfRule>
  </conditionalFormatting>
  <conditionalFormatting sqref="O22:Q22">
    <cfRule type="expression" dxfId="4153" priority="3514" stopIfTrue="1">
      <formula>ISERR(O22)</formula>
    </cfRule>
  </conditionalFormatting>
  <conditionalFormatting sqref="O22:Q22">
    <cfRule type="expression" dxfId="4152" priority="3513" stopIfTrue="1">
      <formula>ISERR(O22)</formula>
    </cfRule>
  </conditionalFormatting>
  <conditionalFormatting sqref="O23:Q23">
    <cfRule type="expression" dxfId="4151" priority="3512" stopIfTrue="1">
      <formula>ISERR(O23)</formula>
    </cfRule>
  </conditionalFormatting>
  <conditionalFormatting sqref="O22:Q22">
    <cfRule type="expression" dxfId="4150" priority="3511" stopIfTrue="1">
      <formula>ISERR(O22)</formula>
    </cfRule>
  </conditionalFormatting>
  <conditionalFormatting sqref="O23:Q23">
    <cfRule type="expression" dxfId="4149" priority="3510" stopIfTrue="1">
      <formula>ISERR(O23)</formula>
    </cfRule>
  </conditionalFormatting>
  <conditionalFormatting sqref="O22:Q22">
    <cfRule type="expression" dxfId="4148" priority="3509" stopIfTrue="1">
      <formula>ISERR(O22)</formula>
    </cfRule>
  </conditionalFormatting>
  <conditionalFormatting sqref="O22:Q22">
    <cfRule type="expression" dxfId="4147" priority="3508" stopIfTrue="1">
      <formula>ISERR(O22)</formula>
    </cfRule>
  </conditionalFormatting>
  <conditionalFormatting sqref="O23:Q23">
    <cfRule type="expression" dxfId="4146" priority="3507" stopIfTrue="1">
      <formula>ISERR(O23)</formula>
    </cfRule>
  </conditionalFormatting>
  <conditionalFormatting sqref="O22:Q22">
    <cfRule type="expression" dxfId="4145" priority="3506" stopIfTrue="1">
      <formula>ISERR(O22)</formula>
    </cfRule>
  </conditionalFormatting>
  <conditionalFormatting sqref="O23:Q23">
    <cfRule type="expression" dxfId="4144" priority="3505" stopIfTrue="1">
      <formula>ISERR(O23)</formula>
    </cfRule>
  </conditionalFormatting>
  <conditionalFormatting sqref="O22:Q22">
    <cfRule type="expression" dxfId="4143" priority="3504" stopIfTrue="1">
      <formula>ISERR(O22)</formula>
    </cfRule>
  </conditionalFormatting>
  <conditionalFormatting sqref="O23:Q23">
    <cfRule type="expression" dxfId="4142" priority="3503" stopIfTrue="1">
      <formula>ISERR(O23)</formula>
    </cfRule>
  </conditionalFormatting>
  <conditionalFormatting sqref="O22:Q22">
    <cfRule type="expression" dxfId="4141" priority="3502" stopIfTrue="1">
      <formula>ISERR(O22)</formula>
    </cfRule>
  </conditionalFormatting>
  <conditionalFormatting sqref="O23:Q23">
    <cfRule type="expression" dxfId="4140" priority="3501" stopIfTrue="1">
      <formula>ISERR(O23)</formula>
    </cfRule>
  </conditionalFormatting>
  <conditionalFormatting sqref="O23:Q23">
    <cfRule type="expression" dxfId="4139" priority="3500" stopIfTrue="1">
      <formula>ISERR(O23)</formula>
    </cfRule>
  </conditionalFormatting>
  <conditionalFormatting sqref="O22:Q22">
    <cfRule type="expression" dxfId="4138" priority="3499" stopIfTrue="1">
      <formula>ISERR(O22)</formula>
    </cfRule>
  </conditionalFormatting>
  <conditionalFormatting sqref="O23:Q23">
    <cfRule type="expression" dxfId="4137" priority="3498" stopIfTrue="1">
      <formula>ISERR(O23)</formula>
    </cfRule>
  </conditionalFormatting>
  <conditionalFormatting sqref="O22:Q22">
    <cfRule type="expression" dxfId="4136" priority="3497" stopIfTrue="1">
      <formula>ISERR(O22)</formula>
    </cfRule>
  </conditionalFormatting>
  <conditionalFormatting sqref="O22:Q22">
    <cfRule type="expression" dxfId="4135" priority="3496" stopIfTrue="1">
      <formula>ISERR(O22)</formula>
    </cfRule>
  </conditionalFormatting>
  <conditionalFormatting sqref="O23:Q23">
    <cfRule type="expression" dxfId="4134" priority="3495" stopIfTrue="1">
      <formula>ISERR(O23)</formula>
    </cfRule>
  </conditionalFormatting>
  <conditionalFormatting sqref="O22:Q22">
    <cfRule type="expression" dxfId="4133" priority="3494" stopIfTrue="1">
      <formula>ISERR(O22)</formula>
    </cfRule>
  </conditionalFormatting>
  <conditionalFormatting sqref="O22:Q22">
    <cfRule type="expression" dxfId="4132" priority="3493" stopIfTrue="1">
      <formula>ISERR(O22)</formula>
    </cfRule>
  </conditionalFormatting>
  <conditionalFormatting sqref="O23:Q23">
    <cfRule type="expression" dxfId="4131" priority="3492" stopIfTrue="1">
      <formula>ISERR(O23)</formula>
    </cfRule>
  </conditionalFormatting>
  <conditionalFormatting sqref="O22:Q22">
    <cfRule type="expression" dxfId="4130" priority="3491" stopIfTrue="1">
      <formula>ISERR(O22)</formula>
    </cfRule>
  </conditionalFormatting>
  <conditionalFormatting sqref="O23:Q23">
    <cfRule type="expression" dxfId="4129" priority="3490" stopIfTrue="1">
      <formula>ISERR(O23)</formula>
    </cfRule>
  </conditionalFormatting>
  <conditionalFormatting sqref="O22:Q22">
    <cfRule type="expression" dxfId="4128" priority="3489" stopIfTrue="1">
      <formula>ISERR(O22)</formula>
    </cfRule>
  </conditionalFormatting>
  <conditionalFormatting sqref="O22:Q22">
    <cfRule type="expression" dxfId="4127" priority="3488" stopIfTrue="1">
      <formula>ISERR(O22)</formula>
    </cfRule>
  </conditionalFormatting>
  <conditionalFormatting sqref="O23:Q23">
    <cfRule type="expression" dxfId="4126" priority="3487" stopIfTrue="1">
      <formula>ISERR(O23)</formula>
    </cfRule>
  </conditionalFormatting>
  <conditionalFormatting sqref="O22:Q22">
    <cfRule type="expression" dxfId="4125" priority="3486" stopIfTrue="1">
      <formula>ISERR(O22)</formula>
    </cfRule>
  </conditionalFormatting>
  <conditionalFormatting sqref="O23:Q23">
    <cfRule type="expression" dxfId="4124" priority="3485" stopIfTrue="1">
      <formula>ISERR(O23)</formula>
    </cfRule>
  </conditionalFormatting>
  <conditionalFormatting sqref="O22:Q22">
    <cfRule type="expression" dxfId="4123" priority="3484" stopIfTrue="1">
      <formula>ISERR(O22)</formula>
    </cfRule>
  </conditionalFormatting>
  <conditionalFormatting sqref="O23:Q23">
    <cfRule type="expression" dxfId="4122" priority="3483" stopIfTrue="1">
      <formula>ISERR(O23)</formula>
    </cfRule>
  </conditionalFormatting>
  <conditionalFormatting sqref="O22:Q22">
    <cfRule type="expression" dxfId="4121" priority="3482" stopIfTrue="1">
      <formula>ISERR(O22)</formula>
    </cfRule>
  </conditionalFormatting>
  <conditionalFormatting sqref="O23:Q23">
    <cfRule type="expression" dxfId="4120" priority="3481" stopIfTrue="1">
      <formula>ISERR(O23)</formula>
    </cfRule>
  </conditionalFormatting>
  <conditionalFormatting sqref="O22:Q22">
    <cfRule type="expression" dxfId="4119" priority="3480" stopIfTrue="1">
      <formula>ISERR(O22)</formula>
    </cfRule>
  </conditionalFormatting>
  <conditionalFormatting sqref="O22:Q22">
    <cfRule type="expression" dxfId="4118" priority="3479" stopIfTrue="1">
      <formula>ISERR(O22)</formula>
    </cfRule>
  </conditionalFormatting>
  <conditionalFormatting sqref="O23:Q23">
    <cfRule type="expression" dxfId="4117" priority="3478" stopIfTrue="1">
      <formula>ISERR(O23)</formula>
    </cfRule>
  </conditionalFormatting>
  <conditionalFormatting sqref="O22:Q22">
    <cfRule type="expression" dxfId="4116" priority="3477" stopIfTrue="1">
      <formula>ISERR(O22)</formula>
    </cfRule>
  </conditionalFormatting>
  <conditionalFormatting sqref="O23:Q23">
    <cfRule type="expression" dxfId="4115" priority="3476" stopIfTrue="1">
      <formula>ISERR(O23)</formula>
    </cfRule>
  </conditionalFormatting>
  <conditionalFormatting sqref="O22:Q22">
    <cfRule type="expression" dxfId="4114" priority="3475" stopIfTrue="1">
      <formula>ISERR(O22)</formula>
    </cfRule>
  </conditionalFormatting>
  <conditionalFormatting sqref="O23:Q23">
    <cfRule type="expression" dxfId="4113" priority="3474" stopIfTrue="1">
      <formula>ISERR(O23)</formula>
    </cfRule>
  </conditionalFormatting>
  <conditionalFormatting sqref="O22:Q22">
    <cfRule type="expression" dxfId="4112" priority="3473" stopIfTrue="1">
      <formula>ISERR(O22)</formula>
    </cfRule>
  </conditionalFormatting>
  <conditionalFormatting sqref="O23:Q23">
    <cfRule type="expression" dxfId="4111" priority="3472" stopIfTrue="1">
      <formula>ISERR(O23)</formula>
    </cfRule>
  </conditionalFormatting>
  <conditionalFormatting sqref="O22:Q22">
    <cfRule type="expression" dxfId="4110" priority="3471" stopIfTrue="1">
      <formula>ISERR(O22)</formula>
    </cfRule>
  </conditionalFormatting>
  <conditionalFormatting sqref="O23:Q23">
    <cfRule type="expression" dxfId="4109" priority="3470" stopIfTrue="1">
      <formula>ISERR(O23)</formula>
    </cfRule>
  </conditionalFormatting>
  <conditionalFormatting sqref="O22:Q22">
    <cfRule type="expression" dxfId="4108" priority="3469" stopIfTrue="1">
      <formula>ISERR(O22)</formula>
    </cfRule>
  </conditionalFormatting>
  <conditionalFormatting sqref="O23:Q23">
    <cfRule type="expression" dxfId="4107" priority="3468" stopIfTrue="1">
      <formula>ISERR(O23)</formula>
    </cfRule>
  </conditionalFormatting>
  <conditionalFormatting sqref="O22:Q22">
    <cfRule type="expression" dxfId="4106" priority="3467" stopIfTrue="1">
      <formula>ISERR(O22)</formula>
    </cfRule>
  </conditionalFormatting>
  <conditionalFormatting sqref="O22:Q22">
    <cfRule type="expression" dxfId="4105" priority="3466" stopIfTrue="1">
      <formula>ISERR(O22)</formula>
    </cfRule>
  </conditionalFormatting>
  <conditionalFormatting sqref="F28:Q28">
    <cfRule type="expression" dxfId="4104" priority="3465" stopIfTrue="1">
      <formula>ISERR(F28)</formula>
    </cfRule>
  </conditionalFormatting>
  <conditionalFormatting sqref="A28:E28">
    <cfRule type="expression" dxfId="4103" priority="3464" stopIfTrue="1">
      <formula>ISERR</formula>
    </cfRule>
  </conditionalFormatting>
  <conditionalFormatting sqref="F28:Q28">
    <cfRule type="expression" dxfId="4102" priority="3463" stopIfTrue="1">
      <formula>ISERR(F28)</formula>
    </cfRule>
  </conditionalFormatting>
  <conditionalFormatting sqref="A28:E28">
    <cfRule type="expression" dxfId="4101" priority="3462" stopIfTrue="1">
      <formula>ISERR</formula>
    </cfRule>
  </conditionalFormatting>
  <conditionalFormatting sqref="O28:Q28">
    <cfRule type="expression" dxfId="4100" priority="3461" stopIfTrue="1">
      <formula>ISERR(O28)</formula>
    </cfRule>
  </conditionalFormatting>
  <conditionalFormatting sqref="O28:Q28">
    <cfRule type="expression" dxfId="4099" priority="3460" stopIfTrue="1">
      <formula>ISERR(O28)</formula>
    </cfRule>
  </conditionalFormatting>
  <conditionalFormatting sqref="F28:Q28">
    <cfRule type="expression" dxfId="4098" priority="3459" stopIfTrue="1">
      <formula>ISERR(F28)</formula>
    </cfRule>
  </conditionalFormatting>
  <conditionalFormatting sqref="F28:Q28">
    <cfRule type="expression" dxfId="4097" priority="3458" stopIfTrue="1">
      <formula>ISERR(F28)</formula>
    </cfRule>
  </conditionalFormatting>
  <conditionalFormatting sqref="O28:Q28">
    <cfRule type="expression" dxfId="4096" priority="3457" stopIfTrue="1">
      <formula>ISERR(O28)</formula>
    </cfRule>
  </conditionalFormatting>
  <conditionalFormatting sqref="F28:Q28">
    <cfRule type="expression" dxfId="4095" priority="3456" stopIfTrue="1">
      <formula>ISERR(F28)</formula>
    </cfRule>
  </conditionalFormatting>
  <conditionalFormatting sqref="A28:E28">
    <cfRule type="expression" dxfId="4094" priority="3455" stopIfTrue="1">
      <formula>ISERR</formula>
    </cfRule>
  </conditionalFormatting>
  <conditionalFormatting sqref="F28:Q28">
    <cfRule type="expression" dxfId="4093" priority="3454" stopIfTrue="1">
      <formula>ISERR(F28)</formula>
    </cfRule>
  </conditionalFormatting>
  <conditionalFormatting sqref="A28:E28">
    <cfRule type="expression" dxfId="4092" priority="3453" stopIfTrue="1">
      <formula>ISERR</formula>
    </cfRule>
  </conditionalFormatting>
  <conditionalFormatting sqref="O28:Q28">
    <cfRule type="expression" dxfId="4091" priority="3452" stopIfTrue="1">
      <formula>ISERR(O28)</formula>
    </cfRule>
  </conditionalFormatting>
  <conditionalFormatting sqref="F28:Q28">
    <cfRule type="expression" dxfId="4090" priority="3451" stopIfTrue="1">
      <formula>ISERR(F28)</formula>
    </cfRule>
  </conditionalFormatting>
  <conditionalFormatting sqref="O28:Q28">
    <cfRule type="expression" dxfId="4089" priority="3450" stopIfTrue="1">
      <formula>ISERR(O28)</formula>
    </cfRule>
  </conditionalFormatting>
  <conditionalFormatting sqref="F28:Q28">
    <cfRule type="expression" dxfId="4088" priority="3449" stopIfTrue="1">
      <formula>ISERR(F28)</formula>
    </cfRule>
  </conditionalFormatting>
  <conditionalFormatting sqref="A28:E28">
    <cfRule type="expression" dxfId="4087" priority="3448" stopIfTrue="1">
      <formula>ISERR</formula>
    </cfRule>
  </conditionalFormatting>
  <conditionalFormatting sqref="F28:Q28">
    <cfRule type="expression" dxfId="4086" priority="3447" stopIfTrue="1">
      <formula>ISERR(F28)</formula>
    </cfRule>
  </conditionalFormatting>
  <conditionalFormatting sqref="A28:E28">
    <cfRule type="expression" dxfId="4085" priority="3446" stopIfTrue="1">
      <formula>ISERR</formula>
    </cfRule>
  </conditionalFormatting>
  <conditionalFormatting sqref="O28:Q28">
    <cfRule type="expression" dxfId="4084" priority="3445" stopIfTrue="1">
      <formula>ISERR(O28)</formula>
    </cfRule>
  </conditionalFormatting>
  <conditionalFormatting sqref="F28:Q28">
    <cfRule type="expression" dxfId="4083" priority="3444" stopIfTrue="1">
      <formula>ISERR(F28)</formula>
    </cfRule>
  </conditionalFormatting>
  <conditionalFormatting sqref="O28:Q28">
    <cfRule type="expression" dxfId="4082" priority="3443" stopIfTrue="1">
      <formula>ISERR(O28)</formula>
    </cfRule>
  </conditionalFormatting>
  <conditionalFormatting sqref="F28:Q28">
    <cfRule type="expression" dxfId="4081" priority="3442" stopIfTrue="1">
      <formula>ISERR(F28)</formula>
    </cfRule>
  </conditionalFormatting>
  <conditionalFormatting sqref="A28:E28">
    <cfRule type="expression" dxfId="4080" priority="3441" stopIfTrue="1">
      <formula>ISERR</formula>
    </cfRule>
  </conditionalFormatting>
  <conditionalFormatting sqref="O28:Q28">
    <cfRule type="expression" dxfId="4079" priority="3440" stopIfTrue="1">
      <formula>ISERR(O28)</formula>
    </cfRule>
  </conditionalFormatting>
  <conditionalFormatting sqref="F28:Q28">
    <cfRule type="expression" dxfId="4078" priority="3439" stopIfTrue="1">
      <formula>ISERR(F28)</formula>
    </cfRule>
  </conditionalFormatting>
  <conditionalFormatting sqref="O28:Q28">
    <cfRule type="expression" dxfId="4077" priority="3438" stopIfTrue="1">
      <formula>ISERR(O28)</formula>
    </cfRule>
  </conditionalFormatting>
  <conditionalFormatting sqref="F28:Q28">
    <cfRule type="expression" dxfId="4076" priority="3437" stopIfTrue="1">
      <formula>ISERR(F28)</formula>
    </cfRule>
  </conditionalFormatting>
  <conditionalFormatting sqref="A28:E28">
    <cfRule type="expression" dxfId="4075" priority="3436" stopIfTrue="1">
      <formula>ISERR</formula>
    </cfRule>
  </conditionalFormatting>
  <conditionalFormatting sqref="F28:Q28">
    <cfRule type="expression" dxfId="4074" priority="3435" stopIfTrue="1">
      <formula>ISERR(F28)</formula>
    </cfRule>
  </conditionalFormatting>
  <conditionalFormatting sqref="A28:E28">
    <cfRule type="expression" dxfId="4073" priority="3434" stopIfTrue="1">
      <formula>ISERR</formula>
    </cfRule>
  </conditionalFormatting>
  <conditionalFormatting sqref="O28:Q28">
    <cfRule type="expression" dxfId="4072" priority="3433" stopIfTrue="1">
      <formula>ISERR(O28)</formula>
    </cfRule>
  </conditionalFormatting>
  <conditionalFormatting sqref="F28:Q28">
    <cfRule type="expression" dxfId="4071" priority="3432" stopIfTrue="1">
      <formula>ISERR(F28)</formula>
    </cfRule>
  </conditionalFormatting>
  <conditionalFormatting sqref="O28:Q28">
    <cfRule type="expression" dxfId="4070" priority="3431" stopIfTrue="1">
      <formula>ISERR(O28)</formula>
    </cfRule>
  </conditionalFormatting>
  <conditionalFormatting sqref="F28:Q28">
    <cfRule type="expression" dxfId="4069" priority="3430" stopIfTrue="1">
      <formula>ISERR(F28)</formula>
    </cfRule>
  </conditionalFormatting>
  <conditionalFormatting sqref="A28:E28">
    <cfRule type="expression" dxfId="4068" priority="3429" stopIfTrue="1">
      <formula>ISERR</formula>
    </cfRule>
  </conditionalFormatting>
  <conditionalFormatting sqref="O28:Q28">
    <cfRule type="expression" dxfId="4067" priority="3428" stopIfTrue="1">
      <formula>ISERR(O28)</formula>
    </cfRule>
  </conditionalFormatting>
  <conditionalFormatting sqref="F28:Q28">
    <cfRule type="expression" dxfId="4066" priority="3427" stopIfTrue="1">
      <formula>ISERR(F28)</formula>
    </cfRule>
  </conditionalFormatting>
  <conditionalFormatting sqref="O28:Q28">
    <cfRule type="expression" dxfId="4065" priority="3426" stopIfTrue="1">
      <formula>ISERR(O28)</formula>
    </cfRule>
  </conditionalFormatting>
  <conditionalFormatting sqref="F28:Q28">
    <cfRule type="expression" dxfId="4064" priority="3425" stopIfTrue="1">
      <formula>ISERR(F28)</formula>
    </cfRule>
  </conditionalFormatting>
  <conditionalFormatting sqref="A28:E28">
    <cfRule type="expression" dxfId="4063" priority="3424" stopIfTrue="1">
      <formula>ISERR</formula>
    </cfRule>
  </conditionalFormatting>
  <conditionalFormatting sqref="O28:Q28">
    <cfRule type="expression" dxfId="4062" priority="3423" stopIfTrue="1">
      <formula>ISERR(O28)</formula>
    </cfRule>
  </conditionalFormatting>
  <conditionalFormatting sqref="F28:Q28">
    <cfRule type="expression" dxfId="4061" priority="3422" stopIfTrue="1">
      <formula>ISERR(F28)</formula>
    </cfRule>
  </conditionalFormatting>
  <conditionalFormatting sqref="O28:Q28">
    <cfRule type="expression" dxfId="4060" priority="3421" stopIfTrue="1">
      <formula>ISERR(O28)</formula>
    </cfRule>
  </conditionalFormatting>
  <conditionalFormatting sqref="A28:E28">
    <cfRule type="expression" dxfId="4059" priority="3419" stopIfTrue="1">
      <formula>ISERR</formula>
    </cfRule>
  </conditionalFormatting>
  <conditionalFormatting sqref="F28:Q28">
    <cfRule type="expression" dxfId="4058" priority="3420" stopIfTrue="1">
      <formula>ISERR(F28)</formula>
    </cfRule>
  </conditionalFormatting>
  <conditionalFormatting sqref="O28:Q28">
    <cfRule type="expression" dxfId="4057" priority="3418" stopIfTrue="1">
      <formula>ISERR(O28)</formula>
    </cfRule>
  </conditionalFormatting>
  <conditionalFormatting sqref="F28:Q28">
    <cfRule type="expression" dxfId="4056" priority="3417" stopIfTrue="1">
      <formula>ISERR(F28)</formula>
    </cfRule>
  </conditionalFormatting>
  <conditionalFormatting sqref="O28:Q28">
    <cfRule type="expression" dxfId="4055" priority="3416" stopIfTrue="1">
      <formula>ISERR(O28)</formula>
    </cfRule>
  </conditionalFormatting>
  <conditionalFormatting sqref="O28:Q28">
    <cfRule type="expression" dxfId="4054" priority="3415" stopIfTrue="1">
      <formula>ISERR(O28)</formula>
    </cfRule>
  </conditionalFormatting>
  <conditionalFormatting sqref="O28:Q28">
    <cfRule type="expression" dxfId="4053" priority="3414" stopIfTrue="1">
      <formula>ISERR(O28)</formula>
    </cfRule>
  </conditionalFormatting>
  <conditionalFormatting sqref="O28:Q28">
    <cfRule type="expression" dxfId="4052" priority="3413" stopIfTrue="1">
      <formula>ISERR(O28)</formula>
    </cfRule>
  </conditionalFormatting>
  <conditionalFormatting sqref="O28:Q28">
    <cfRule type="expression" dxfId="4051" priority="3412" stopIfTrue="1">
      <formula>ISERR(O28)</formula>
    </cfRule>
  </conditionalFormatting>
  <conditionalFormatting sqref="O28:Q28">
    <cfRule type="expression" dxfId="4050" priority="3411" stopIfTrue="1">
      <formula>ISERR(O28)</formula>
    </cfRule>
  </conditionalFormatting>
  <conditionalFormatting sqref="O28:Q28">
    <cfRule type="expression" dxfId="4049" priority="3410" stopIfTrue="1">
      <formula>ISERR(O28)</formula>
    </cfRule>
  </conditionalFormatting>
  <conditionalFormatting sqref="O28:Q28">
    <cfRule type="expression" dxfId="4048" priority="3409" stopIfTrue="1">
      <formula>ISERR(O28)</formula>
    </cfRule>
  </conditionalFormatting>
  <conditionalFormatting sqref="O28:Q28">
    <cfRule type="expression" dxfId="4047" priority="3408" stopIfTrue="1">
      <formula>ISERR(O28)</formula>
    </cfRule>
  </conditionalFormatting>
  <conditionalFormatting sqref="O28:Q28">
    <cfRule type="expression" dxfId="4046" priority="3407" stopIfTrue="1">
      <formula>ISERR(O28)</formula>
    </cfRule>
  </conditionalFormatting>
  <conditionalFormatting sqref="O28:Q28">
    <cfRule type="expression" dxfId="4045" priority="3406" stopIfTrue="1">
      <formula>ISERR(O28)</formula>
    </cfRule>
  </conditionalFormatting>
  <conditionalFormatting sqref="O28:Q28">
    <cfRule type="expression" dxfId="4044" priority="3405" stopIfTrue="1">
      <formula>ISERR(O28)</formula>
    </cfRule>
  </conditionalFormatting>
  <conditionalFormatting sqref="O28:Q28">
    <cfRule type="expression" dxfId="4043" priority="3404" stopIfTrue="1">
      <formula>ISERR(O28)</formula>
    </cfRule>
  </conditionalFormatting>
  <conditionalFormatting sqref="O28:Q28">
    <cfRule type="expression" dxfId="4042" priority="3403" stopIfTrue="1">
      <formula>ISERR(O28)</formula>
    </cfRule>
  </conditionalFormatting>
  <conditionalFormatting sqref="O28:Q28">
    <cfRule type="expression" dxfId="4041" priority="3402" stopIfTrue="1">
      <formula>ISERR(O28)</formula>
    </cfRule>
  </conditionalFormatting>
  <conditionalFormatting sqref="O28:Q28">
    <cfRule type="expression" dxfId="4040" priority="3401" stopIfTrue="1">
      <formula>ISERR(O28)</formula>
    </cfRule>
  </conditionalFormatting>
  <conditionalFormatting sqref="O28:Q28">
    <cfRule type="expression" dxfId="4039" priority="3400" stopIfTrue="1">
      <formula>ISERR(O28)</formula>
    </cfRule>
  </conditionalFormatting>
  <conditionalFormatting sqref="O28:Q28">
    <cfRule type="expression" dxfId="4038" priority="3399" stopIfTrue="1">
      <formula>ISERR(O28)</formula>
    </cfRule>
  </conditionalFormatting>
  <conditionalFormatting sqref="O28:Q28">
    <cfRule type="expression" dxfId="4037" priority="3398" stopIfTrue="1">
      <formula>ISERR(O28)</formula>
    </cfRule>
  </conditionalFormatting>
  <conditionalFormatting sqref="O28:Q28">
    <cfRule type="expression" dxfId="4036" priority="3397" stopIfTrue="1">
      <formula>ISERR(O28)</formula>
    </cfRule>
  </conditionalFormatting>
  <conditionalFormatting sqref="O28:Q28">
    <cfRule type="expression" dxfId="4035" priority="3396" stopIfTrue="1">
      <formula>ISERR(O28)</formula>
    </cfRule>
  </conditionalFormatting>
  <conditionalFormatting sqref="O28:Q28">
    <cfRule type="expression" dxfId="4034" priority="3395" stopIfTrue="1">
      <formula>ISERR(O28)</formula>
    </cfRule>
  </conditionalFormatting>
  <conditionalFormatting sqref="O28:Q28">
    <cfRule type="expression" dxfId="4033" priority="3394" stopIfTrue="1">
      <formula>ISERR(O28)</formula>
    </cfRule>
  </conditionalFormatting>
  <conditionalFormatting sqref="O28:Q28">
    <cfRule type="expression" dxfId="4032" priority="3393" stopIfTrue="1">
      <formula>ISERR(O28)</formula>
    </cfRule>
  </conditionalFormatting>
  <conditionalFormatting sqref="O28:Q28">
    <cfRule type="expression" dxfId="4031" priority="3392" stopIfTrue="1">
      <formula>ISERR(O28)</formula>
    </cfRule>
  </conditionalFormatting>
  <conditionalFormatting sqref="O28:Q28">
    <cfRule type="expression" dxfId="4030" priority="3391" stopIfTrue="1">
      <formula>ISERR(O28)</formula>
    </cfRule>
  </conditionalFormatting>
  <conditionalFormatting sqref="O28:Q28">
    <cfRule type="expression" dxfId="4029" priority="3390" stopIfTrue="1">
      <formula>ISERR(O28)</formula>
    </cfRule>
  </conditionalFormatting>
  <conditionalFormatting sqref="O28:Q28">
    <cfRule type="expression" dxfId="4028" priority="3389" stopIfTrue="1">
      <formula>ISERR(O28)</formula>
    </cfRule>
  </conditionalFormatting>
  <conditionalFormatting sqref="O28:Q28">
    <cfRule type="expression" dxfId="4027" priority="3388" stopIfTrue="1">
      <formula>ISERR(O28)</formula>
    </cfRule>
  </conditionalFormatting>
  <conditionalFormatting sqref="O28:Q28">
    <cfRule type="expression" dxfId="4026" priority="3387" stopIfTrue="1">
      <formula>ISERR(O28)</formula>
    </cfRule>
  </conditionalFormatting>
  <conditionalFormatting sqref="O28:Q28">
    <cfRule type="expression" dxfId="4025" priority="3386" stopIfTrue="1">
      <formula>ISERR(O28)</formula>
    </cfRule>
  </conditionalFormatting>
  <conditionalFormatting sqref="O28:Q28">
    <cfRule type="expression" dxfId="4024" priority="3385" stopIfTrue="1">
      <formula>ISERR(O28)</formula>
    </cfRule>
  </conditionalFormatting>
  <conditionalFormatting sqref="O28:Q28">
    <cfRule type="expression" dxfId="4023" priority="3384" stopIfTrue="1">
      <formula>ISERR(O28)</formula>
    </cfRule>
  </conditionalFormatting>
  <conditionalFormatting sqref="O28:Q28">
    <cfRule type="expression" dxfId="4022" priority="3383" stopIfTrue="1">
      <formula>ISERR(O28)</formula>
    </cfRule>
  </conditionalFormatting>
  <conditionalFormatting sqref="O28:Q28">
    <cfRule type="expression" dxfId="4021" priority="3382" stopIfTrue="1">
      <formula>ISERR(O28)</formula>
    </cfRule>
  </conditionalFormatting>
  <conditionalFormatting sqref="O28:Q28">
    <cfRule type="expression" dxfId="4020" priority="3381" stopIfTrue="1">
      <formula>ISERR(O28)</formula>
    </cfRule>
  </conditionalFormatting>
  <conditionalFormatting sqref="O28:Q28">
    <cfRule type="expression" dxfId="4019" priority="3380" stopIfTrue="1">
      <formula>ISERR(O28)</formula>
    </cfRule>
  </conditionalFormatting>
  <conditionalFormatting sqref="O28:Q28">
    <cfRule type="expression" dxfId="4018" priority="3379" stopIfTrue="1">
      <formula>ISERR(O28)</formula>
    </cfRule>
  </conditionalFormatting>
  <conditionalFormatting sqref="O28:Q28">
    <cfRule type="expression" dxfId="4017" priority="3378" stopIfTrue="1">
      <formula>ISERR(O28)</formula>
    </cfRule>
  </conditionalFormatting>
  <conditionalFormatting sqref="O28:Q28">
    <cfRule type="expression" dxfId="4016" priority="3377" stopIfTrue="1">
      <formula>ISERR(O28)</formula>
    </cfRule>
  </conditionalFormatting>
  <conditionalFormatting sqref="O28:Q28">
    <cfRule type="expression" dxfId="4015" priority="3376" stopIfTrue="1">
      <formula>ISERR(O28)</formula>
    </cfRule>
  </conditionalFormatting>
  <conditionalFormatting sqref="O28:Q28">
    <cfRule type="expression" dxfId="4014" priority="3375" stopIfTrue="1">
      <formula>ISERR(O28)</formula>
    </cfRule>
  </conditionalFormatting>
  <conditionalFormatting sqref="O28:Q28">
    <cfRule type="expression" dxfId="4013" priority="3374" stopIfTrue="1">
      <formula>ISERR(O28)</formula>
    </cfRule>
  </conditionalFormatting>
  <conditionalFormatting sqref="O28:Q28">
    <cfRule type="expression" dxfId="4012" priority="3373" stopIfTrue="1">
      <formula>ISERR(O28)</formula>
    </cfRule>
  </conditionalFormatting>
  <conditionalFormatting sqref="O28:Q28">
    <cfRule type="expression" dxfId="4011" priority="3372" stopIfTrue="1">
      <formula>ISERR(O28)</formula>
    </cfRule>
  </conditionalFormatting>
  <conditionalFormatting sqref="O28:Q28">
    <cfRule type="expression" dxfId="4010" priority="3371" stopIfTrue="1">
      <formula>ISERR(O28)</formula>
    </cfRule>
  </conditionalFormatting>
  <conditionalFormatting sqref="O24:Q24">
    <cfRule type="expression" dxfId="4009" priority="3370" stopIfTrue="1">
      <formula>ISERR(O24)</formula>
    </cfRule>
  </conditionalFormatting>
  <conditionalFormatting sqref="O24:Q24">
    <cfRule type="expression" dxfId="4008" priority="3369" stopIfTrue="1">
      <formula>ISERR(O24)</formula>
    </cfRule>
  </conditionalFormatting>
  <conditionalFormatting sqref="O24:Q24">
    <cfRule type="expression" dxfId="4007" priority="3368" stopIfTrue="1">
      <formula>ISERR(O24)</formula>
    </cfRule>
  </conditionalFormatting>
  <conditionalFormatting sqref="O24:Q24">
    <cfRule type="expression" dxfId="4006" priority="3367" stopIfTrue="1">
      <formula>ISERR(O24)</formula>
    </cfRule>
  </conditionalFormatting>
  <conditionalFormatting sqref="O24:Q24">
    <cfRule type="expression" dxfId="4005" priority="3366" stopIfTrue="1">
      <formula>ISERR(O24)</formula>
    </cfRule>
  </conditionalFormatting>
  <conditionalFormatting sqref="O24:Q24">
    <cfRule type="expression" dxfId="4004" priority="3365" stopIfTrue="1">
      <formula>ISERR(O24)</formula>
    </cfRule>
  </conditionalFormatting>
  <conditionalFormatting sqref="O24:Q24">
    <cfRule type="expression" dxfId="4003" priority="3364" stopIfTrue="1">
      <formula>ISERR(O24)</formula>
    </cfRule>
  </conditionalFormatting>
  <conditionalFormatting sqref="O24:Q24">
    <cfRule type="expression" dxfId="4002" priority="3363" stopIfTrue="1">
      <formula>ISERR(O24)</formula>
    </cfRule>
  </conditionalFormatting>
  <conditionalFormatting sqref="O24:Q24">
    <cfRule type="expression" dxfId="4001" priority="3362" stopIfTrue="1">
      <formula>ISERR(O24)</formula>
    </cfRule>
  </conditionalFormatting>
  <conditionalFormatting sqref="O24:Q24">
    <cfRule type="expression" dxfId="4000" priority="3361" stopIfTrue="1">
      <formula>ISERR(O24)</formula>
    </cfRule>
  </conditionalFormatting>
  <conditionalFormatting sqref="O24:Q24">
    <cfRule type="expression" dxfId="3999" priority="3360" stopIfTrue="1">
      <formula>ISERR(O24)</formula>
    </cfRule>
  </conditionalFormatting>
  <conditionalFormatting sqref="O24:Q24">
    <cfRule type="expression" dxfId="3998" priority="3359" stopIfTrue="1">
      <formula>ISERR(O24)</formula>
    </cfRule>
  </conditionalFormatting>
  <conditionalFormatting sqref="O24:Q24">
    <cfRule type="expression" dxfId="3997" priority="3358" stopIfTrue="1">
      <formula>ISERR(O24)</formula>
    </cfRule>
  </conditionalFormatting>
  <conditionalFormatting sqref="O24:Q24">
    <cfRule type="expression" dxfId="3996" priority="3357" stopIfTrue="1">
      <formula>ISERR(O24)</formula>
    </cfRule>
  </conditionalFormatting>
  <conditionalFormatting sqref="O24:Q24">
    <cfRule type="expression" dxfId="3995" priority="3356" stopIfTrue="1">
      <formula>ISERR(O24)</formula>
    </cfRule>
  </conditionalFormatting>
  <conditionalFormatting sqref="O24:Q24">
    <cfRule type="expression" dxfId="3994" priority="3355" stopIfTrue="1">
      <formula>ISERR(O24)</formula>
    </cfRule>
  </conditionalFormatting>
  <conditionalFormatting sqref="O24:Q24">
    <cfRule type="expression" dxfId="3993" priority="3354" stopIfTrue="1">
      <formula>ISERR(O24)</formula>
    </cfRule>
  </conditionalFormatting>
  <conditionalFormatting sqref="O24:Q24">
    <cfRule type="expression" dxfId="3992" priority="3353" stopIfTrue="1">
      <formula>ISERR(O24)</formula>
    </cfRule>
  </conditionalFormatting>
  <conditionalFormatting sqref="O24:Q24">
    <cfRule type="expression" dxfId="3991" priority="3352" stopIfTrue="1">
      <formula>ISERR(O24)</formula>
    </cfRule>
  </conditionalFormatting>
  <conditionalFormatting sqref="O24:Q24">
    <cfRule type="expression" dxfId="3990" priority="3351" stopIfTrue="1">
      <formula>ISERR(O24)</formula>
    </cfRule>
  </conditionalFormatting>
  <conditionalFormatting sqref="O24:Q24">
    <cfRule type="expression" dxfId="3989" priority="3350" stopIfTrue="1">
      <formula>ISERR(O24)</formula>
    </cfRule>
  </conditionalFormatting>
  <conditionalFormatting sqref="O24:Q24">
    <cfRule type="expression" dxfId="3988" priority="3349" stopIfTrue="1">
      <formula>ISERR(O24)</formula>
    </cfRule>
  </conditionalFormatting>
  <conditionalFormatting sqref="O24:Q24">
    <cfRule type="expression" dxfId="3987" priority="3348" stopIfTrue="1">
      <formula>ISERR(O24)</formula>
    </cfRule>
  </conditionalFormatting>
  <conditionalFormatting sqref="O24:Q24">
    <cfRule type="expression" dxfId="3986" priority="3347" stopIfTrue="1">
      <formula>ISERR(O24)</formula>
    </cfRule>
  </conditionalFormatting>
  <conditionalFormatting sqref="O24:Q24">
    <cfRule type="expression" dxfId="3985" priority="3346" stopIfTrue="1">
      <formula>ISERR(O24)</formula>
    </cfRule>
  </conditionalFormatting>
  <conditionalFormatting sqref="O24:Q24">
    <cfRule type="expression" dxfId="3984" priority="3345" stopIfTrue="1">
      <formula>ISERR(O24)</formula>
    </cfRule>
  </conditionalFormatting>
  <conditionalFormatting sqref="O24:Q24">
    <cfRule type="expression" dxfId="3983" priority="3344" stopIfTrue="1">
      <formula>ISERR(O24)</formula>
    </cfRule>
  </conditionalFormatting>
  <conditionalFormatting sqref="O24:Q24">
    <cfRule type="expression" dxfId="3982" priority="3343" stopIfTrue="1">
      <formula>ISERR(O24)</formula>
    </cfRule>
  </conditionalFormatting>
  <conditionalFormatting sqref="O24:Q24">
    <cfRule type="expression" dxfId="3981" priority="3342" stopIfTrue="1">
      <formula>ISERR(O24)</formula>
    </cfRule>
  </conditionalFormatting>
  <conditionalFormatting sqref="O24:Q24">
    <cfRule type="expression" dxfId="3980" priority="3341" stopIfTrue="1">
      <formula>ISERR(O24)</formula>
    </cfRule>
  </conditionalFormatting>
  <conditionalFormatting sqref="O24:Q24">
    <cfRule type="expression" dxfId="3979" priority="3340" stopIfTrue="1">
      <formula>ISERR(O24)</formula>
    </cfRule>
  </conditionalFormatting>
  <conditionalFormatting sqref="O24:Q24">
    <cfRule type="expression" dxfId="3978" priority="3339" stopIfTrue="1">
      <formula>ISERR(O24)</formula>
    </cfRule>
  </conditionalFormatting>
  <conditionalFormatting sqref="O24:Q24">
    <cfRule type="expression" dxfId="3977" priority="3338" stopIfTrue="1">
      <formula>ISERR(O24)</formula>
    </cfRule>
  </conditionalFormatting>
  <conditionalFormatting sqref="O24:Q24">
    <cfRule type="expression" dxfId="3976" priority="3337" stopIfTrue="1">
      <formula>ISERR(O24)</formula>
    </cfRule>
  </conditionalFormatting>
  <conditionalFormatting sqref="O24:Q24">
    <cfRule type="expression" dxfId="3975" priority="3336" stopIfTrue="1">
      <formula>ISERR(O24)</formula>
    </cfRule>
  </conditionalFormatting>
  <conditionalFormatting sqref="O24:Q24">
    <cfRule type="expression" dxfId="3974" priority="3335" stopIfTrue="1">
      <formula>ISERR(O24)</formula>
    </cfRule>
  </conditionalFormatting>
  <conditionalFormatting sqref="O24:Q24">
    <cfRule type="expression" dxfId="3973" priority="3334" stopIfTrue="1">
      <formula>ISERR(O24)</formula>
    </cfRule>
  </conditionalFormatting>
  <conditionalFormatting sqref="O24:Q24">
    <cfRule type="expression" dxfId="3972" priority="3333" stopIfTrue="1">
      <formula>ISERR(O24)</formula>
    </cfRule>
  </conditionalFormatting>
  <conditionalFormatting sqref="O24:Q24">
    <cfRule type="expression" dxfId="3971" priority="3332" stopIfTrue="1">
      <formula>ISERR(O24)</formula>
    </cfRule>
  </conditionalFormatting>
  <conditionalFormatting sqref="O24:Q24">
    <cfRule type="expression" dxfId="3970" priority="3331" stopIfTrue="1">
      <formula>ISERR(O24)</formula>
    </cfRule>
  </conditionalFormatting>
  <conditionalFormatting sqref="O24:Q24">
    <cfRule type="expression" dxfId="3969" priority="3330" stopIfTrue="1">
      <formula>ISERR(O24)</formula>
    </cfRule>
  </conditionalFormatting>
  <conditionalFormatting sqref="O24:Q24">
    <cfRule type="expression" dxfId="3968" priority="3329" stopIfTrue="1">
      <formula>ISERR(O24)</formula>
    </cfRule>
  </conditionalFormatting>
  <conditionalFormatting sqref="O24:Q24">
    <cfRule type="expression" dxfId="3967" priority="3328" stopIfTrue="1">
      <formula>ISERR(O24)</formula>
    </cfRule>
  </conditionalFormatting>
  <conditionalFormatting sqref="O24:Q24">
    <cfRule type="expression" dxfId="3966" priority="3327" stopIfTrue="1">
      <formula>ISERR(O24)</formula>
    </cfRule>
  </conditionalFormatting>
  <conditionalFormatting sqref="O24:Q24">
    <cfRule type="expression" dxfId="3965" priority="3326" stopIfTrue="1">
      <formula>ISERR(O24)</formula>
    </cfRule>
  </conditionalFormatting>
  <conditionalFormatting sqref="O24:Q24">
    <cfRule type="expression" dxfId="3964" priority="3325" stopIfTrue="1">
      <formula>ISERR(O24)</formula>
    </cfRule>
  </conditionalFormatting>
  <conditionalFormatting sqref="O24:Q24">
    <cfRule type="expression" dxfId="3963" priority="3324" stopIfTrue="1">
      <formula>ISERR(O24)</formula>
    </cfRule>
  </conditionalFormatting>
  <conditionalFormatting sqref="O24:Q24">
    <cfRule type="expression" dxfId="3962" priority="3323" stopIfTrue="1">
      <formula>ISERR(O24)</formula>
    </cfRule>
  </conditionalFormatting>
  <conditionalFormatting sqref="O24:Q24">
    <cfRule type="expression" dxfId="3961" priority="3322" stopIfTrue="1">
      <formula>ISERR(O24)</formula>
    </cfRule>
  </conditionalFormatting>
  <conditionalFormatting sqref="O24:Q24">
    <cfRule type="expression" dxfId="3960" priority="3321" stopIfTrue="1">
      <formula>ISERR(O24)</formula>
    </cfRule>
  </conditionalFormatting>
  <conditionalFormatting sqref="O24:Q24">
    <cfRule type="expression" dxfId="3959" priority="3320" stopIfTrue="1">
      <formula>ISERR(O24)</formula>
    </cfRule>
  </conditionalFormatting>
  <conditionalFormatting sqref="O24:Q24">
    <cfRule type="expression" dxfId="3958" priority="3319" stopIfTrue="1">
      <formula>ISERR(O24)</formula>
    </cfRule>
  </conditionalFormatting>
  <conditionalFormatting sqref="O24:Q24">
    <cfRule type="expression" dxfId="3957" priority="3318" stopIfTrue="1">
      <formula>ISERR(O24)</formula>
    </cfRule>
  </conditionalFormatting>
  <conditionalFormatting sqref="O24:Q24">
    <cfRule type="expression" dxfId="3956" priority="3317" stopIfTrue="1">
      <formula>ISERR(O24)</formula>
    </cfRule>
  </conditionalFormatting>
  <conditionalFormatting sqref="O24:Q24">
    <cfRule type="expression" dxfId="3955" priority="3316" stopIfTrue="1">
      <formula>ISERR(O24)</formula>
    </cfRule>
  </conditionalFormatting>
  <conditionalFormatting sqref="O24:Q24">
    <cfRule type="expression" dxfId="3954" priority="3315" stopIfTrue="1">
      <formula>ISERR(O24)</formula>
    </cfRule>
  </conditionalFormatting>
  <conditionalFormatting sqref="O24:Q24">
    <cfRule type="expression" dxfId="3953" priority="3314" stopIfTrue="1">
      <formula>ISERR(O24)</formula>
    </cfRule>
  </conditionalFormatting>
  <conditionalFormatting sqref="O24:Q24">
    <cfRule type="expression" dxfId="3952" priority="3313" stopIfTrue="1">
      <formula>ISERR(O24)</formula>
    </cfRule>
  </conditionalFormatting>
  <conditionalFormatting sqref="O24:Q24">
    <cfRule type="expression" dxfId="3951" priority="3312" stopIfTrue="1">
      <formula>ISERR(O24)</formula>
    </cfRule>
  </conditionalFormatting>
  <conditionalFormatting sqref="O24:Q24">
    <cfRule type="expression" dxfId="3950" priority="3311" stopIfTrue="1">
      <formula>ISERR(O24)</formula>
    </cfRule>
  </conditionalFormatting>
  <conditionalFormatting sqref="O24:Q24">
    <cfRule type="expression" dxfId="3949" priority="3310" stopIfTrue="1">
      <formula>ISERR(O24)</formula>
    </cfRule>
  </conditionalFormatting>
  <conditionalFormatting sqref="O24:Q24">
    <cfRule type="expression" dxfId="3948" priority="3309" stopIfTrue="1">
      <formula>ISERR(O24)</formula>
    </cfRule>
  </conditionalFormatting>
  <conditionalFormatting sqref="O24:Q24">
    <cfRule type="expression" dxfId="3947" priority="3308" stopIfTrue="1">
      <formula>ISERR(O24)</formula>
    </cfRule>
  </conditionalFormatting>
  <conditionalFormatting sqref="O24:Q24">
    <cfRule type="expression" dxfId="3946" priority="3307" stopIfTrue="1">
      <formula>ISERR(O24)</formula>
    </cfRule>
  </conditionalFormatting>
  <conditionalFormatting sqref="O24:Q24">
    <cfRule type="expression" dxfId="3945" priority="3306" stopIfTrue="1">
      <formula>ISERR(O24)</formula>
    </cfRule>
  </conditionalFormatting>
  <conditionalFormatting sqref="O24:Q24">
    <cfRule type="expression" dxfId="3944" priority="3305" stopIfTrue="1">
      <formula>ISERR(O24)</formula>
    </cfRule>
  </conditionalFormatting>
  <conditionalFormatting sqref="O24:Q24">
    <cfRule type="expression" dxfId="3943" priority="3304" stopIfTrue="1">
      <formula>ISERR(O24)</formula>
    </cfRule>
  </conditionalFormatting>
  <conditionalFormatting sqref="O24:Q24">
    <cfRule type="expression" dxfId="3942" priority="3303" stopIfTrue="1">
      <formula>ISERR(O24)</formula>
    </cfRule>
  </conditionalFormatting>
  <conditionalFormatting sqref="O24:Q24">
    <cfRule type="expression" dxfId="3941" priority="3302" stopIfTrue="1">
      <formula>ISERR(O24)</formula>
    </cfRule>
  </conditionalFormatting>
  <conditionalFormatting sqref="O24:Q24">
    <cfRule type="expression" dxfId="3940" priority="3301" stopIfTrue="1">
      <formula>ISERR(O24)</formula>
    </cfRule>
  </conditionalFormatting>
  <conditionalFormatting sqref="O24:Q24">
    <cfRule type="expression" dxfId="3939" priority="3300" stopIfTrue="1">
      <formula>ISERR(O24)</formula>
    </cfRule>
  </conditionalFormatting>
  <conditionalFormatting sqref="O24:Q24">
    <cfRule type="expression" dxfId="3938" priority="3299" stopIfTrue="1">
      <formula>ISERR(O24)</formula>
    </cfRule>
  </conditionalFormatting>
  <conditionalFormatting sqref="O24:Q24">
    <cfRule type="expression" dxfId="3937" priority="3298" stopIfTrue="1">
      <formula>ISERR(O24)</formula>
    </cfRule>
  </conditionalFormatting>
  <conditionalFormatting sqref="O24:Q24">
    <cfRule type="expression" dxfId="3936" priority="3297" stopIfTrue="1">
      <formula>ISERR(O24)</formula>
    </cfRule>
  </conditionalFormatting>
  <conditionalFormatting sqref="O24:Q24">
    <cfRule type="expression" dxfId="3935" priority="3296" stopIfTrue="1">
      <formula>ISERR(O24)</formula>
    </cfRule>
  </conditionalFormatting>
  <conditionalFormatting sqref="O24:Q24">
    <cfRule type="expression" dxfId="3934" priority="3295" stopIfTrue="1">
      <formula>ISERR(O24)</formula>
    </cfRule>
  </conditionalFormatting>
  <conditionalFormatting sqref="O24:Q24">
    <cfRule type="expression" dxfId="3933" priority="3294" stopIfTrue="1">
      <formula>ISERR(O24)</formula>
    </cfRule>
  </conditionalFormatting>
  <conditionalFormatting sqref="O24:Q24">
    <cfRule type="expression" dxfId="3932" priority="3293" stopIfTrue="1">
      <formula>ISERR(O24)</formula>
    </cfRule>
  </conditionalFormatting>
  <conditionalFormatting sqref="O24:Q24">
    <cfRule type="expression" dxfId="3931" priority="3292" stopIfTrue="1">
      <formula>ISERR(O24)</formula>
    </cfRule>
  </conditionalFormatting>
  <conditionalFormatting sqref="O24:Q24">
    <cfRule type="expression" dxfId="3930" priority="3291" stopIfTrue="1">
      <formula>ISERR(O24)</formula>
    </cfRule>
  </conditionalFormatting>
  <conditionalFormatting sqref="O24:Q24">
    <cfRule type="expression" dxfId="3929" priority="3290" stopIfTrue="1">
      <formula>ISERR(O24)</formula>
    </cfRule>
  </conditionalFormatting>
  <conditionalFormatting sqref="O24:Q24">
    <cfRule type="expression" dxfId="3928" priority="3289" stopIfTrue="1">
      <formula>ISERR(O24)</formula>
    </cfRule>
  </conditionalFormatting>
  <conditionalFormatting sqref="O24:Q24">
    <cfRule type="expression" dxfId="3927" priority="3288" stopIfTrue="1">
      <formula>ISERR(O24)</formula>
    </cfRule>
  </conditionalFormatting>
  <conditionalFormatting sqref="O24:Q24">
    <cfRule type="expression" dxfId="3926" priority="3287" stopIfTrue="1">
      <formula>ISERR(O24)</formula>
    </cfRule>
  </conditionalFormatting>
  <conditionalFormatting sqref="O24:Q24">
    <cfRule type="expression" dxfId="3925" priority="3286" stopIfTrue="1">
      <formula>ISERR(O24)</formula>
    </cfRule>
  </conditionalFormatting>
  <conditionalFormatting sqref="O24:Q24">
    <cfRule type="expression" dxfId="3924" priority="3285" stopIfTrue="1">
      <formula>ISERR(O24)</formula>
    </cfRule>
  </conditionalFormatting>
  <conditionalFormatting sqref="O24:Q24">
    <cfRule type="expression" dxfId="3923" priority="3284" stopIfTrue="1">
      <formula>ISERR(O24)</formula>
    </cfRule>
  </conditionalFormatting>
  <conditionalFormatting sqref="J30:Q30">
    <cfRule type="expression" dxfId="3922" priority="3283" stopIfTrue="1">
      <formula>ISERR(J30)</formula>
    </cfRule>
  </conditionalFormatting>
  <conditionalFormatting sqref="J30:Q30">
    <cfRule type="expression" dxfId="3921" priority="3282" stopIfTrue="1">
      <formula>ISERR(J30)</formula>
    </cfRule>
  </conditionalFormatting>
  <conditionalFormatting sqref="O30:Q30">
    <cfRule type="expression" dxfId="3920" priority="3281" stopIfTrue="1">
      <formula>ISERR(O30)</formula>
    </cfRule>
  </conditionalFormatting>
  <conditionalFormatting sqref="J30:Q30">
    <cfRule type="expression" dxfId="3919" priority="3280" stopIfTrue="1">
      <formula>ISERR(J30)</formula>
    </cfRule>
  </conditionalFormatting>
  <conditionalFormatting sqref="O30:Q30">
    <cfRule type="expression" dxfId="3918" priority="3279" stopIfTrue="1">
      <formula>ISERR(O30)</formula>
    </cfRule>
  </conditionalFormatting>
  <conditionalFormatting sqref="J30:Q30">
    <cfRule type="expression" dxfId="3917" priority="3278" stopIfTrue="1">
      <formula>ISERR(J30)</formula>
    </cfRule>
  </conditionalFormatting>
  <conditionalFormatting sqref="O30:Q30">
    <cfRule type="expression" dxfId="3916" priority="3277" stopIfTrue="1">
      <formula>ISERR(O30)</formula>
    </cfRule>
  </conditionalFormatting>
  <conditionalFormatting sqref="J30:Q30">
    <cfRule type="expression" dxfId="3915" priority="3276" stopIfTrue="1">
      <formula>ISERR(J30)</formula>
    </cfRule>
  </conditionalFormatting>
  <conditionalFormatting sqref="O30:Q30">
    <cfRule type="expression" dxfId="3914" priority="3275" stopIfTrue="1">
      <formula>ISERR(O30)</formula>
    </cfRule>
  </conditionalFormatting>
  <conditionalFormatting sqref="J30:Q30">
    <cfRule type="expression" dxfId="3913" priority="3274" stopIfTrue="1">
      <formula>ISERR(J30)</formula>
    </cfRule>
  </conditionalFormatting>
  <conditionalFormatting sqref="O30:Q30">
    <cfRule type="expression" dxfId="3912" priority="3273" stopIfTrue="1">
      <formula>ISERR(O30)</formula>
    </cfRule>
  </conditionalFormatting>
  <conditionalFormatting sqref="O30:Q30">
    <cfRule type="expression" dxfId="3911" priority="3272" stopIfTrue="1">
      <formula>ISERR(O30)</formula>
    </cfRule>
  </conditionalFormatting>
  <conditionalFormatting sqref="J30:Q30">
    <cfRule type="expression" dxfId="3910" priority="3271" stopIfTrue="1">
      <formula>ISERR(J30)</formula>
    </cfRule>
  </conditionalFormatting>
  <conditionalFormatting sqref="O30:Q30">
    <cfRule type="expression" dxfId="3909" priority="3270" stopIfTrue="1">
      <formula>ISERR(O30)</formula>
    </cfRule>
  </conditionalFormatting>
  <conditionalFormatting sqref="J30:Q30">
    <cfRule type="expression" dxfId="3908" priority="3269" stopIfTrue="1">
      <formula>ISERR(J30)</formula>
    </cfRule>
  </conditionalFormatting>
  <conditionalFormatting sqref="O30:Q30">
    <cfRule type="expression" dxfId="3907" priority="3268" stopIfTrue="1">
      <formula>ISERR(O30)</formula>
    </cfRule>
  </conditionalFormatting>
  <conditionalFormatting sqref="O30:Q30">
    <cfRule type="expression" dxfId="3906" priority="3267" stopIfTrue="1">
      <formula>ISERR(O30)</formula>
    </cfRule>
  </conditionalFormatting>
  <conditionalFormatting sqref="J30:Q30">
    <cfRule type="expression" dxfId="3905" priority="3266" stopIfTrue="1">
      <formula>ISERR(J30)</formula>
    </cfRule>
  </conditionalFormatting>
  <conditionalFormatting sqref="O30:Q30">
    <cfRule type="expression" dxfId="3904" priority="3265" stopIfTrue="1">
      <formula>ISERR(O30)</formula>
    </cfRule>
  </conditionalFormatting>
  <conditionalFormatting sqref="O30:Q30">
    <cfRule type="expression" dxfId="3903" priority="3264" stopIfTrue="1">
      <formula>ISERR(O30)</formula>
    </cfRule>
  </conditionalFormatting>
  <conditionalFormatting sqref="J30:Q30">
    <cfRule type="expression" dxfId="3902" priority="3263" stopIfTrue="1">
      <formula>ISERR(J30)</formula>
    </cfRule>
  </conditionalFormatting>
  <conditionalFormatting sqref="J30:Q30">
    <cfRule type="expression" dxfId="3901" priority="3262" stopIfTrue="1">
      <formula>ISERR(J30)</formula>
    </cfRule>
  </conditionalFormatting>
  <conditionalFormatting sqref="O30:Q30">
    <cfRule type="expression" dxfId="3900" priority="3261" stopIfTrue="1">
      <formula>ISERR(O30)</formula>
    </cfRule>
  </conditionalFormatting>
  <conditionalFormatting sqref="J30:Q30">
    <cfRule type="expression" dxfId="3899" priority="3260" stopIfTrue="1">
      <formula>ISERR(J30)</formula>
    </cfRule>
  </conditionalFormatting>
  <conditionalFormatting sqref="O30:Q30">
    <cfRule type="expression" dxfId="3898" priority="3259" stopIfTrue="1">
      <formula>ISERR(O30)</formula>
    </cfRule>
  </conditionalFormatting>
  <conditionalFormatting sqref="J30:Q30">
    <cfRule type="expression" dxfId="3897" priority="3258" stopIfTrue="1">
      <formula>ISERR(J30)</formula>
    </cfRule>
  </conditionalFormatting>
  <conditionalFormatting sqref="O30:Q30">
    <cfRule type="expression" dxfId="3896" priority="3257" stopIfTrue="1">
      <formula>ISERR(O30)</formula>
    </cfRule>
  </conditionalFormatting>
  <conditionalFormatting sqref="O30:Q30">
    <cfRule type="expression" dxfId="3895" priority="3256" stopIfTrue="1">
      <formula>ISERR(O30)</formula>
    </cfRule>
  </conditionalFormatting>
  <conditionalFormatting sqref="J30:Q30">
    <cfRule type="expression" dxfId="3894" priority="3255" stopIfTrue="1">
      <formula>ISERR(J30)</formula>
    </cfRule>
  </conditionalFormatting>
  <conditionalFormatting sqref="O30:Q30">
    <cfRule type="expression" dxfId="3893" priority="3254" stopIfTrue="1">
      <formula>ISERR(O30)</formula>
    </cfRule>
  </conditionalFormatting>
  <conditionalFormatting sqref="O30:Q30">
    <cfRule type="expression" dxfId="3892" priority="3253" stopIfTrue="1">
      <formula>ISERR(O30)</formula>
    </cfRule>
  </conditionalFormatting>
  <conditionalFormatting sqref="J30:Q30">
    <cfRule type="expression" dxfId="3891" priority="3252" stopIfTrue="1">
      <formula>ISERR(J30)</formula>
    </cfRule>
  </conditionalFormatting>
  <conditionalFormatting sqref="J30:Q30">
    <cfRule type="expression" dxfId="3890" priority="3251" stopIfTrue="1">
      <formula>ISERR(J30)</formula>
    </cfRule>
  </conditionalFormatting>
  <conditionalFormatting sqref="O30:Q30">
    <cfRule type="expression" dxfId="3889" priority="3250" stopIfTrue="1">
      <formula>ISERR(O30)</formula>
    </cfRule>
  </conditionalFormatting>
  <conditionalFormatting sqref="J30:Q30">
    <cfRule type="expression" dxfId="3888" priority="3249" stopIfTrue="1">
      <formula>ISERR(J30)</formula>
    </cfRule>
  </conditionalFormatting>
  <conditionalFormatting sqref="O30:Q30">
    <cfRule type="expression" dxfId="3887" priority="3248" stopIfTrue="1">
      <formula>ISERR(O30)</formula>
    </cfRule>
  </conditionalFormatting>
  <conditionalFormatting sqref="O30:Q30">
    <cfRule type="expression" dxfId="3886" priority="3247" stopIfTrue="1">
      <formula>ISERR(O30)</formula>
    </cfRule>
  </conditionalFormatting>
  <conditionalFormatting sqref="J30:Q30">
    <cfRule type="expression" dxfId="3885" priority="3246" stopIfTrue="1">
      <formula>ISERR(J30)</formula>
    </cfRule>
  </conditionalFormatting>
  <conditionalFormatting sqref="J30:Q30">
    <cfRule type="expression" dxfId="3884" priority="3245" stopIfTrue="1">
      <formula>ISERR(J30)</formula>
    </cfRule>
  </conditionalFormatting>
  <conditionalFormatting sqref="O30:Q30">
    <cfRule type="expression" dxfId="3883" priority="3244" stopIfTrue="1">
      <formula>ISERR(O30)</formula>
    </cfRule>
  </conditionalFormatting>
  <conditionalFormatting sqref="J30:Q30">
    <cfRule type="expression" dxfId="3882" priority="3243" stopIfTrue="1">
      <formula>ISERR(J30)</formula>
    </cfRule>
  </conditionalFormatting>
  <conditionalFormatting sqref="J30:Q30">
    <cfRule type="expression" dxfId="3881" priority="3242" stopIfTrue="1">
      <formula>ISERR(J30)</formula>
    </cfRule>
  </conditionalFormatting>
  <conditionalFormatting sqref="O30:Q30">
    <cfRule type="expression" dxfId="3880" priority="3241" stopIfTrue="1">
      <formula>ISERR(O30)</formula>
    </cfRule>
  </conditionalFormatting>
  <conditionalFormatting sqref="J30:Q30">
    <cfRule type="expression" dxfId="3879" priority="3240" stopIfTrue="1">
      <formula>ISERR(J30)</formula>
    </cfRule>
  </conditionalFormatting>
  <conditionalFormatting sqref="O30:Q30">
    <cfRule type="expression" dxfId="3878" priority="3239" stopIfTrue="1">
      <formula>ISERR(O30)</formula>
    </cfRule>
  </conditionalFormatting>
  <conditionalFormatting sqref="O30:Q30">
    <cfRule type="expression" dxfId="3877" priority="3238" stopIfTrue="1">
      <formula>ISERR(O30)</formula>
    </cfRule>
  </conditionalFormatting>
  <conditionalFormatting sqref="O30:Q30">
    <cfRule type="expression" dxfId="3876" priority="3237" stopIfTrue="1">
      <formula>ISERR(O30)</formula>
    </cfRule>
  </conditionalFormatting>
  <conditionalFormatting sqref="O30:Q30">
    <cfRule type="expression" dxfId="3875" priority="3236" stopIfTrue="1">
      <formula>ISERR(O30)</formula>
    </cfRule>
  </conditionalFormatting>
  <conditionalFormatting sqref="O30:Q30">
    <cfRule type="expression" dxfId="3874" priority="3235" stopIfTrue="1">
      <formula>ISERR(O30)</formula>
    </cfRule>
  </conditionalFormatting>
  <conditionalFormatting sqref="O30:Q30">
    <cfRule type="expression" dxfId="3873" priority="3234" stopIfTrue="1">
      <formula>ISERR(O30)</formula>
    </cfRule>
  </conditionalFormatting>
  <conditionalFormatting sqref="O30:Q30">
    <cfRule type="expression" dxfId="3872" priority="3233" stopIfTrue="1">
      <formula>ISERR(O30)</formula>
    </cfRule>
  </conditionalFormatting>
  <conditionalFormatting sqref="O30:Q30">
    <cfRule type="expression" dxfId="3871" priority="3232" stopIfTrue="1">
      <formula>ISERR(O30)</formula>
    </cfRule>
  </conditionalFormatting>
  <conditionalFormatting sqref="O30:Q30">
    <cfRule type="expression" dxfId="3870" priority="3231" stopIfTrue="1">
      <formula>ISERR(O30)</formula>
    </cfRule>
  </conditionalFormatting>
  <conditionalFormatting sqref="O30:Q30">
    <cfRule type="expression" dxfId="3869" priority="3230" stopIfTrue="1">
      <formula>ISERR(O30)</formula>
    </cfRule>
  </conditionalFormatting>
  <conditionalFormatting sqref="O30:Q30">
    <cfRule type="expression" dxfId="3868" priority="3229" stopIfTrue="1">
      <formula>ISERR(O30)</formula>
    </cfRule>
  </conditionalFormatting>
  <conditionalFormatting sqref="O30:Q30">
    <cfRule type="expression" dxfId="3867" priority="3228" stopIfTrue="1">
      <formula>ISERR(O30)</formula>
    </cfRule>
  </conditionalFormatting>
  <conditionalFormatting sqref="O30:Q30">
    <cfRule type="expression" dxfId="3866" priority="3227" stopIfTrue="1">
      <formula>ISERR(O30)</formula>
    </cfRule>
  </conditionalFormatting>
  <conditionalFormatting sqref="O30:Q30">
    <cfRule type="expression" dxfId="3865" priority="3226" stopIfTrue="1">
      <formula>ISERR(O30)</formula>
    </cfRule>
  </conditionalFormatting>
  <conditionalFormatting sqref="O30:Q30">
    <cfRule type="expression" dxfId="3864" priority="3225" stopIfTrue="1">
      <formula>ISERR(O30)</formula>
    </cfRule>
  </conditionalFormatting>
  <conditionalFormatting sqref="O30:Q30">
    <cfRule type="expression" dxfId="3863" priority="3224" stopIfTrue="1">
      <formula>ISERR(O30)</formula>
    </cfRule>
  </conditionalFormatting>
  <conditionalFormatting sqref="O30:Q30">
    <cfRule type="expression" dxfId="3862" priority="3223" stopIfTrue="1">
      <formula>ISERR(O30)</formula>
    </cfRule>
  </conditionalFormatting>
  <conditionalFormatting sqref="O30:Q30">
    <cfRule type="expression" dxfId="3861" priority="3222" stopIfTrue="1">
      <formula>ISERR(O30)</formula>
    </cfRule>
  </conditionalFormatting>
  <conditionalFormatting sqref="O30:Q30">
    <cfRule type="expression" dxfId="3860" priority="3221" stopIfTrue="1">
      <formula>ISERR(O30)</formula>
    </cfRule>
  </conditionalFormatting>
  <conditionalFormatting sqref="O30:Q30">
    <cfRule type="expression" dxfId="3859" priority="3220" stopIfTrue="1">
      <formula>ISERR(O30)</formula>
    </cfRule>
  </conditionalFormatting>
  <conditionalFormatting sqref="O30:Q30">
    <cfRule type="expression" dxfId="3858" priority="3219" stopIfTrue="1">
      <formula>ISERR(O30)</formula>
    </cfRule>
  </conditionalFormatting>
  <conditionalFormatting sqref="O30:Q30">
    <cfRule type="expression" dxfId="3857" priority="3218" stopIfTrue="1">
      <formula>ISERR(O30)</formula>
    </cfRule>
  </conditionalFormatting>
  <conditionalFormatting sqref="O30:Q30">
    <cfRule type="expression" dxfId="3856" priority="3217" stopIfTrue="1">
      <formula>ISERR(O30)</formula>
    </cfRule>
  </conditionalFormatting>
  <conditionalFormatting sqref="O30:Q30">
    <cfRule type="expression" dxfId="3855" priority="3216" stopIfTrue="1">
      <formula>ISERR(O30)</formula>
    </cfRule>
  </conditionalFormatting>
  <conditionalFormatting sqref="O30:Q30">
    <cfRule type="expression" dxfId="3854" priority="3215" stopIfTrue="1">
      <formula>ISERR(O30)</formula>
    </cfRule>
  </conditionalFormatting>
  <conditionalFormatting sqref="O30:Q30">
    <cfRule type="expression" dxfId="3853" priority="3214" stopIfTrue="1">
      <formula>ISERR(O30)</formula>
    </cfRule>
  </conditionalFormatting>
  <conditionalFormatting sqref="O30:Q30">
    <cfRule type="expression" dxfId="3852" priority="3213" stopIfTrue="1">
      <formula>ISERR(O30)</formula>
    </cfRule>
  </conditionalFormatting>
  <conditionalFormatting sqref="O30:Q30">
    <cfRule type="expression" dxfId="3851" priority="3212" stopIfTrue="1">
      <formula>ISERR(O30)</formula>
    </cfRule>
  </conditionalFormatting>
  <conditionalFormatting sqref="O30:Q30">
    <cfRule type="expression" dxfId="3850" priority="3211" stopIfTrue="1">
      <formula>ISERR(O30)</formula>
    </cfRule>
  </conditionalFormatting>
  <conditionalFormatting sqref="O30:Q30">
    <cfRule type="expression" dxfId="3849" priority="3210" stopIfTrue="1">
      <formula>ISERR(O30)</formula>
    </cfRule>
  </conditionalFormatting>
  <conditionalFormatting sqref="O30:Q30">
    <cfRule type="expression" dxfId="3848" priority="3209" stopIfTrue="1">
      <formula>ISERR(O30)</formula>
    </cfRule>
  </conditionalFormatting>
  <conditionalFormatting sqref="O30:Q30">
    <cfRule type="expression" dxfId="3847" priority="3208" stopIfTrue="1">
      <formula>ISERR(O30)</formula>
    </cfRule>
  </conditionalFormatting>
  <conditionalFormatting sqref="O30:Q30">
    <cfRule type="expression" dxfId="3846" priority="3207" stopIfTrue="1">
      <formula>ISERR(O30)</formula>
    </cfRule>
  </conditionalFormatting>
  <conditionalFormatting sqref="O30:Q30">
    <cfRule type="expression" dxfId="3845" priority="3206" stopIfTrue="1">
      <formula>ISERR(O30)</formula>
    </cfRule>
  </conditionalFormatting>
  <conditionalFormatting sqref="O30:Q30">
    <cfRule type="expression" dxfId="3844" priority="3205" stopIfTrue="1">
      <formula>ISERR(O30)</formula>
    </cfRule>
  </conditionalFormatting>
  <conditionalFormatting sqref="O30:Q30">
    <cfRule type="expression" dxfId="3843" priority="3204" stopIfTrue="1">
      <formula>ISERR(O30)</formula>
    </cfRule>
  </conditionalFormatting>
  <conditionalFormatting sqref="O30:Q30">
    <cfRule type="expression" dxfId="3842" priority="3203" stopIfTrue="1">
      <formula>ISERR(O30)</formula>
    </cfRule>
  </conditionalFormatting>
  <conditionalFormatting sqref="O30:Q30">
    <cfRule type="expression" dxfId="3841" priority="3202" stopIfTrue="1">
      <formula>ISERR(O30)</formula>
    </cfRule>
  </conditionalFormatting>
  <conditionalFormatting sqref="O30:Q30">
    <cfRule type="expression" dxfId="3840" priority="3201" stopIfTrue="1">
      <formula>ISERR(O30)</formula>
    </cfRule>
  </conditionalFormatting>
  <conditionalFormatting sqref="O30:Q30">
    <cfRule type="expression" dxfId="3839" priority="3200" stopIfTrue="1">
      <formula>ISERR(O30)</formula>
    </cfRule>
  </conditionalFormatting>
  <conditionalFormatting sqref="O30:Q30">
    <cfRule type="expression" dxfId="3838" priority="3199" stopIfTrue="1">
      <formula>ISERR(O30)</formula>
    </cfRule>
  </conditionalFormatting>
  <conditionalFormatting sqref="O30:Q30">
    <cfRule type="expression" dxfId="3837" priority="3198" stopIfTrue="1">
      <formula>ISERR(O30)</formula>
    </cfRule>
  </conditionalFormatting>
  <conditionalFormatting sqref="O30:Q30">
    <cfRule type="expression" dxfId="3836" priority="3197" stopIfTrue="1">
      <formula>ISERR(O30)</formula>
    </cfRule>
  </conditionalFormatting>
  <conditionalFormatting sqref="J30:Q30">
    <cfRule type="expression" dxfId="3835" priority="3196" stopIfTrue="1">
      <formula>ISERR(J30)</formula>
    </cfRule>
  </conditionalFormatting>
  <conditionalFormatting sqref="O30:Q30">
    <cfRule type="expression" dxfId="3834" priority="3195" stopIfTrue="1">
      <formula>ISERR(O30)</formula>
    </cfRule>
  </conditionalFormatting>
  <conditionalFormatting sqref="J30:Q30">
    <cfRule type="expression" dxfId="3833" priority="3194" stopIfTrue="1">
      <formula>ISERR(J30)</formula>
    </cfRule>
  </conditionalFormatting>
  <conditionalFormatting sqref="O30:Q30">
    <cfRule type="expression" dxfId="3832" priority="3193" stopIfTrue="1">
      <formula>ISERR(O30)</formula>
    </cfRule>
  </conditionalFormatting>
  <conditionalFormatting sqref="O30:Q30">
    <cfRule type="expression" dxfId="3831" priority="3192" stopIfTrue="1">
      <formula>ISERR(O30)</formula>
    </cfRule>
  </conditionalFormatting>
  <conditionalFormatting sqref="J30:Q30">
    <cfRule type="expression" dxfId="3830" priority="3191" stopIfTrue="1">
      <formula>ISERR(J30)</formula>
    </cfRule>
  </conditionalFormatting>
  <conditionalFormatting sqref="O30:Q30">
    <cfRule type="expression" dxfId="3829" priority="3190" stopIfTrue="1">
      <formula>ISERR(O30)</formula>
    </cfRule>
  </conditionalFormatting>
  <conditionalFormatting sqref="O30:Q30">
    <cfRule type="expression" dxfId="3828" priority="3189" stopIfTrue="1">
      <formula>ISERR(O30)</formula>
    </cfRule>
  </conditionalFormatting>
  <conditionalFormatting sqref="J30:Q30">
    <cfRule type="expression" dxfId="3827" priority="3188" stopIfTrue="1">
      <formula>ISERR(J30)</formula>
    </cfRule>
  </conditionalFormatting>
  <conditionalFormatting sqref="J30:Q30">
    <cfRule type="expression" dxfId="3826" priority="3187" stopIfTrue="1">
      <formula>ISERR(J30)</formula>
    </cfRule>
  </conditionalFormatting>
  <conditionalFormatting sqref="O30:Q30">
    <cfRule type="expression" dxfId="3825" priority="3186" stopIfTrue="1">
      <formula>ISERR(O30)</formula>
    </cfRule>
  </conditionalFormatting>
  <conditionalFormatting sqref="J30:Q30">
    <cfRule type="expression" dxfId="3824" priority="3185" stopIfTrue="1">
      <formula>ISERR(J30)</formula>
    </cfRule>
  </conditionalFormatting>
  <conditionalFormatting sqref="O30:Q30">
    <cfRule type="expression" dxfId="3823" priority="3184" stopIfTrue="1">
      <formula>ISERR(O30)</formula>
    </cfRule>
  </conditionalFormatting>
  <conditionalFormatting sqref="O30:Q30">
    <cfRule type="expression" dxfId="3822" priority="3183" stopIfTrue="1">
      <formula>ISERR(O30)</formula>
    </cfRule>
  </conditionalFormatting>
  <conditionalFormatting sqref="J30:Q30">
    <cfRule type="expression" dxfId="3821" priority="3182" stopIfTrue="1">
      <formula>ISERR(J30)</formula>
    </cfRule>
  </conditionalFormatting>
  <conditionalFormatting sqref="J30:Q30">
    <cfRule type="expression" dxfId="3820" priority="3181" stopIfTrue="1">
      <formula>ISERR(J30)</formula>
    </cfRule>
  </conditionalFormatting>
  <conditionalFormatting sqref="O30:Q30">
    <cfRule type="expression" dxfId="3819" priority="3180" stopIfTrue="1">
      <formula>ISERR(O30)</formula>
    </cfRule>
  </conditionalFormatting>
  <conditionalFormatting sqref="J30:Q30">
    <cfRule type="expression" dxfId="3818" priority="3179" stopIfTrue="1">
      <formula>ISERR(J30)</formula>
    </cfRule>
  </conditionalFormatting>
  <conditionalFormatting sqref="J30:Q30">
    <cfRule type="expression" dxfId="3817" priority="3178" stopIfTrue="1">
      <formula>ISERR(J30)</formula>
    </cfRule>
  </conditionalFormatting>
  <conditionalFormatting sqref="O30:Q30">
    <cfRule type="expression" dxfId="3816" priority="3177" stopIfTrue="1">
      <formula>ISERR(O30)</formula>
    </cfRule>
  </conditionalFormatting>
  <conditionalFormatting sqref="J30:Q30">
    <cfRule type="expression" dxfId="3815" priority="3176" stopIfTrue="1">
      <formula>ISERR(J30)</formula>
    </cfRule>
  </conditionalFormatting>
  <conditionalFormatting sqref="O30:Q30">
    <cfRule type="expression" dxfId="3814" priority="3175" stopIfTrue="1">
      <formula>ISERR(O30)</formula>
    </cfRule>
  </conditionalFormatting>
  <conditionalFormatting sqref="J30:Q30">
    <cfRule type="expression" dxfId="3813" priority="3174" stopIfTrue="1">
      <formula>ISERR(J30)</formula>
    </cfRule>
  </conditionalFormatting>
  <conditionalFormatting sqref="O30:Q30">
    <cfRule type="expression" dxfId="3812" priority="3173" stopIfTrue="1">
      <formula>ISERR(O30)</formula>
    </cfRule>
  </conditionalFormatting>
  <conditionalFormatting sqref="O30:Q30">
    <cfRule type="expression" dxfId="3811" priority="3172" stopIfTrue="1">
      <formula>ISERR(O30)</formula>
    </cfRule>
  </conditionalFormatting>
  <conditionalFormatting sqref="J30:Q30">
    <cfRule type="expression" dxfId="3810" priority="3171" stopIfTrue="1">
      <formula>ISERR(J30)</formula>
    </cfRule>
  </conditionalFormatting>
  <conditionalFormatting sqref="J30:Q30">
    <cfRule type="expression" dxfId="3809" priority="3170" stopIfTrue="1">
      <formula>ISERR(J30)</formula>
    </cfRule>
  </conditionalFormatting>
  <conditionalFormatting sqref="O30:Q30">
    <cfRule type="expression" dxfId="3808" priority="3169" stopIfTrue="1">
      <formula>ISERR(O30)</formula>
    </cfRule>
  </conditionalFormatting>
  <conditionalFormatting sqref="J30:Q30">
    <cfRule type="expression" dxfId="3807" priority="3168" stopIfTrue="1">
      <formula>ISERR(J30)</formula>
    </cfRule>
  </conditionalFormatting>
  <conditionalFormatting sqref="J30:Q30">
    <cfRule type="expression" dxfId="3806" priority="3167" stopIfTrue="1">
      <formula>ISERR(J30)</formula>
    </cfRule>
  </conditionalFormatting>
  <conditionalFormatting sqref="O30:Q30">
    <cfRule type="expression" dxfId="3805" priority="3166" stopIfTrue="1">
      <formula>ISERR(O30)</formula>
    </cfRule>
  </conditionalFormatting>
  <conditionalFormatting sqref="J30:Q30">
    <cfRule type="expression" dxfId="3804" priority="3165" stopIfTrue="1">
      <formula>ISERR(J30)</formula>
    </cfRule>
  </conditionalFormatting>
  <conditionalFormatting sqref="O30:Q30">
    <cfRule type="expression" dxfId="3803" priority="3164" stopIfTrue="1">
      <formula>ISERR(O30)</formula>
    </cfRule>
  </conditionalFormatting>
  <conditionalFormatting sqref="J30:Q30">
    <cfRule type="expression" dxfId="3802" priority="3163" stopIfTrue="1">
      <formula>ISERR(J30)</formula>
    </cfRule>
  </conditionalFormatting>
  <conditionalFormatting sqref="J30:Q30">
    <cfRule type="expression" dxfId="3801" priority="3162" stopIfTrue="1">
      <formula>ISERR(J30)</formula>
    </cfRule>
  </conditionalFormatting>
  <conditionalFormatting sqref="O30:Q30">
    <cfRule type="expression" dxfId="3800" priority="3161" stopIfTrue="1">
      <formula>ISERR(O30)</formula>
    </cfRule>
  </conditionalFormatting>
  <conditionalFormatting sqref="J30:Q30">
    <cfRule type="expression" dxfId="3799" priority="3160" stopIfTrue="1">
      <formula>ISERR(J30)</formula>
    </cfRule>
  </conditionalFormatting>
  <conditionalFormatting sqref="O30:Q30">
    <cfRule type="expression" dxfId="3798" priority="3159" stopIfTrue="1">
      <formula>ISERR(O30)</formula>
    </cfRule>
  </conditionalFormatting>
  <conditionalFormatting sqref="J30:Q30">
    <cfRule type="expression" dxfId="3797" priority="3158" stopIfTrue="1">
      <formula>ISERR(J30)</formula>
    </cfRule>
  </conditionalFormatting>
  <conditionalFormatting sqref="O30:Q30">
    <cfRule type="expression" dxfId="3796" priority="3157" stopIfTrue="1">
      <formula>ISERR(O30)</formula>
    </cfRule>
  </conditionalFormatting>
  <conditionalFormatting sqref="J30:Q30">
    <cfRule type="expression" dxfId="3795" priority="3156" stopIfTrue="1">
      <formula>ISERR(J30)</formula>
    </cfRule>
  </conditionalFormatting>
  <conditionalFormatting sqref="O30:Q30">
    <cfRule type="expression" dxfId="3794" priority="3155" stopIfTrue="1">
      <formula>ISERR(O30)</formula>
    </cfRule>
  </conditionalFormatting>
  <conditionalFormatting sqref="O30:Q30">
    <cfRule type="expression" dxfId="3793" priority="3154" stopIfTrue="1">
      <formula>ISERR(O30)</formula>
    </cfRule>
  </conditionalFormatting>
  <conditionalFormatting sqref="O30:Q30">
    <cfRule type="expression" dxfId="3792" priority="3153" stopIfTrue="1">
      <formula>ISERR(O30)</formula>
    </cfRule>
  </conditionalFormatting>
  <conditionalFormatting sqref="O30:Q30">
    <cfRule type="expression" dxfId="3791" priority="3152" stopIfTrue="1">
      <formula>ISERR(O30)</formula>
    </cfRule>
  </conditionalFormatting>
  <conditionalFormatting sqref="O30:Q30">
    <cfRule type="expression" dxfId="3790" priority="3151" stopIfTrue="1">
      <formula>ISERR(O30)</formula>
    </cfRule>
  </conditionalFormatting>
  <conditionalFormatting sqref="O30:Q30">
    <cfRule type="expression" dxfId="3789" priority="3150" stopIfTrue="1">
      <formula>ISERR(O30)</formula>
    </cfRule>
  </conditionalFormatting>
  <conditionalFormatting sqref="O30:Q30">
    <cfRule type="expression" dxfId="3788" priority="3149" stopIfTrue="1">
      <formula>ISERR(O30)</formula>
    </cfRule>
  </conditionalFormatting>
  <conditionalFormatting sqref="O30:Q30">
    <cfRule type="expression" dxfId="3787" priority="3148" stopIfTrue="1">
      <formula>ISERR(O30)</formula>
    </cfRule>
  </conditionalFormatting>
  <conditionalFormatting sqref="O30:Q30">
    <cfRule type="expression" dxfId="3786" priority="3147" stopIfTrue="1">
      <formula>ISERR(O30)</formula>
    </cfRule>
  </conditionalFormatting>
  <conditionalFormatting sqref="O30:Q30">
    <cfRule type="expression" dxfId="3785" priority="3146" stopIfTrue="1">
      <formula>ISERR(O30)</formula>
    </cfRule>
  </conditionalFormatting>
  <conditionalFormatting sqref="O30:Q30">
    <cfRule type="expression" dxfId="3784" priority="3145" stopIfTrue="1">
      <formula>ISERR(O30)</formula>
    </cfRule>
  </conditionalFormatting>
  <conditionalFormatting sqref="O30:Q30">
    <cfRule type="expression" dxfId="3783" priority="3144" stopIfTrue="1">
      <formula>ISERR(O30)</formula>
    </cfRule>
  </conditionalFormatting>
  <conditionalFormatting sqref="O30:Q30">
    <cfRule type="expression" dxfId="3782" priority="3143" stopIfTrue="1">
      <formula>ISERR(O30)</formula>
    </cfRule>
  </conditionalFormatting>
  <conditionalFormatting sqref="O30:Q30">
    <cfRule type="expression" dxfId="3781" priority="3142" stopIfTrue="1">
      <formula>ISERR(O30)</formula>
    </cfRule>
  </conditionalFormatting>
  <conditionalFormatting sqref="O30:Q30">
    <cfRule type="expression" dxfId="3780" priority="3141" stopIfTrue="1">
      <formula>ISERR(O30)</formula>
    </cfRule>
  </conditionalFormatting>
  <conditionalFormatting sqref="O30:Q30">
    <cfRule type="expression" dxfId="3779" priority="3140" stopIfTrue="1">
      <formula>ISERR(O30)</formula>
    </cfRule>
  </conditionalFormatting>
  <conditionalFormatting sqref="O30:Q30">
    <cfRule type="expression" dxfId="3778" priority="3139" stopIfTrue="1">
      <formula>ISERR(O30)</formula>
    </cfRule>
  </conditionalFormatting>
  <conditionalFormatting sqref="O30:Q30">
    <cfRule type="expression" dxfId="3777" priority="3138" stopIfTrue="1">
      <formula>ISERR(O30)</formula>
    </cfRule>
  </conditionalFormatting>
  <conditionalFormatting sqref="O30:Q30">
    <cfRule type="expression" dxfId="3776" priority="3137" stopIfTrue="1">
      <formula>ISERR(O30)</formula>
    </cfRule>
  </conditionalFormatting>
  <conditionalFormatting sqref="O30:Q30">
    <cfRule type="expression" dxfId="3775" priority="3136" stopIfTrue="1">
      <formula>ISERR(O30)</formula>
    </cfRule>
  </conditionalFormatting>
  <conditionalFormatting sqref="O30:Q30">
    <cfRule type="expression" dxfId="3774" priority="3135" stopIfTrue="1">
      <formula>ISERR(O30)</formula>
    </cfRule>
  </conditionalFormatting>
  <conditionalFormatting sqref="O30:Q30">
    <cfRule type="expression" dxfId="3773" priority="3134" stopIfTrue="1">
      <formula>ISERR(O30)</formula>
    </cfRule>
  </conditionalFormatting>
  <conditionalFormatting sqref="O30:Q30">
    <cfRule type="expression" dxfId="3772" priority="3133" stopIfTrue="1">
      <formula>ISERR(O30)</formula>
    </cfRule>
  </conditionalFormatting>
  <conditionalFormatting sqref="O30:Q30">
    <cfRule type="expression" dxfId="3771" priority="3132" stopIfTrue="1">
      <formula>ISERR(O30)</formula>
    </cfRule>
  </conditionalFormatting>
  <conditionalFormatting sqref="O30:Q30">
    <cfRule type="expression" dxfId="3770" priority="3131" stopIfTrue="1">
      <formula>ISERR(O30)</formula>
    </cfRule>
  </conditionalFormatting>
  <conditionalFormatting sqref="O30:Q30">
    <cfRule type="expression" dxfId="3769" priority="3130" stopIfTrue="1">
      <formula>ISERR(O30)</formula>
    </cfRule>
  </conditionalFormatting>
  <conditionalFormatting sqref="O30:Q30">
    <cfRule type="expression" dxfId="3768" priority="3129" stopIfTrue="1">
      <formula>ISERR(O30)</formula>
    </cfRule>
  </conditionalFormatting>
  <conditionalFormatting sqref="O30:Q30">
    <cfRule type="expression" dxfId="3767" priority="3128" stopIfTrue="1">
      <formula>ISERR(O30)</formula>
    </cfRule>
  </conditionalFormatting>
  <conditionalFormatting sqref="O30:Q30">
    <cfRule type="expression" dxfId="3766" priority="3127" stopIfTrue="1">
      <formula>ISERR(O30)</formula>
    </cfRule>
  </conditionalFormatting>
  <conditionalFormatting sqref="O30:Q30">
    <cfRule type="expression" dxfId="3765" priority="3126" stopIfTrue="1">
      <formula>ISERR(O30)</formula>
    </cfRule>
  </conditionalFormatting>
  <conditionalFormatting sqref="O30:Q30">
    <cfRule type="expression" dxfId="3764" priority="3125" stopIfTrue="1">
      <formula>ISERR(O30)</formula>
    </cfRule>
  </conditionalFormatting>
  <conditionalFormatting sqref="O30:Q30">
    <cfRule type="expression" dxfId="3763" priority="3124" stopIfTrue="1">
      <formula>ISERR(O30)</formula>
    </cfRule>
  </conditionalFormatting>
  <conditionalFormatting sqref="O30:Q30">
    <cfRule type="expression" dxfId="3762" priority="3123" stopIfTrue="1">
      <formula>ISERR(O30)</formula>
    </cfRule>
  </conditionalFormatting>
  <conditionalFormatting sqref="O30:Q30">
    <cfRule type="expression" dxfId="3761" priority="3122" stopIfTrue="1">
      <formula>ISERR(O30)</formula>
    </cfRule>
  </conditionalFormatting>
  <conditionalFormatting sqref="O30:Q30">
    <cfRule type="expression" dxfId="3760" priority="3121" stopIfTrue="1">
      <formula>ISERR(O30)</formula>
    </cfRule>
  </conditionalFormatting>
  <conditionalFormatting sqref="O30:Q30">
    <cfRule type="expression" dxfId="3759" priority="3120" stopIfTrue="1">
      <formula>ISERR(O30)</formula>
    </cfRule>
  </conditionalFormatting>
  <conditionalFormatting sqref="O30:Q30">
    <cfRule type="expression" dxfId="3758" priority="3119" stopIfTrue="1">
      <formula>ISERR(O30)</formula>
    </cfRule>
  </conditionalFormatting>
  <conditionalFormatting sqref="J30:Q30">
    <cfRule type="expression" dxfId="3757" priority="3118" stopIfTrue="1">
      <formula>ISERR(J30)</formula>
    </cfRule>
  </conditionalFormatting>
  <conditionalFormatting sqref="O30:Q30">
    <cfRule type="expression" dxfId="3756" priority="3117" stopIfTrue="1">
      <formula>ISERR(O30)</formula>
    </cfRule>
  </conditionalFormatting>
  <conditionalFormatting sqref="J30:Q30">
    <cfRule type="expression" dxfId="3755" priority="3116" stopIfTrue="1">
      <formula>ISERR(J30)</formula>
    </cfRule>
  </conditionalFormatting>
  <conditionalFormatting sqref="O30:Q30">
    <cfRule type="expression" dxfId="3754" priority="3115" stopIfTrue="1">
      <formula>ISERR(O30)</formula>
    </cfRule>
  </conditionalFormatting>
  <conditionalFormatting sqref="O30:Q30">
    <cfRule type="expression" dxfId="3753" priority="3114" stopIfTrue="1">
      <formula>ISERR(O30)</formula>
    </cfRule>
  </conditionalFormatting>
  <conditionalFormatting sqref="J30:Q30">
    <cfRule type="expression" dxfId="3752" priority="3113" stopIfTrue="1">
      <formula>ISERR(J30)</formula>
    </cfRule>
  </conditionalFormatting>
  <conditionalFormatting sqref="O30:Q30">
    <cfRule type="expression" dxfId="3751" priority="3112" stopIfTrue="1">
      <formula>ISERR(O30)</formula>
    </cfRule>
  </conditionalFormatting>
  <conditionalFormatting sqref="O30:Q30">
    <cfRule type="expression" dxfId="3750" priority="3111" stopIfTrue="1">
      <formula>ISERR(O30)</formula>
    </cfRule>
  </conditionalFormatting>
  <conditionalFormatting sqref="J30:Q30">
    <cfRule type="expression" dxfId="3749" priority="3110" stopIfTrue="1">
      <formula>ISERR(J30)</formula>
    </cfRule>
  </conditionalFormatting>
  <conditionalFormatting sqref="J30:Q30">
    <cfRule type="expression" dxfId="3748" priority="3109" stopIfTrue="1">
      <formula>ISERR(J30)</formula>
    </cfRule>
  </conditionalFormatting>
  <conditionalFormatting sqref="O30:Q30">
    <cfRule type="expression" dxfId="3747" priority="3108" stopIfTrue="1">
      <formula>ISERR(O30)</formula>
    </cfRule>
  </conditionalFormatting>
  <conditionalFormatting sqref="J30:Q30">
    <cfRule type="expression" dxfId="3746" priority="3107" stopIfTrue="1">
      <formula>ISERR(J30)</formula>
    </cfRule>
  </conditionalFormatting>
  <conditionalFormatting sqref="O30:Q30">
    <cfRule type="expression" dxfId="3745" priority="3106" stopIfTrue="1">
      <formula>ISERR(O30)</formula>
    </cfRule>
  </conditionalFormatting>
  <conditionalFormatting sqref="O30:Q30">
    <cfRule type="expression" dxfId="3744" priority="3105" stopIfTrue="1">
      <formula>ISERR(O30)</formula>
    </cfRule>
  </conditionalFormatting>
  <conditionalFormatting sqref="J30:Q30">
    <cfRule type="expression" dxfId="3743" priority="3104" stopIfTrue="1">
      <formula>ISERR(J30)</formula>
    </cfRule>
  </conditionalFormatting>
  <conditionalFormatting sqref="J30:Q30">
    <cfRule type="expression" dxfId="3742" priority="3103" stopIfTrue="1">
      <formula>ISERR(J30)</formula>
    </cfRule>
  </conditionalFormatting>
  <conditionalFormatting sqref="O30:Q30">
    <cfRule type="expression" dxfId="3741" priority="3102" stopIfTrue="1">
      <formula>ISERR(O30)</formula>
    </cfRule>
  </conditionalFormatting>
  <conditionalFormatting sqref="J30:Q30">
    <cfRule type="expression" dxfId="3740" priority="3101" stopIfTrue="1">
      <formula>ISERR(J30)</formula>
    </cfRule>
  </conditionalFormatting>
  <conditionalFormatting sqref="J30:Q30">
    <cfRule type="expression" dxfId="3739" priority="3100" stopIfTrue="1">
      <formula>ISERR(J30)</formula>
    </cfRule>
  </conditionalFormatting>
  <conditionalFormatting sqref="O30:Q30">
    <cfRule type="expression" dxfId="3738" priority="3099" stopIfTrue="1">
      <formula>ISERR(O30)</formula>
    </cfRule>
  </conditionalFormatting>
  <conditionalFormatting sqref="J30:Q30">
    <cfRule type="expression" dxfId="3737" priority="3098" stopIfTrue="1">
      <formula>ISERR(J30)</formula>
    </cfRule>
  </conditionalFormatting>
  <conditionalFormatting sqref="O30:Q30">
    <cfRule type="expression" dxfId="3736" priority="3097" stopIfTrue="1">
      <formula>ISERR(O30)</formula>
    </cfRule>
  </conditionalFormatting>
  <conditionalFormatting sqref="J30:Q30">
    <cfRule type="expression" dxfId="3735" priority="3096" stopIfTrue="1">
      <formula>ISERR(J30)</formula>
    </cfRule>
  </conditionalFormatting>
  <conditionalFormatting sqref="O30:Q30">
    <cfRule type="expression" dxfId="3734" priority="3095" stopIfTrue="1">
      <formula>ISERR(O30)</formula>
    </cfRule>
  </conditionalFormatting>
  <conditionalFormatting sqref="O30:Q30">
    <cfRule type="expression" dxfId="3733" priority="3094" stopIfTrue="1">
      <formula>ISERR(O30)</formula>
    </cfRule>
  </conditionalFormatting>
  <conditionalFormatting sqref="J30:Q30">
    <cfRule type="expression" dxfId="3732" priority="3093" stopIfTrue="1">
      <formula>ISERR(J30)</formula>
    </cfRule>
  </conditionalFormatting>
  <conditionalFormatting sqref="J30:Q30">
    <cfRule type="expression" dxfId="3731" priority="3092" stopIfTrue="1">
      <formula>ISERR(J30)</formula>
    </cfRule>
  </conditionalFormatting>
  <conditionalFormatting sqref="O30:Q30">
    <cfRule type="expression" dxfId="3730" priority="3091" stopIfTrue="1">
      <formula>ISERR(O30)</formula>
    </cfRule>
  </conditionalFormatting>
  <conditionalFormatting sqref="J30:Q30">
    <cfRule type="expression" dxfId="3729" priority="3090" stopIfTrue="1">
      <formula>ISERR(J30)</formula>
    </cfRule>
  </conditionalFormatting>
  <conditionalFormatting sqref="J30:Q30">
    <cfRule type="expression" dxfId="3728" priority="3089" stopIfTrue="1">
      <formula>ISERR(J30)</formula>
    </cfRule>
  </conditionalFormatting>
  <conditionalFormatting sqref="O30:Q30">
    <cfRule type="expression" dxfId="3727" priority="3088" stopIfTrue="1">
      <formula>ISERR(O30)</formula>
    </cfRule>
  </conditionalFormatting>
  <conditionalFormatting sqref="J30:Q30">
    <cfRule type="expression" dxfId="3726" priority="3087" stopIfTrue="1">
      <formula>ISERR(J30)</formula>
    </cfRule>
  </conditionalFormatting>
  <conditionalFormatting sqref="O30:Q30">
    <cfRule type="expression" dxfId="3725" priority="3086" stopIfTrue="1">
      <formula>ISERR(O30)</formula>
    </cfRule>
  </conditionalFormatting>
  <conditionalFormatting sqref="J30:Q30">
    <cfRule type="expression" dxfId="3724" priority="3085" stopIfTrue="1">
      <formula>ISERR(J30)</formula>
    </cfRule>
  </conditionalFormatting>
  <conditionalFormatting sqref="J30:Q30">
    <cfRule type="expression" dxfId="3723" priority="3084" stopIfTrue="1">
      <formula>ISERR(J30)</formula>
    </cfRule>
  </conditionalFormatting>
  <conditionalFormatting sqref="O30:Q30">
    <cfRule type="expression" dxfId="3722" priority="3083" stopIfTrue="1">
      <formula>ISERR(O30)</formula>
    </cfRule>
  </conditionalFormatting>
  <conditionalFormatting sqref="J30:Q30">
    <cfRule type="expression" dxfId="3721" priority="3082" stopIfTrue="1">
      <formula>ISERR(J30)</formula>
    </cfRule>
  </conditionalFormatting>
  <conditionalFormatting sqref="O30:Q30">
    <cfRule type="expression" dxfId="3720" priority="3081" stopIfTrue="1">
      <formula>ISERR(O30)</formula>
    </cfRule>
  </conditionalFormatting>
  <conditionalFormatting sqref="J30:Q30">
    <cfRule type="expression" dxfId="3719" priority="3080" stopIfTrue="1">
      <formula>ISERR(J30)</formula>
    </cfRule>
  </conditionalFormatting>
  <conditionalFormatting sqref="O30:Q30">
    <cfRule type="expression" dxfId="3718" priority="3079" stopIfTrue="1">
      <formula>ISERR(O30)</formula>
    </cfRule>
  </conditionalFormatting>
  <conditionalFormatting sqref="J30:Q30">
    <cfRule type="expression" dxfId="3717" priority="3078" stopIfTrue="1">
      <formula>ISERR(J30)</formula>
    </cfRule>
  </conditionalFormatting>
  <conditionalFormatting sqref="O30:Q30">
    <cfRule type="expression" dxfId="3716" priority="3077" stopIfTrue="1">
      <formula>ISERR(O30)</formula>
    </cfRule>
  </conditionalFormatting>
  <conditionalFormatting sqref="O30:Q30">
    <cfRule type="expression" dxfId="3715" priority="3076" stopIfTrue="1">
      <formula>ISERR(O30)</formula>
    </cfRule>
  </conditionalFormatting>
  <conditionalFormatting sqref="O30:Q30">
    <cfRule type="expression" dxfId="3714" priority="3075" stopIfTrue="1">
      <formula>ISERR(O30)</formula>
    </cfRule>
  </conditionalFormatting>
  <conditionalFormatting sqref="O30:Q30">
    <cfRule type="expression" dxfId="3713" priority="3074" stopIfTrue="1">
      <formula>ISERR(O30)</formula>
    </cfRule>
  </conditionalFormatting>
  <conditionalFormatting sqref="O30:Q30">
    <cfRule type="expression" dxfId="3712" priority="3073" stopIfTrue="1">
      <formula>ISERR(O30)</formula>
    </cfRule>
  </conditionalFormatting>
  <conditionalFormatting sqref="O30:Q30">
    <cfRule type="expression" dxfId="3711" priority="3072" stopIfTrue="1">
      <formula>ISERR(O30)</formula>
    </cfRule>
  </conditionalFormatting>
  <conditionalFormatting sqref="O30:Q30">
    <cfRule type="expression" dxfId="3710" priority="3071" stopIfTrue="1">
      <formula>ISERR(O30)</formula>
    </cfRule>
  </conditionalFormatting>
  <conditionalFormatting sqref="O30:Q30">
    <cfRule type="expression" dxfId="3709" priority="3070" stopIfTrue="1">
      <formula>ISERR(O30)</formula>
    </cfRule>
  </conditionalFormatting>
  <conditionalFormatting sqref="O30:Q30">
    <cfRule type="expression" dxfId="3708" priority="3069" stopIfTrue="1">
      <formula>ISERR(O30)</formula>
    </cfRule>
  </conditionalFormatting>
  <conditionalFormatting sqref="O30:Q30">
    <cfRule type="expression" dxfId="3707" priority="3068" stopIfTrue="1">
      <formula>ISERR(O30)</formula>
    </cfRule>
  </conditionalFormatting>
  <conditionalFormatting sqref="O30:Q30">
    <cfRule type="expression" dxfId="3706" priority="3067" stopIfTrue="1">
      <formula>ISERR(O30)</formula>
    </cfRule>
  </conditionalFormatting>
  <conditionalFormatting sqref="O30:Q30">
    <cfRule type="expression" dxfId="3705" priority="3066" stopIfTrue="1">
      <formula>ISERR(O30)</formula>
    </cfRule>
  </conditionalFormatting>
  <conditionalFormatting sqref="O30:Q30">
    <cfRule type="expression" dxfId="3704" priority="3065" stopIfTrue="1">
      <formula>ISERR(O30)</formula>
    </cfRule>
  </conditionalFormatting>
  <conditionalFormatting sqref="O30:Q30">
    <cfRule type="expression" dxfId="3703" priority="3064" stopIfTrue="1">
      <formula>ISERR(O30)</formula>
    </cfRule>
  </conditionalFormatting>
  <conditionalFormatting sqref="O30:Q30">
    <cfRule type="expression" dxfId="3702" priority="3063" stopIfTrue="1">
      <formula>ISERR(O30)</formula>
    </cfRule>
  </conditionalFormatting>
  <conditionalFormatting sqref="O30:Q30">
    <cfRule type="expression" dxfId="3701" priority="3062" stopIfTrue="1">
      <formula>ISERR(O30)</formula>
    </cfRule>
  </conditionalFormatting>
  <conditionalFormatting sqref="O30:Q30">
    <cfRule type="expression" dxfId="3700" priority="3061" stopIfTrue="1">
      <formula>ISERR(O30)</formula>
    </cfRule>
  </conditionalFormatting>
  <conditionalFormatting sqref="O30:Q30">
    <cfRule type="expression" dxfId="3699" priority="3060" stopIfTrue="1">
      <formula>ISERR(O30)</formula>
    </cfRule>
  </conditionalFormatting>
  <conditionalFormatting sqref="O30:Q30">
    <cfRule type="expression" dxfId="3698" priority="3059" stopIfTrue="1">
      <formula>ISERR(O30)</formula>
    </cfRule>
  </conditionalFormatting>
  <conditionalFormatting sqref="O30:Q30">
    <cfRule type="expression" dxfId="3697" priority="3058" stopIfTrue="1">
      <formula>ISERR(O30)</formula>
    </cfRule>
  </conditionalFormatting>
  <conditionalFormatting sqref="O30:Q30">
    <cfRule type="expression" dxfId="3696" priority="3057" stopIfTrue="1">
      <formula>ISERR(O30)</formula>
    </cfRule>
  </conditionalFormatting>
  <conditionalFormatting sqref="O30:Q30">
    <cfRule type="expression" dxfId="3695" priority="3056" stopIfTrue="1">
      <formula>ISERR(O30)</formula>
    </cfRule>
  </conditionalFormatting>
  <conditionalFormatting sqref="O30:Q30">
    <cfRule type="expression" dxfId="3694" priority="3055" stopIfTrue="1">
      <formula>ISERR(O30)</formula>
    </cfRule>
  </conditionalFormatting>
  <conditionalFormatting sqref="O30:Q30">
    <cfRule type="expression" dxfId="3693" priority="3054" stopIfTrue="1">
      <formula>ISERR(O30)</formula>
    </cfRule>
  </conditionalFormatting>
  <conditionalFormatting sqref="O30:Q30">
    <cfRule type="expression" dxfId="3692" priority="3053" stopIfTrue="1">
      <formula>ISERR(O30)</formula>
    </cfRule>
  </conditionalFormatting>
  <conditionalFormatting sqref="O30:Q30">
    <cfRule type="expression" dxfId="3691" priority="3052" stopIfTrue="1">
      <formula>ISERR(O30)</formula>
    </cfRule>
  </conditionalFormatting>
  <conditionalFormatting sqref="O30:Q30">
    <cfRule type="expression" dxfId="3690" priority="3051" stopIfTrue="1">
      <formula>ISERR(O30)</formula>
    </cfRule>
  </conditionalFormatting>
  <conditionalFormatting sqref="O30:Q30">
    <cfRule type="expression" dxfId="3689" priority="3050" stopIfTrue="1">
      <formula>ISERR(O30)</formula>
    </cfRule>
  </conditionalFormatting>
  <conditionalFormatting sqref="O30:Q30">
    <cfRule type="expression" dxfId="3688" priority="3049" stopIfTrue="1">
      <formula>ISERR(O30)</formula>
    </cfRule>
  </conditionalFormatting>
  <conditionalFormatting sqref="O30:Q30">
    <cfRule type="expression" dxfId="3687" priority="3048" stopIfTrue="1">
      <formula>ISERR(O30)</formula>
    </cfRule>
  </conditionalFormatting>
  <conditionalFormatting sqref="O30:Q30">
    <cfRule type="expression" dxfId="3686" priority="3047" stopIfTrue="1">
      <formula>ISERR(O30)</formula>
    </cfRule>
  </conditionalFormatting>
  <conditionalFormatting sqref="O30:Q30">
    <cfRule type="expression" dxfId="3685" priority="3046" stopIfTrue="1">
      <formula>ISERR(O30)</formula>
    </cfRule>
  </conditionalFormatting>
  <conditionalFormatting sqref="O30:Q30">
    <cfRule type="expression" dxfId="3684" priority="3045" stopIfTrue="1">
      <formula>ISERR(O30)</formula>
    </cfRule>
  </conditionalFormatting>
  <conditionalFormatting sqref="O30:Q30">
    <cfRule type="expression" dxfId="3683" priority="3044" stopIfTrue="1">
      <formula>ISERR(O30)</formula>
    </cfRule>
  </conditionalFormatting>
  <conditionalFormatting sqref="O30:Q30">
    <cfRule type="expression" dxfId="3682" priority="3043" stopIfTrue="1">
      <formula>ISERR(O30)</formula>
    </cfRule>
  </conditionalFormatting>
  <conditionalFormatting sqref="O30:Q30">
    <cfRule type="expression" dxfId="3681" priority="3042" stopIfTrue="1">
      <formula>ISERR(O30)</formula>
    </cfRule>
  </conditionalFormatting>
  <conditionalFormatting sqref="O30:Q30">
    <cfRule type="expression" dxfId="3680" priority="3041" stopIfTrue="1">
      <formula>ISERR(O30)</formula>
    </cfRule>
  </conditionalFormatting>
  <conditionalFormatting sqref="J30:N30">
    <cfRule type="expression" dxfId="3679" priority="3040" stopIfTrue="1">
      <formula>ISERR(J30)</formula>
    </cfRule>
  </conditionalFormatting>
  <conditionalFormatting sqref="J30:N30">
    <cfRule type="expression" dxfId="3678" priority="3039" stopIfTrue="1">
      <formula>ISERR(J30)</formula>
    </cfRule>
  </conditionalFormatting>
  <conditionalFormatting sqref="J30:N30">
    <cfRule type="expression" dxfId="3677" priority="3038" stopIfTrue="1">
      <formula>ISERR(J30)</formula>
    </cfRule>
  </conditionalFormatting>
  <conditionalFormatting sqref="J30:N30">
    <cfRule type="expression" dxfId="3676" priority="3037" stopIfTrue="1">
      <formula>ISERR(J30)</formula>
    </cfRule>
  </conditionalFormatting>
  <conditionalFormatting sqref="J30:N30">
    <cfRule type="expression" dxfId="3675" priority="3036" stopIfTrue="1">
      <formula>ISERR(J30)</formula>
    </cfRule>
  </conditionalFormatting>
  <conditionalFormatting sqref="J30:N30">
    <cfRule type="expression" dxfId="3674" priority="3035" stopIfTrue="1">
      <formula>ISERR(J30)</formula>
    </cfRule>
  </conditionalFormatting>
  <conditionalFormatting sqref="J30:N30">
    <cfRule type="expression" dxfId="3673" priority="3034" stopIfTrue="1">
      <formula>ISERR(J30)</formula>
    </cfRule>
  </conditionalFormatting>
  <conditionalFormatting sqref="J30:N30">
    <cfRule type="expression" dxfId="3672" priority="3033" stopIfTrue="1">
      <formula>ISERR(J30)</formula>
    </cfRule>
  </conditionalFormatting>
  <conditionalFormatting sqref="J30:N30">
    <cfRule type="expression" dxfId="3671" priority="3032" stopIfTrue="1">
      <formula>ISERR(J30)</formula>
    </cfRule>
  </conditionalFormatting>
  <conditionalFormatting sqref="J30:N30">
    <cfRule type="expression" dxfId="3670" priority="3031" stopIfTrue="1">
      <formula>ISERR(J30)</formula>
    </cfRule>
  </conditionalFormatting>
  <conditionalFormatting sqref="J30:N30">
    <cfRule type="expression" dxfId="3669" priority="3030" stopIfTrue="1">
      <formula>ISERR(J30)</formula>
    </cfRule>
  </conditionalFormatting>
  <conditionalFormatting sqref="J30:N30">
    <cfRule type="expression" dxfId="3668" priority="3029" stopIfTrue="1">
      <formula>ISERR(J30)</formula>
    </cfRule>
  </conditionalFormatting>
  <conditionalFormatting sqref="J30:N30">
    <cfRule type="expression" dxfId="3667" priority="3028" stopIfTrue="1">
      <formula>ISERR(J30)</formula>
    </cfRule>
  </conditionalFormatting>
  <conditionalFormatting sqref="J30:N30">
    <cfRule type="expression" dxfId="3666" priority="3027" stopIfTrue="1">
      <formula>ISERR(J30)</formula>
    </cfRule>
  </conditionalFormatting>
  <conditionalFormatting sqref="J30:N30">
    <cfRule type="expression" dxfId="3665" priority="3026" stopIfTrue="1">
      <formula>ISERR(J30)</formula>
    </cfRule>
  </conditionalFormatting>
  <conditionalFormatting sqref="J30:N30">
    <cfRule type="expression" dxfId="3664" priority="3025" stopIfTrue="1">
      <formula>ISERR(J30)</formula>
    </cfRule>
  </conditionalFormatting>
  <conditionalFormatting sqref="J30:N30">
    <cfRule type="expression" dxfId="3663" priority="3024" stopIfTrue="1">
      <formula>ISERR(J30)</formula>
    </cfRule>
  </conditionalFormatting>
  <conditionalFormatting sqref="J30:N30">
    <cfRule type="expression" dxfId="3662" priority="3023" stopIfTrue="1">
      <formula>ISERR(J30)</formula>
    </cfRule>
  </conditionalFormatting>
  <conditionalFormatting sqref="J30:N30">
    <cfRule type="expression" dxfId="3661" priority="3022" stopIfTrue="1">
      <formula>ISERR(J30)</formula>
    </cfRule>
  </conditionalFormatting>
  <conditionalFormatting sqref="J30:N30">
    <cfRule type="expression" dxfId="3660" priority="3021" stopIfTrue="1">
      <formula>ISERR(J30)</formula>
    </cfRule>
  </conditionalFormatting>
  <conditionalFormatting sqref="O30:Q30">
    <cfRule type="expression" dxfId="3659" priority="3020" stopIfTrue="1">
      <formula>ISERR(O30)</formula>
    </cfRule>
  </conditionalFormatting>
  <conditionalFormatting sqref="O30:Q30">
    <cfRule type="expression" dxfId="3658" priority="3019" stopIfTrue="1">
      <formula>ISERR(O30)</formula>
    </cfRule>
  </conditionalFormatting>
  <conditionalFormatting sqref="O30:Q30">
    <cfRule type="expression" dxfId="3657" priority="3018" stopIfTrue="1">
      <formula>ISERR(O30)</formula>
    </cfRule>
  </conditionalFormatting>
  <conditionalFormatting sqref="O30:Q30">
    <cfRule type="expression" dxfId="3656" priority="3017" stopIfTrue="1">
      <formula>ISERR(O30)</formula>
    </cfRule>
  </conditionalFormatting>
  <conditionalFormatting sqref="O30:Q30">
    <cfRule type="expression" dxfId="3655" priority="3016" stopIfTrue="1">
      <formula>ISERR(O30)</formula>
    </cfRule>
  </conditionalFormatting>
  <conditionalFormatting sqref="O30:Q30">
    <cfRule type="expression" dxfId="3654" priority="3015" stopIfTrue="1">
      <formula>ISERR(O30)</formula>
    </cfRule>
  </conditionalFormatting>
  <conditionalFormatting sqref="O30:Q30">
    <cfRule type="expression" dxfId="3653" priority="3014" stopIfTrue="1">
      <formula>ISERR(O30)</formula>
    </cfRule>
  </conditionalFormatting>
  <conditionalFormatting sqref="O30:Q30">
    <cfRule type="expression" dxfId="3652" priority="3013" stopIfTrue="1">
      <formula>ISERR(O30)</formula>
    </cfRule>
  </conditionalFormatting>
  <conditionalFormatting sqref="O30:Q30">
    <cfRule type="expression" dxfId="3651" priority="3012" stopIfTrue="1">
      <formula>ISERR(O30)</formula>
    </cfRule>
  </conditionalFormatting>
  <conditionalFormatting sqref="O30:Q30">
    <cfRule type="expression" dxfId="3650" priority="3011" stopIfTrue="1">
      <formula>ISERR(O30)</formula>
    </cfRule>
  </conditionalFormatting>
  <conditionalFormatting sqref="O30:Q30">
    <cfRule type="expression" dxfId="3649" priority="3010" stopIfTrue="1">
      <formula>ISERR(O30)</formula>
    </cfRule>
  </conditionalFormatting>
  <conditionalFormatting sqref="O30:Q30">
    <cfRule type="expression" dxfId="3648" priority="3009" stopIfTrue="1">
      <formula>ISERR(O30)</formula>
    </cfRule>
  </conditionalFormatting>
  <conditionalFormatting sqref="O30:Q30">
    <cfRule type="expression" dxfId="3647" priority="3008" stopIfTrue="1">
      <formula>ISERR(O30)</formula>
    </cfRule>
  </conditionalFormatting>
  <conditionalFormatting sqref="O30:Q30">
    <cfRule type="expression" dxfId="3646" priority="3007" stopIfTrue="1">
      <formula>ISERR(O30)</formula>
    </cfRule>
  </conditionalFormatting>
  <conditionalFormatting sqref="O30:Q30">
    <cfRule type="expression" dxfId="3645" priority="3006" stopIfTrue="1">
      <formula>ISERR(O30)</formula>
    </cfRule>
  </conditionalFormatting>
  <conditionalFormatting sqref="O30:Q30">
    <cfRule type="expression" dxfId="3644" priority="3005" stopIfTrue="1">
      <formula>ISERR(O30)</formula>
    </cfRule>
  </conditionalFormatting>
  <conditionalFormatting sqref="O30:Q30">
    <cfRule type="expression" dxfId="3643" priority="3004" stopIfTrue="1">
      <formula>ISERR(O30)</formula>
    </cfRule>
  </conditionalFormatting>
  <conditionalFormatting sqref="O30:Q30">
    <cfRule type="expression" dxfId="3642" priority="3003" stopIfTrue="1">
      <formula>ISERR(O30)</formula>
    </cfRule>
  </conditionalFormatting>
  <conditionalFormatting sqref="O30:Q30">
    <cfRule type="expression" dxfId="3641" priority="3002" stopIfTrue="1">
      <formula>ISERR(O30)</formula>
    </cfRule>
  </conditionalFormatting>
  <conditionalFormatting sqref="O30:Q30">
    <cfRule type="expression" dxfId="3640" priority="3001" stopIfTrue="1">
      <formula>ISERR(O30)</formula>
    </cfRule>
  </conditionalFormatting>
  <conditionalFormatting sqref="O30:Q30">
    <cfRule type="expression" dxfId="3639" priority="3000" stopIfTrue="1">
      <formula>ISERR(O30)</formula>
    </cfRule>
  </conditionalFormatting>
  <conditionalFormatting sqref="O30:Q30">
    <cfRule type="expression" dxfId="3638" priority="2999" stopIfTrue="1">
      <formula>ISERR(O30)</formula>
    </cfRule>
  </conditionalFormatting>
  <conditionalFormatting sqref="O30:Q30">
    <cfRule type="expression" dxfId="3637" priority="2998" stopIfTrue="1">
      <formula>ISERR(O30)</formula>
    </cfRule>
  </conditionalFormatting>
  <conditionalFormatting sqref="O30:Q30">
    <cfRule type="expression" dxfId="3636" priority="2997" stopIfTrue="1">
      <formula>ISERR(O30)</formula>
    </cfRule>
  </conditionalFormatting>
  <conditionalFormatting sqref="O30:Q30">
    <cfRule type="expression" dxfId="3635" priority="2996" stopIfTrue="1">
      <formula>ISERR(O30)</formula>
    </cfRule>
  </conditionalFormatting>
  <conditionalFormatting sqref="O30:Q30">
    <cfRule type="expression" dxfId="3634" priority="2995" stopIfTrue="1">
      <formula>ISERR(O30)</formula>
    </cfRule>
  </conditionalFormatting>
  <conditionalFormatting sqref="O30:Q30">
    <cfRule type="expression" dxfId="3633" priority="2994" stopIfTrue="1">
      <formula>ISERR(O30)</formula>
    </cfRule>
  </conditionalFormatting>
  <conditionalFormatting sqref="O30:Q30">
    <cfRule type="expression" dxfId="3632" priority="2993" stopIfTrue="1">
      <formula>ISERR(O30)</formula>
    </cfRule>
  </conditionalFormatting>
  <conditionalFormatting sqref="O30:Q30">
    <cfRule type="expression" dxfId="3631" priority="2992" stopIfTrue="1">
      <formula>ISERR(O30)</formula>
    </cfRule>
  </conditionalFormatting>
  <conditionalFormatting sqref="O30:Q30">
    <cfRule type="expression" dxfId="3630" priority="2991" stopIfTrue="1">
      <formula>ISERR(O30)</formula>
    </cfRule>
  </conditionalFormatting>
  <conditionalFormatting sqref="O30:Q30">
    <cfRule type="expression" dxfId="3629" priority="2990" stopIfTrue="1">
      <formula>ISERR(O30)</formula>
    </cfRule>
  </conditionalFormatting>
  <conditionalFormatting sqref="O30:Q30">
    <cfRule type="expression" dxfId="3628" priority="2989" stopIfTrue="1">
      <formula>ISERR(O30)</formula>
    </cfRule>
  </conditionalFormatting>
  <conditionalFormatting sqref="O30:Q30">
    <cfRule type="expression" dxfId="3627" priority="2988" stopIfTrue="1">
      <formula>ISERR(O30)</formula>
    </cfRule>
  </conditionalFormatting>
  <conditionalFormatting sqref="O30:Q30">
    <cfRule type="expression" dxfId="3626" priority="2987" stopIfTrue="1">
      <formula>ISERR(O30)</formula>
    </cfRule>
  </conditionalFormatting>
  <conditionalFormatting sqref="O30:Q30">
    <cfRule type="expression" dxfId="3625" priority="2986" stopIfTrue="1">
      <formula>ISERR(O30)</formula>
    </cfRule>
  </conditionalFormatting>
  <conditionalFormatting sqref="O30:Q30">
    <cfRule type="expression" dxfId="3624" priority="2985" stopIfTrue="1">
      <formula>ISERR(O30)</formula>
    </cfRule>
  </conditionalFormatting>
  <conditionalFormatting sqref="O30:Q30">
    <cfRule type="expression" dxfId="3623" priority="2984" stopIfTrue="1">
      <formula>ISERR(O30)</formula>
    </cfRule>
  </conditionalFormatting>
  <conditionalFormatting sqref="O30:Q30">
    <cfRule type="expression" dxfId="3622" priority="2983" stopIfTrue="1">
      <formula>ISERR(O30)</formula>
    </cfRule>
  </conditionalFormatting>
  <conditionalFormatting sqref="O30:Q30">
    <cfRule type="expression" dxfId="3621" priority="2982" stopIfTrue="1">
      <formula>ISERR(O30)</formula>
    </cfRule>
  </conditionalFormatting>
  <conditionalFormatting sqref="O30:Q30">
    <cfRule type="expression" dxfId="3620" priority="2981" stopIfTrue="1">
      <formula>ISERR(O30)</formula>
    </cfRule>
  </conditionalFormatting>
  <conditionalFormatting sqref="O30:Q30">
    <cfRule type="expression" dxfId="3619" priority="2980" stopIfTrue="1">
      <formula>ISERR(O30)</formula>
    </cfRule>
  </conditionalFormatting>
  <conditionalFormatting sqref="O30:Q30">
    <cfRule type="expression" dxfId="3618" priority="2979" stopIfTrue="1">
      <formula>ISERR(O30)</formula>
    </cfRule>
  </conditionalFormatting>
  <conditionalFormatting sqref="O30:Q30">
    <cfRule type="expression" dxfId="3617" priority="2978" stopIfTrue="1">
      <formula>ISERR(O30)</formula>
    </cfRule>
  </conditionalFormatting>
  <conditionalFormatting sqref="O30:Q30">
    <cfRule type="expression" dxfId="3616" priority="2977" stopIfTrue="1">
      <formula>ISERR(O30)</formula>
    </cfRule>
  </conditionalFormatting>
  <conditionalFormatting sqref="O30:Q30">
    <cfRule type="expression" dxfId="3615" priority="2976" stopIfTrue="1">
      <formula>ISERR(O30)</formula>
    </cfRule>
  </conditionalFormatting>
  <conditionalFormatting sqref="O30:Q30">
    <cfRule type="expression" dxfId="3614" priority="2975" stopIfTrue="1">
      <formula>ISERR(O30)</formula>
    </cfRule>
  </conditionalFormatting>
  <conditionalFormatting sqref="O30:Q30">
    <cfRule type="expression" dxfId="3613" priority="2974" stopIfTrue="1">
      <formula>ISERR(O30)</formula>
    </cfRule>
  </conditionalFormatting>
  <conditionalFormatting sqref="O30:Q30">
    <cfRule type="expression" dxfId="3612" priority="2973" stopIfTrue="1">
      <formula>ISERR(O30)</formula>
    </cfRule>
  </conditionalFormatting>
  <conditionalFormatting sqref="O30:Q30">
    <cfRule type="expression" dxfId="3611" priority="2972" stopIfTrue="1">
      <formula>ISERR(O30)</formula>
    </cfRule>
  </conditionalFormatting>
  <conditionalFormatting sqref="O30:Q30">
    <cfRule type="expression" dxfId="3610" priority="2971" stopIfTrue="1">
      <formula>ISERR(O30)</formula>
    </cfRule>
  </conditionalFormatting>
  <conditionalFormatting sqref="O30:Q30">
    <cfRule type="expression" dxfId="3609" priority="2970" stopIfTrue="1">
      <formula>ISERR(O30)</formula>
    </cfRule>
  </conditionalFormatting>
  <conditionalFormatting sqref="O30:Q30">
    <cfRule type="expression" dxfId="3608" priority="2969" stopIfTrue="1">
      <formula>ISERR(O30)</formula>
    </cfRule>
  </conditionalFormatting>
  <conditionalFormatting sqref="O30:Q30">
    <cfRule type="expression" dxfId="3607" priority="2968" stopIfTrue="1">
      <formula>ISERR(O30)</formula>
    </cfRule>
  </conditionalFormatting>
  <conditionalFormatting sqref="O30:Q30">
    <cfRule type="expression" dxfId="3606" priority="2967" stopIfTrue="1">
      <formula>ISERR(O30)</formula>
    </cfRule>
  </conditionalFormatting>
  <conditionalFormatting sqref="O30:Q30">
    <cfRule type="expression" dxfId="3605" priority="2966" stopIfTrue="1">
      <formula>ISERR(O30)</formula>
    </cfRule>
  </conditionalFormatting>
  <conditionalFormatting sqref="O30:Q30">
    <cfRule type="expression" dxfId="3604" priority="2965" stopIfTrue="1">
      <formula>ISERR(O30)</formula>
    </cfRule>
  </conditionalFormatting>
  <conditionalFormatting sqref="O30:Q30">
    <cfRule type="expression" dxfId="3603" priority="2964" stopIfTrue="1">
      <formula>ISERR(O30)</formula>
    </cfRule>
  </conditionalFormatting>
  <conditionalFormatting sqref="O30:Q30">
    <cfRule type="expression" dxfId="3602" priority="2963" stopIfTrue="1">
      <formula>ISERR(O30)</formula>
    </cfRule>
  </conditionalFormatting>
  <conditionalFormatting sqref="O30:Q30">
    <cfRule type="expression" dxfId="3601" priority="2962" stopIfTrue="1">
      <formula>ISERR(O30)</formula>
    </cfRule>
  </conditionalFormatting>
  <conditionalFormatting sqref="O30:Q30">
    <cfRule type="expression" dxfId="3600" priority="2961" stopIfTrue="1">
      <formula>ISERR(O30)</formula>
    </cfRule>
  </conditionalFormatting>
  <conditionalFormatting sqref="O30:Q30">
    <cfRule type="expression" dxfId="3599" priority="2960" stopIfTrue="1">
      <formula>ISERR(O30)</formula>
    </cfRule>
  </conditionalFormatting>
  <conditionalFormatting sqref="O30:Q30">
    <cfRule type="expression" dxfId="3598" priority="2959" stopIfTrue="1">
      <formula>ISERR(O30)</formula>
    </cfRule>
  </conditionalFormatting>
  <conditionalFormatting sqref="O30:Q30">
    <cfRule type="expression" dxfId="3597" priority="2958" stopIfTrue="1">
      <formula>ISERR(O30)</formula>
    </cfRule>
  </conditionalFormatting>
  <conditionalFormatting sqref="O30:Q30">
    <cfRule type="expression" dxfId="3596" priority="2957" stopIfTrue="1">
      <formula>ISERR(O30)</formula>
    </cfRule>
  </conditionalFormatting>
  <conditionalFormatting sqref="O30:Q30">
    <cfRule type="expression" dxfId="3595" priority="2956" stopIfTrue="1">
      <formula>ISERR(O30)</formula>
    </cfRule>
  </conditionalFormatting>
  <conditionalFormatting sqref="O30:Q30">
    <cfRule type="expression" dxfId="3594" priority="2955" stopIfTrue="1">
      <formula>ISERR(O30)</formula>
    </cfRule>
  </conditionalFormatting>
  <conditionalFormatting sqref="O30:Q30">
    <cfRule type="expression" dxfId="3593" priority="2954" stopIfTrue="1">
      <formula>ISERR(O30)</formula>
    </cfRule>
  </conditionalFormatting>
  <conditionalFormatting sqref="O30:Q30">
    <cfRule type="expression" dxfId="3592" priority="2953" stopIfTrue="1">
      <formula>ISERR(O30)</formula>
    </cfRule>
  </conditionalFormatting>
  <conditionalFormatting sqref="O30:Q30">
    <cfRule type="expression" dxfId="3591" priority="2952" stopIfTrue="1">
      <formula>ISERR(O30)</formula>
    </cfRule>
  </conditionalFormatting>
  <conditionalFormatting sqref="O30:Q30">
    <cfRule type="expression" dxfId="3590" priority="2951" stopIfTrue="1">
      <formula>ISERR(O30)</formula>
    </cfRule>
  </conditionalFormatting>
  <conditionalFormatting sqref="O30:Q30">
    <cfRule type="expression" dxfId="3589" priority="2950" stopIfTrue="1">
      <formula>ISERR(O30)</formula>
    </cfRule>
  </conditionalFormatting>
  <conditionalFormatting sqref="O30:Q30">
    <cfRule type="expression" dxfId="3588" priority="2949" stopIfTrue="1">
      <formula>ISERR(O30)</formula>
    </cfRule>
  </conditionalFormatting>
  <conditionalFormatting sqref="O30:Q30">
    <cfRule type="expression" dxfId="3587" priority="2948" stopIfTrue="1">
      <formula>ISERR(O30)</formula>
    </cfRule>
  </conditionalFormatting>
  <conditionalFormatting sqref="O30:Q30">
    <cfRule type="expression" dxfId="3586" priority="2947" stopIfTrue="1">
      <formula>ISERR(O30)</formula>
    </cfRule>
  </conditionalFormatting>
  <conditionalFormatting sqref="O30:Q30">
    <cfRule type="expression" dxfId="3585" priority="2946" stopIfTrue="1">
      <formula>ISERR(O30)</formula>
    </cfRule>
  </conditionalFormatting>
  <conditionalFormatting sqref="O30:Q30">
    <cfRule type="expression" dxfId="3584" priority="2945" stopIfTrue="1">
      <formula>ISERR(O30)</formula>
    </cfRule>
  </conditionalFormatting>
  <conditionalFormatting sqref="O30:Q30">
    <cfRule type="expression" dxfId="3583" priority="2944" stopIfTrue="1">
      <formula>ISERR(O30)</formula>
    </cfRule>
  </conditionalFormatting>
  <conditionalFormatting sqref="O30:Q30">
    <cfRule type="expression" dxfId="3582" priority="2943" stopIfTrue="1">
      <formula>ISERR(O30)</formula>
    </cfRule>
  </conditionalFormatting>
  <conditionalFormatting sqref="O30:Q30">
    <cfRule type="expression" dxfId="3581" priority="2942" stopIfTrue="1">
      <formula>ISERR(O30)</formula>
    </cfRule>
  </conditionalFormatting>
  <conditionalFormatting sqref="O30:Q30">
    <cfRule type="expression" dxfId="3580" priority="2941" stopIfTrue="1">
      <formula>ISERR(O30)</formula>
    </cfRule>
  </conditionalFormatting>
  <conditionalFormatting sqref="O30:Q30">
    <cfRule type="expression" dxfId="3579" priority="2940" stopIfTrue="1">
      <formula>ISERR(O30)</formula>
    </cfRule>
  </conditionalFormatting>
  <conditionalFormatting sqref="O30:Q30">
    <cfRule type="expression" dxfId="3578" priority="2939" stopIfTrue="1">
      <formula>ISERR(O30)</formula>
    </cfRule>
  </conditionalFormatting>
  <conditionalFormatting sqref="O30:Q30">
    <cfRule type="expression" dxfId="3577" priority="2938" stopIfTrue="1">
      <formula>ISERR(O30)</formula>
    </cfRule>
  </conditionalFormatting>
  <conditionalFormatting sqref="O30:Q30">
    <cfRule type="expression" dxfId="3576" priority="2937" stopIfTrue="1">
      <formula>ISERR(O30)</formula>
    </cfRule>
  </conditionalFormatting>
  <conditionalFormatting sqref="O30:Q30">
    <cfRule type="expression" dxfId="3575" priority="2936" stopIfTrue="1">
      <formula>ISERR(O30)</formula>
    </cfRule>
  </conditionalFormatting>
  <conditionalFormatting sqref="O30:Q30">
    <cfRule type="expression" dxfId="3574" priority="2935" stopIfTrue="1">
      <formula>ISERR(O30)</formula>
    </cfRule>
  </conditionalFormatting>
  <conditionalFormatting sqref="O30:Q30">
    <cfRule type="expression" dxfId="3573" priority="2934" stopIfTrue="1">
      <formula>ISERR(O30)</formula>
    </cfRule>
  </conditionalFormatting>
  <conditionalFormatting sqref="F16:N16 P16">
    <cfRule type="expression" dxfId="3572" priority="2933" stopIfTrue="1">
      <formula>ISERR(F16)</formula>
    </cfRule>
  </conditionalFormatting>
  <conditionalFormatting sqref="A16:E16">
    <cfRule type="expression" dxfId="3571" priority="2932" stopIfTrue="1">
      <formula>ISERR</formula>
    </cfRule>
  </conditionalFormatting>
  <conditionalFormatting sqref="A16:E16">
    <cfRule type="expression" dxfId="3570" priority="2930" stopIfTrue="1">
      <formula>ISERR</formula>
    </cfRule>
  </conditionalFormatting>
  <conditionalFormatting sqref="F16:N16 P16">
    <cfRule type="expression" dxfId="3569" priority="2931" stopIfTrue="1">
      <formula>ISERR(F16)</formula>
    </cfRule>
  </conditionalFormatting>
  <conditionalFormatting sqref="F15:N15 P15">
    <cfRule type="expression" dxfId="3568" priority="2929" stopIfTrue="1">
      <formula>ISERR(F15)</formula>
    </cfRule>
  </conditionalFormatting>
  <conditionalFormatting sqref="A15:E15">
    <cfRule type="expression" dxfId="3567" priority="2928" stopIfTrue="1">
      <formula>ISERR</formula>
    </cfRule>
  </conditionalFormatting>
  <conditionalFormatting sqref="A15:E15">
    <cfRule type="expression" dxfId="3566" priority="2926" stopIfTrue="1">
      <formula>ISERR</formula>
    </cfRule>
  </conditionalFormatting>
  <conditionalFormatting sqref="F15:N15 P15">
    <cfRule type="expression" dxfId="3565" priority="2927" stopIfTrue="1">
      <formula>ISERR(F15)</formula>
    </cfRule>
  </conditionalFormatting>
  <conditionalFormatting sqref="O16">
    <cfRule type="expression" dxfId="3564" priority="2925" stopIfTrue="1">
      <formula>ISERR(O16)</formula>
    </cfRule>
  </conditionalFormatting>
  <conditionalFormatting sqref="Q16">
    <cfRule type="expression" dxfId="3563" priority="2924" stopIfTrue="1">
      <formula>ISERR(Q16)</formula>
    </cfRule>
  </conditionalFormatting>
  <conditionalFormatting sqref="O15">
    <cfRule type="expression" dxfId="3562" priority="2923" stopIfTrue="1">
      <formula>ISERR(O15)</formula>
    </cfRule>
  </conditionalFormatting>
  <conditionalFormatting sqref="O15">
    <cfRule type="expression" dxfId="3561" priority="2922" stopIfTrue="1">
      <formula>ISERR(O15)</formula>
    </cfRule>
  </conditionalFormatting>
  <conditionalFormatting sqref="O15">
    <cfRule type="expression" dxfId="3560" priority="2921" stopIfTrue="1">
      <formula>ISERR(O15)</formula>
    </cfRule>
  </conditionalFormatting>
  <conditionalFormatting sqref="O15">
    <cfRule type="expression" dxfId="3559" priority="2920" stopIfTrue="1">
      <formula>ISERR(O15)</formula>
    </cfRule>
  </conditionalFormatting>
  <conditionalFormatting sqref="O15">
    <cfRule type="expression" dxfId="3558" priority="2919" stopIfTrue="1">
      <formula>ISERR(O15)</formula>
    </cfRule>
  </conditionalFormatting>
  <conditionalFormatting sqref="O15">
    <cfRule type="expression" dxfId="3557" priority="2918" stopIfTrue="1">
      <formula>ISERR(O15)</formula>
    </cfRule>
  </conditionalFormatting>
  <conditionalFormatting sqref="Q15">
    <cfRule type="expression" dxfId="3556" priority="2917" stopIfTrue="1">
      <formula>ISERR(Q15)</formula>
    </cfRule>
  </conditionalFormatting>
  <conditionalFormatting sqref="Q15">
    <cfRule type="expression" dxfId="3555" priority="2916" stopIfTrue="1">
      <formula>ISERR(Q15)</formula>
    </cfRule>
  </conditionalFormatting>
  <conditionalFormatting sqref="Q15">
    <cfRule type="expression" dxfId="3554" priority="2915" stopIfTrue="1">
      <formula>ISERR(Q15)</formula>
    </cfRule>
  </conditionalFormatting>
  <conditionalFormatting sqref="Q15">
    <cfRule type="expression" dxfId="3553" priority="2914" stopIfTrue="1">
      <formula>ISERR(Q15)</formula>
    </cfRule>
  </conditionalFormatting>
  <conditionalFormatting sqref="Q15">
    <cfRule type="expression" dxfId="3552" priority="2913" stopIfTrue="1">
      <formula>ISERR(Q15)</formula>
    </cfRule>
  </conditionalFormatting>
  <conditionalFormatting sqref="Q15">
    <cfRule type="expression" dxfId="3551" priority="2912" stopIfTrue="1">
      <formula>ISERR(Q15)</formula>
    </cfRule>
  </conditionalFormatting>
  <conditionalFormatting sqref="C17:E17">
    <cfRule type="expression" dxfId="3550" priority="2910" stopIfTrue="1">
      <formula>ISERR</formula>
    </cfRule>
  </conditionalFormatting>
  <conditionalFormatting sqref="A17:B17 F17:Q17">
    <cfRule type="expression" dxfId="3549" priority="2911" stopIfTrue="1">
      <formula>ISERR(A17)</formula>
    </cfRule>
  </conditionalFormatting>
  <conditionalFormatting sqref="F14:N14 P14">
    <cfRule type="expression" dxfId="3548" priority="2909" stopIfTrue="1">
      <formula>ISERR(F14)</formula>
    </cfRule>
  </conditionalFormatting>
  <conditionalFormatting sqref="A14:E14">
    <cfRule type="expression" dxfId="3547" priority="2908" stopIfTrue="1">
      <formula>ISERR</formula>
    </cfRule>
  </conditionalFormatting>
  <conditionalFormatting sqref="A14:E14">
    <cfRule type="expression" dxfId="3546" priority="2906" stopIfTrue="1">
      <formula>ISERR</formula>
    </cfRule>
  </conditionalFormatting>
  <conditionalFormatting sqref="F14:N14 P14">
    <cfRule type="expression" dxfId="3545" priority="2907" stopIfTrue="1">
      <formula>ISERR(F14)</formula>
    </cfRule>
  </conditionalFormatting>
  <conditionalFormatting sqref="O14">
    <cfRule type="expression" dxfId="3544" priority="2905" stopIfTrue="1">
      <formula>ISERR(O14)</formula>
    </cfRule>
  </conditionalFormatting>
  <conditionalFormatting sqref="O14">
    <cfRule type="expression" dxfId="3543" priority="2904" stopIfTrue="1">
      <formula>ISERR(O14)</formula>
    </cfRule>
  </conditionalFormatting>
  <conditionalFormatting sqref="O14">
    <cfRule type="expression" dxfId="3542" priority="2903" stopIfTrue="1">
      <formula>ISERR(O14)</formula>
    </cfRule>
  </conditionalFormatting>
  <conditionalFormatting sqref="O14">
    <cfRule type="expression" dxfId="3541" priority="2902" stopIfTrue="1">
      <formula>ISERR(O14)</formula>
    </cfRule>
  </conditionalFormatting>
  <conditionalFormatting sqref="O14">
    <cfRule type="expression" dxfId="3540" priority="2901" stopIfTrue="1">
      <formula>ISERR(O14)</formula>
    </cfRule>
  </conditionalFormatting>
  <conditionalFormatting sqref="O14">
    <cfRule type="expression" dxfId="3539" priority="2900" stopIfTrue="1">
      <formula>ISERR(O14)</formula>
    </cfRule>
  </conditionalFormatting>
  <conditionalFormatting sqref="Q14">
    <cfRule type="expression" dxfId="3538" priority="2899" stopIfTrue="1">
      <formula>ISERR(Q14)</formula>
    </cfRule>
  </conditionalFormatting>
  <conditionalFormatting sqref="Q14">
    <cfRule type="expression" dxfId="3537" priority="2898" stopIfTrue="1">
      <formula>ISERR(Q14)</formula>
    </cfRule>
  </conditionalFormatting>
  <conditionalFormatting sqref="Q14">
    <cfRule type="expression" dxfId="3536" priority="2897" stopIfTrue="1">
      <formula>ISERR(Q14)</formula>
    </cfRule>
  </conditionalFormatting>
  <conditionalFormatting sqref="Q14">
    <cfRule type="expression" dxfId="3535" priority="2896" stopIfTrue="1">
      <formula>ISERR(Q14)</formula>
    </cfRule>
  </conditionalFormatting>
  <conditionalFormatting sqref="Q14">
    <cfRule type="expression" dxfId="3534" priority="2895" stopIfTrue="1">
      <formula>ISERR(Q14)</formula>
    </cfRule>
  </conditionalFormatting>
  <conditionalFormatting sqref="Q14">
    <cfRule type="expression" dxfId="3533" priority="2894" stopIfTrue="1">
      <formula>ISERR(Q14)</formula>
    </cfRule>
  </conditionalFormatting>
  <conditionalFormatting sqref="F15:N15 P15">
    <cfRule type="expression" dxfId="3532" priority="2893" stopIfTrue="1">
      <formula>ISERR(F15)</formula>
    </cfRule>
  </conditionalFormatting>
  <conditionalFormatting sqref="F15:N15 P15">
    <cfRule type="expression" dxfId="3531" priority="2892" stopIfTrue="1">
      <formula>ISERR(F15)</formula>
    </cfRule>
  </conditionalFormatting>
  <conditionalFormatting sqref="F14:N14 P14">
    <cfRule type="expression" dxfId="3530" priority="2891" stopIfTrue="1">
      <formula>ISERR(F14)</formula>
    </cfRule>
  </conditionalFormatting>
  <conditionalFormatting sqref="F14:N14 P14">
    <cfRule type="expression" dxfId="3529" priority="2890" stopIfTrue="1">
      <formula>ISERR(F14)</formula>
    </cfRule>
  </conditionalFormatting>
  <conditionalFormatting sqref="O15">
    <cfRule type="expression" dxfId="3528" priority="2889" stopIfTrue="1">
      <formula>ISERR(O15)</formula>
    </cfRule>
  </conditionalFormatting>
  <conditionalFormatting sqref="Q15">
    <cfRule type="expression" dxfId="3527" priority="2888" stopIfTrue="1">
      <formula>ISERR(Q15)</formula>
    </cfRule>
  </conditionalFormatting>
  <conditionalFormatting sqref="O14">
    <cfRule type="expression" dxfId="3526" priority="2887" stopIfTrue="1">
      <formula>ISERR(O14)</formula>
    </cfRule>
  </conditionalFormatting>
  <conditionalFormatting sqref="O14">
    <cfRule type="expression" dxfId="3525" priority="2886" stopIfTrue="1">
      <formula>ISERR(O14)</formula>
    </cfRule>
  </conditionalFormatting>
  <conditionalFormatting sqref="O14">
    <cfRule type="expression" dxfId="3524" priority="2885" stopIfTrue="1">
      <formula>ISERR(O14)</formula>
    </cfRule>
  </conditionalFormatting>
  <conditionalFormatting sqref="O14">
    <cfRule type="expression" dxfId="3523" priority="2884" stopIfTrue="1">
      <formula>ISERR(O14)</formula>
    </cfRule>
  </conditionalFormatting>
  <conditionalFormatting sqref="O14">
    <cfRule type="expression" dxfId="3522" priority="2883" stopIfTrue="1">
      <formula>ISERR(O14)</formula>
    </cfRule>
  </conditionalFormatting>
  <conditionalFormatting sqref="O14">
    <cfRule type="expression" dxfId="3521" priority="2882" stopIfTrue="1">
      <formula>ISERR(O14)</formula>
    </cfRule>
  </conditionalFormatting>
  <conditionalFormatting sqref="Q14">
    <cfRule type="expression" dxfId="3520" priority="2881" stopIfTrue="1">
      <formula>ISERR(Q14)</formula>
    </cfRule>
  </conditionalFormatting>
  <conditionalFormatting sqref="Q14">
    <cfRule type="expression" dxfId="3519" priority="2880" stopIfTrue="1">
      <formula>ISERR(Q14)</formula>
    </cfRule>
  </conditionalFormatting>
  <conditionalFormatting sqref="Q14">
    <cfRule type="expression" dxfId="3518" priority="2879" stopIfTrue="1">
      <formula>ISERR(Q14)</formula>
    </cfRule>
  </conditionalFormatting>
  <conditionalFormatting sqref="Q14">
    <cfRule type="expression" dxfId="3517" priority="2878" stopIfTrue="1">
      <formula>ISERR(Q14)</formula>
    </cfRule>
  </conditionalFormatting>
  <conditionalFormatting sqref="Q14">
    <cfRule type="expression" dxfId="3516" priority="2877" stopIfTrue="1">
      <formula>ISERR(Q14)</formula>
    </cfRule>
  </conditionalFormatting>
  <conditionalFormatting sqref="Q14">
    <cfRule type="expression" dxfId="3515" priority="2876" stopIfTrue="1">
      <formula>ISERR(Q14)</formula>
    </cfRule>
  </conditionalFormatting>
  <conditionalFormatting sqref="A28:E28">
    <cfRule type="expression" dxfId="3514" priority="2874" stopIfTrue="1">
      <formula>ISERR</formula>
    </cfRule>
  </conditionalFormatting>
  <conditionalFormatting sqref="F28:Q28">
    <cfRule type="expression" dxfId="3513" priority="2875" stopIfTrue="1">
      <formula>ISERR(F28)</formula>
    </cfRule>
  </conditionalFormatting>
  <conditionalFormatting sqref="F27:Q27">
    <cfRule type="expression" dxfId="3512" priority="2873" stopIfTrue="1">
      <formula>ISERR(F27)</formula>
    </cfRule>
  </conditionalFormatting>
  <conditionalFormatting sqref="A27:E27">
    <cfRule type="expression" dxfId="3511" priority="2872" stopIfTrue="1">
      <formula>ISERR</formula>
    </cfRule>
  </conditionalFormatting>
  <conditionalFormatting sqref="F26:Q26">
    <cfRule type="expression" dxfId="3510" priority="2871" stopIfTrue="1">
      <formula>ISERR(F26)</formula>
    </cfRule>
  </conditionalFormatting>
  <conditionalFormatting sqref="A26:E26">
    <cfRule type="expression" dxfId="3509" priority="2870" stopIfTrue="1">
      <formula>ISERR</formula>
    </cfRule>
  </conditionalFormatting>
  <conditionalFormatting sqref="F26:Q26">
    <cfRule type="expression" dxfId="3508" priority="2869" stopIfTrue="1">
      <formula>ISERR(F26)</formula>
    </cfRule>
  </conditionalFormatting>
  <conditionalFormatting sqref="A26:E26">
    <cfRule type="expression" dxfId="3507" priority="2868" stopIfTrue="1">
      <formula>ISERR</formula>
    </cfRule>
  </conditionalFormatting>
  <conditionalFormatting sqref="F25:N25">
    <cfRule type="expression" dxfId="3506" priority="2867" stopIfTrue="1">
      <formula>ISERR(F25)</formula>
    </cfRule>
  </conditionalFormatting>
  <conditionalFormatting sqref="A25:E25">
    <cfRule type="expression" dxfId="3505" priority="2866" stopIfTrue="1">
      <formula>ISERR</formula>
    </cfRule>
  </conditionalFormatting>
  <conditionalFormatting sqref="F24:Q24">
    <cfRule type="expression" dxfId="3504" priority="2865" stopIfTrue="1">
      <formula>ISERR(F24)</formula>
    </cfRule>
  </conditionalFormatting>
  <conditionalFormatting sqref="A24:E24">
    <cfRule type="expression" dxfId="3503" priority="2864" stopIfTrue="1">
      <formula>ISERR</formula>
    </cfRule>
  </conditionalFormatting>
  <conditionalFormatting sqref="O28:Q28">
    <cfRule type="expression" dxfId="3502" priority="2863" stopIfTrue="1">
      <formula>ISERR(O28)</formula>
    </cfRule>
  </conditionalFormatting>
  <conditionalFormatting sqref="O27:Q27">
    <cfRule type="expression" dxfId="3501" priority="2862" stopIfTrue="1">
      <formula>ISERR(O27)</formula>
    </cfRule>
  </conditionalFormatting>
  <conditionalFormatting sqref="O26:Q26">
    <cfRule type="expression" dxfId="3500" priority="2861" stopIfTrue="1">
      <formula>ISERR(O26)</formula>
    </cfRule>
  </conditionalFormatting>
  <conditionalFormatting sqref="O24:Q24">
    <cfRule type="expression" dxfId="3499" priority="2860" stopIfTrue="1">
      <formula>ISERR(O24)</formula>
    </cfRule>
  </conditionalFormatting>
  <conditionalFormatting sqref="A23:E23">
    <cfRule type="expression" dxfId="3498" priority="2859" stopIfTrue="1">
      <formula>ISERR</formula>
    </cfRule>
  </conditionalFormatting>
  <conditionalFormatting sqref="O22:Q22">
    <cfRule type="expression" dxfId="3497" priority="2858" stopIfTrue="1">
      <formula>ISERR(O22)</formula>
    </cfRule>
  </conditionalFormatting>
  <conditionalFormatting sqref="O22:Q22">
    <cfRule type="expression" dxfId="3496" priority="2857" stopIfTrue="1">
      <formula>ISERR(O22)</formula>
    </cfRule>
  </conditionalFormatting>
  <conditionalFormatting sqref="F22:Q22">
    <cfRule type="expression" dxfId="3495" priority="2856" stopIfTrue="1">
      <formula>ISERR(F22)</formula>
    </cfRule>
  </conditionalFormatting>
  <conditionalFormatting sqref="A22:E22">
    <cfRule type="expression" dxfId="3494" priority="2855" stopIfTrue="1">
      <formula>ISERR</formula>
    </cfRule>
  </conditionalFormatting>
  <conditionalFormatting sqref="O22:Q22">
    <cfRule type="expression" dxfId="3493" priority="2854" stopIfTrue="1">
      <formula>ISERR(O22)</formula>
    </cfRule>
  </conditionalFormatting>
  <conditionalFormatting sqref="O21:Q21">
    <cfRule type="expression" dxfId="3492" priority="2853" stopIfTrue="1">
      <formula>ISERR(O21)</formula>
    </cfRule>
  </conditionalFormatting>
  <conditionalFormatting sqref="F28:Q28">
    <cfRule type="expression" dxfId="3491" priority="2852" stopIfTrue="1">
      <formula>ISERR(F28)</formula>
    </cfRule>
  </conditionalFormatting>
  <conditionalFormatting sqref="F27:Q27">
    <cfRule type="expression" dxfId="3490" priority="2851" stopIfTrue="1">
      <formula>ISERR(F27)</formula>
    </cfRule>
  </conditionalFormatting>
  <conditionalFormatting sqref="F26:Q26">
    <cfRule type="expression" dxfId="3489" priority="2850" stopIfTrue="1">
      <formula>ISERR(F26)</formula>
    </cfRule>
  </conditionalFormatting>
  <conditionalFormatting sqref="F25:N25">
    <cfRule type="expression" dxfId="3488" priority="2849" stopIfTrue="1">
      <formula>ISERR(F25)</formula>
    </cfRule>
  </conditionalFormatting>
  <conditionalFormatting sqref="F25:N25">
    <cfRule type="expression" dxfId="3487" priority="2848" stopIfTrue="1">
      <formula>ISERR(F25)</formula>
    </cfRule>
  </conditionalFormatting>
  <conditionalFormatting sqref="F24:Q24">
    <cfRule type="expression" dxfId="3486" priority="2847" stopIfTrue="1">
      <formula>ISERR(F24)</formula>
    </cfRule>
  </conditionalFormatting>
  <conditionalFormatting sqref="O27:Q27">
    <cfRule type="expression" dxfId="3485" priority="2846" stopIfTrue="1">
      <formula>ISERR(O27)</formula>
    </cfRule>
  </conditionalFormatting>
  <conditionalFormatting sqref="O26:Q26">
    <cfRule type="expression" dxfId="3484" priority="2845" stopIfTrue="1">
      <formula>ISERR(O26)</formula>
    </cfRule>
  </conditionalFormatting>
  <conditionalFormatting sqref="O24:Q24">
    <cfRule type="expression" dxfId="3483" priority="2844" stopIfTrue="1">
      <formula>ISERR(O24)</formula>
    </cfRule>
  </conditionalFormatting>
  <conditionalFormatting sqref="O24:Q24">
    <cfRule type="expression" dxfId="3482" priority="2843" stopIfTrue="1">
      <formula>ISERR(O24)</formula>
    </cfRule>
  </conditionalFormatting>
  <conditionalFormatting sqref="O22:Q22">
    <cfRule type="expression" dxfId="3481" priority="2842" stopIfTrue="1">
      <formula>ISERR(O22)</formula>
    </cfRule>
  </conditionalFormatting>
  <conditionalFormatting sqref="F22:Q22">
    <cfRule type="expression" dxfId="3480" priority="2841" stopIfTrue="1">
      <formula>ISERR(F22)</formula>
    </cfRule>
  </conditionalFormatting>
  <conditionalFormatting sqref="O22:Q22">
    <cfRule type="expression" dxfId="3479" priority="2840" stopIfTrue="1">
      <formula>ISERR(O22)</formula>
    </cfRule>
  </conditionalFormatting>
  <conditionalFormatting sqref="O21:Q21">
    <cfRule type="expression" dxfId="3478" priority="2839" stopIfTrue="1">
      <formula>ISERR(O21)</formula>
    </cfRule>
  </conditionalFormatting>
  <conditionalFormatting sqref="O21:Q21">
    <cfRule type="expression" dxfId="3477" priority="2838" stopIfTrue="1">
      <formula>ISERR(O21)</formula>
    </cfRule>
  </conditionalFormatting>
  <conditionalFormatting sqref="F21:Q21">
    <cfRule type="expression" dxfId="3476" priority="2837" stopIfTrue="1">
      <formula>ISERR(F21)</formula>
    </cfRule>
  </conditionalFormatting>
  <conditionalFormatting sqref="O21:Q21">
    <cfRule type="expression" dxfId="3475" priority="2836" stopIfTrue="1">
      <formula>ISERR(O21)</formula>
    </cfRule>
  </conditionalFormatting>
  <conditionalFormatting sqref="O20:Q20">
    <cfRule type="expression" dxfId="3474" priority="2835" stopIfTrue="1">
      <formula>ISERR(O20)</formula>
    </cfRule>
  </conditionalFormatting>
  <conditionalFormatting sqref="A21:E21">
    <cfRule type="expression" dxfId="3473" priority="2834" stopIfTrue="1">
      <formula>ISERR</formula>
    </cfRule>
  </conditionalFormatting>
  <conditionalFormatting sqref="A28:E28">
    <cfRule type="expression" dxfId="3472" priority="2832" stopIfTrue="1">
      <formula>ISERR</formula>
    </cfRule>
  </conditionalFormatting>
  <conditionalFormatting sqref="F28:Q28">
    <cfRule type="expression" dxfId="3471" priority="2833" stopIfTrue="1">
      <formula>ISERR(F28)</formula>
    </cfRule>
  </conditionalFormatting>
  <conditionalFormatting sqref="A27:E27">
    <cfRule type="expression" dxfId="3470" priority="2830" stopIfTrue="1">
      <formula>ISERR</formula>
    </cfRule>
  </conditionalFormatting>
  <conditionalFormatting sqref="F27:Q27">
    <cfRule type="expression" dxfId="3469" priority="2831" stopIfTrue="1">
      <formula>ISERR(F27)</formula>
    </cfRule>
  </conditionalFormatting>
  <conditionalFormatting sqref="F26:Q26">
    <cfRule type="expression" dxfId="3468" priority="2829" stopIfTrue="1">
      <formula>ISERR(F26)</formula>
    </cfRule>
  </conditionalFormatting>
  <conditionalFormatting sqref="A26:E26">
    <cfRule type="expression" dxfId="3467" priority="2828" stopIfTrue="1">
      <formula>ISERR</formula>
    </cfRule>
  </conditionalFormatting>
  <conditionalFormatting sqref="F25:N25">
    <cfRule type="expression" dxfId="3466" priority="2827" stopIfTrue="1">
      <formula>ISERR(F25)</formula>
    </cfRule>
  </conditionalFormatting>
  <conditionalFormatting sqref="A25:E25">
    <cfRule type="expression" dxfId="3465" priority="2826" stopIfTrue="1">
      <formula>ISERR</formula>
    </cfRule>
  </conditionalFormatting>
  <conditionalFormatting sqref="F25:N25">
    <cfRule type="expression" dxfId="3464" priority="2825" stopIfTrue="1">
      <formula>ISERR(F25)</formula>
    </cfRule>
  </conditionalFormatting>
  <conditionalFormatting sqref="A25:E25">
    <cfRule type="expression" dxfId="3463" priority="2824" stopIfTrue="1">
      <formula>ISERR</formula>
    </cfRule>
  </conditionalFormatting>
  <conditionalFormatting sqref="F24:Q24">
    <cfRule type="expression" dxfId="3462" priority="2823" stopIfTrue="1">
      <formula>ISERR(F24)</formula>
    </cfRule>
  </conditionalFormatting>
  <conditionalFormatting sqref="A24:E24">
    <cfRule type="expression" dxfId="3461" priority="2822" stopIfTrue="1">
      <formula>ISERR</formula>
    </cfRule>
  </conditionalFormatting>
  <conditionalFormatting sqref="A23:E23">
    <cfRule type="expression" dxfId="3460" priority="2821" stopIfTrue="1">
      <formula>ISERR</formula>
    </cfRule>
  </conditionalFormatting>
  <conditionalFormatting sqref="O27:Q27">
    <cfRule type="expression" dxfId="3459" priority="2820" stopIfTrue="1">
      <formula>ISERR(O27)</formula>
    </cfRule>
  </conditionalFormatting>
  <conditionalFormatting sqref="O26:Q26">
    <cfRule type="expression" dxfId="3458" priority="2819" stopIfTrue="1">
      <formula>ISERR(O26)</formula>
    </cfRule>
  </conditionalFormatting>
  <conditionalFormatting sqref="O24:Q24">
    <cfRule type="expression" dxfId="3457" priority="2818" stopIfTrue="1">
      <formula>ISERR(O24)</formula>
    </cfRule>
  </conditionalFormatting>
  <conditionalFormatting sqref="O24:Q24">
    <cfRule type="expression" dxfId="3456" priority="2817" stopIfTrue="1">
      <formula>ISERR(O24)</formula>
    </cfRule>
  </conditionalFormatting>
  <conditionalFormatting sqref="O22:Q22">
    <cfRule type="expression" dxfId="3455" priority="2816" stopIfTrue="1">
      <formula>ISERR(O22)</formula>
    </cfRule>
  </conditionalFormatting>
  <conditionalFormatting sqref="F22:Q22">
    <cfRule type="expression" dxfId="3454" priority="2815" stopIfTrue="1">
      <formula>ISERR(F22)</formula>
    </cfRule>
  </conditionalFormatting>
  <conditionalFormatting sqref="A22:E22">
    <cfRule type="expression" dxfId="3453" priority="2814" stopIfTrue="1">
      <formula>ISERR</formula>
    </cfRule>
  </conditionalFormatting>
  <conditionalFormatting sqref="O22:Q22">
    <cfRule type="expression" dxfId="3452" priority="2813" stopIfTrue="1">
      <formula>ISERR(O22)</formula>
    </cfRule>
  </conditionalFormatting>
  <conditionalFormatting sqref="O21:Q21">
    <cfRule type="expression" dxfId="3451" priority="2812" stopIfTrue="1">
      <formula>ISERR(O21)</formula>
    </cfRule>
  </conditionalFormatting>
  <conditionalFormatting sqref="O21:Q21">
    <cfRule type="expression" dxfId="3450" priority="2811" stopIfTrue="1">
      <formula>ISERR(O21)</formula>
    </cfRule>
  </conditionalFormatting>
  <conditionalFormatting sqref="F21:Q21">
    <cfRule type="expression" dxfId="3449" priority="2810" stopIfTrue="1">
      <formula>ISERR(F21)</formula>
    </cfRule>
  </conditionalFormatting>
  <conditionalFormatting sqref="A21:E21">
    <cfRule type="expression" dxfId="3448" priority="2809" stopIfTrue="1">
      <formula>ISERR</formula>
    </cfRule>
  </conditionalFormatting>
  <conditionalFormatting sqref="O21:Q21">
    <cfRule type="expression" dxfId="3447" priority="2808" stopIfTrue="1">
      <formula>ISERR(O21)</formula>
    </cfRule>
  </conditionalFormatting>
  <conditionalFormatting sqref="O20:Q20">
    <cfRule type="expression" dxfId="3446" priority="2807" stopIfTrue="1">
      <formula>ISERR(O20)</formula>
    </cfRule>
  </conditionalFormatting>
  <conditionalFormatting sqref="F27:Q27">
    <cfRule type="expression" dxfId="3445" priority="2806" stopIfTrue="1">
      <formula>ISERR(F27)</formula>
    </cfRule>
  </conditionalFormatting>
  <conditionalFormatting sqref="F26:Q26">
    <cfRule type="expression" dxfId="3444" priority="2805" stopIfTrue="1">
      <formula>ISERR(F26)</formula>
    </cfRule>
  </conditionalFormatting>
  <conditionalFormatting sqref="F25:N25">
    <cfRule type="expression" dxfId="3443" priority="2804" stopIfTrue="1">
      <formula>ISERR(F25)</formula>
    </cfRule>
  </conditionalFormatting>
  <conditionalFormatting sqref="F24:Q24">
    <cfRule type="expression" dxfId="3442" priority="2803" stopIfTrue="1">
      <formula>ISERR(F24)</formula>
    </cfRule>
  </conditionalFormatting>
  <conditionalFormatting sqref="F24:Q24">
    <cfRule type="expression" dxfId="3441" priority="2802" stopIfTrue="1">
      <formula>ISERR(F24)</formula>
    </cfRule>
  </conditionalFormatting>
  <conditionalFormatting sqref="F22:Q22">
    <cfRule type="expression" dxfId="3440" priority="2801" stopIfTrue="1">
      <formula>ISERR(F22)</formula>
    </cfRule>
  </conditionalFormatting>
  <conditionalFormatting sqref="O26:Q26">
    <cfRule type="expression" dxfId="3439" priority="2800" stopIfTrue="1">
      <formula>ISERR(O26)</formula>
    </cfRule>
  </conditionalFormatting>
  <conditionalFormatting sqref="O24:Q24">
    <cfRule type="expression" dxfId="3438" priority="2799" stopIfTrue="1">
      <formula>ISERR(O24)</formula>
    </cfRule>
  </conditionalFormatting>
  <conditionalFormatting sqref="O22:Q22">
    <cfRule type="expression" dxfId="3437" priority="2798" stopIfTrue="1">
      <formula>ISERR(O22)</formula>
    </cfRule>
  </conditionalFormatting>
  <conditionalFormatting sqref="O21:Q21">
    <cfRule type="expression" dxfId="3436" priority="2797" stopIfTrue="1">
      <formula>ISERR(O21)</formula>
    </cfRule>
  </conditionalFormatting>
  <conditionalFormatting sqref="F21:Q21">
    <cfRule type="expression" dxfId="3435" priority="2796" stopIfTrue="1">
      <formula>ISERR(F21)</formula>
    </cfRule>
  </conditionalFormatting>
  <conditionalFormatting sqref="O21:Q21">
    <cfRule type="expression" dxfId="3434" priority="2795" stopIfTrue="1">
      <formula>ISERR(O21)</formula>
    </cfRule>
  </conditionalFormatting>
  <conditionalFormatting sqref="O20:Q20">
    <cfRule type="expression" dxfId="3433" priority="2794" stopIfTrue="1">
      <formula>ISERR(O20)</formula>
    </cfRule>
  </conditionalFormatting>
  <conditionalFormatting sqref="O20:Q20">
    <cfRule type="expression" dxfId="3432" priority="2793" stopIfTrue="1">
      <formula>ISERR(O20)</formula>
    </cfRule>
  </conditionalFormatting>
  <conditionalFormatting sqref="F20:Q20">
    <cfRule type="expression" dxfId="3431" priority="2792" stopIfTrue="1">
      <formula>ISERR(F20)</formula>
    </cfRule>
  </conditionalFormatting>
  <conditionalFormatting sqref="O20:Q20">
    <cfRule type="expression" dxfId="3430" priority="2791" stopIfTrue="1">
      <formula>ISERR(O20)</formula>
    </cfRule>
  </conditionalFormatting>
  <conditionalFormatting sqref="A20:E20">
    <cfRule type="expression" dxfId="3429" priority="2790" stopIfTrue="1">
      <formula>ISERR</formula>
    </cfRule>
  </conditionalFormatting>
  <conditionalFormatting sqref="K28:Q28">
    <cfRule type="expression" dxfId="3428" priority="2789" stopIfTrue="1">
      <formula>ISERR(K28)</formula>
    </cfRule>
  </conditionalFormatting>
  <conditionalFormatting sqref="O28:Q28">
    <cfRule type="expression" dxfId="3427" priority="2788" stopIfTrue="1">
      <formula>ISERR(O28)</formula>
    </cfRule>
  </conditionalFormatting>
  <conditionalFormatting sqref="K28:Q28">
    <cfRule type="expression" dxfId="3426" priority="2787" stopIfTrue="1">
      <formula>ISERR(K28)</formula>
    </cfRule>
  </conditionalFormatting>
  <conditionalFormatting sqref="O28:Q28">
    <cfRule type="expression" dxfId="3425" priority="2786" stopIfTrue="1">
      <formula>ISERR(O28)</formula>
    </cfRule>
  </conditionalFormatting>
  <conditionalFormatting sqref="A28:E28">
    <cfRule type="expression" dxfId="3424" priority="2784" stopIfTrue="1">
      <formula>ISERR</formula>
    </cfRule>
  </conditionalFormatting>
  <conditionalFormatting sqref="F28:Q28">
    <cfRule type="expression" dxfId="3423" priority="2785" stopIfTrue="1">
      <formula>ISERR(F28)</formula>
    </cfRule>
  </conditionalFormatting>
  <conditionalFormatting sqref="A27:E27">
    <cfRule type="expression" dxfId="3422" priority="2782" stopIfTrue="1">
      <formula>ISERR</formula>
    </cfRule>
  </conditionalFormatting>
  <conditionalFormatting sqref="F27:Q27">
    <cfRule type="expression" dxfId="3421" priority="2783" stopIfTrue="1">
      <formula>ISERR(F27)</formula>
    </cfRule>
  </conditionalFormatting>
  <conditionalFormatting sqref="F26:Q26">
    <cfRule type="expression" dxfId="3420" priority="2781" stopIfTrue="1">
      <formula>ISERR(F26)</formula>
    </cfRule>
  </conditionalFormatting>
  <conditionalFormatting sqref="A26:E26">
    <cfRule type="expression" dxfId="3419" priority="2780" stopIfTrue="1">
      <formula>ISERR</formula>
    </cfRule>
  </conditionalFormatting>
  <conditionalFormatting sqref="F25:N25">
    <cfRule type="expression" dxfId="3418" priority="2779" stopIfTrue="1">
      <formula>ISERR(F25)</formula>
    </cfRule>
  </conditionalFormatting>
  <conditionalFormatting sqref="A25:E25">
    <cfRule type="expression" dxfId="3417" priority="2778" stopIfTrue="1">
      <formula>ISERR</formula>
    </cfRule>
  </conditionalFormatting>
  <conditionalFormatting sqref="F25:N25">
    <cfRule type="expression" dxfId="3416" priority="2777" stopIfTrue="1">
      <formula>ISERR(F25)</formula>
    </cfRule>
  </conditionalFormatting>
  <conditionalFormatting sqref="A25:E25">
    <cfRule type="expression" dxfId="3415" priority="2776" stopIfTrue="1">
      <formula>ISERR</formula>
    </cfRule>
  </conditionalFormatting>
  <conditionalFormatting sqref="F24:Q24">
    <cfRule type="expression" dxfId="3414" priority="2775" stopIfTrue="1">
      <formula>ISERR(F24)</formula>
    </cfRule>
  </conditionalFormatting>
  <conditionalFormatting sqref="A24:E24">
    <cfRule type="expression" dxfId="3413" priority="2774" stopIfTrue="1">
      <formula>ISERR</formula>
    </cfRule>
  </conditionalFormatting>
  <conditionalFormatting sqref="F23:Q23">
    <cfRule type="expression" dxfId="3412" priority="2773" stopIfTrue="1">
      <formula>ISERR(F23)</formula>
    </cfRule>
  </conditionalFormatting>
  <conditionalFormatting sqref="A23:E23">
    <cfRule type="expression" dxfId="3411" priority="2772" stopIfTrue="1">
      <formula>ISERR</formula>
    </cfRule>
  </conditionalFormatting>
  <conditionalFormatting sqref="O27:Q27">
    <cfRule type="expression" dxfId="3410" priority="2771" stopIfTrue="1">
      <formula>ISERR(O27)</formula>
    </cfRule>
  </conditionalFormatting>
  <conditionalFormatting sqref="O26:Q26">
    <cfRule type="expression" dxfId="3409" priority="2770" stopIfTrue="1">
      <formula>ISERR(O26)</formula>
    </cfRule>
  </conditionalFormatting>
  <conditionalFormatting sqref="O24:Q24">
    <cfRule type="expression" dxfId="3408" priority="2769" stopIfTrue="1">
      <formula>ISERR(O24)</formula>
    </cfRule>
  </conditionalFormatting>
  <conditionalFormatting sqref="O24:Q24">
    <cfRule type="expression" dxfId="3407" priority="2768" stopIfTrue="1">
      <formula>ISERR(O24)</formula>
    </cfRule>
  </conditionalFormatting>
  <conditionalFormatting sqref="O23:Q23">
    <cfRule type="expression" dxfId="3406" priority="2767" stopIfTrue="1">
      <formula>ISERR(O23)</formula>
    </cfRule>
  </conditionalFormatting>
  <conditionalFormatting sqref="A22:E22">
    <cfRule type="expression" dxfId="3405" priority="2766" stopIfTrue="1">
      <formula>ISERR</formula>
    </cfRule>
  </conditionalFormatting>
  <conditionalFormatting sqref="O21:Q21">
    <cfRule type="expression" dxfId="3404" priority="2765" stopIfTrue="1">
      <formula>ISERR(O21)</formula>
    </cfRule>
  </conditionalFormatting>
  <conditionalFormatting sqref="O21:Q21">
    <cfRule type="expression" dxfId="3403" priority="2764" stopIfTrue="1">
      <formula>ISERR(O21)</formula>
    </cfRule>
  </conditionalFormatting>
  <conditionalFormatting sqref="F21:Q21">
    <cfRule type="expression" dxfId="3402" priority="2763" stopIfTrue="1">
      <formula>ISERR(F21)</formula>
    </cfRule>
  </conditionalFormatting>
  <conditionalFormatting sqref="A21:E21">
    <cfRule type="expression" dxfId="3401" priority="2762" stopIfTrue="1">
      <formula>ISERR</formula>
    </cfRule>
  </conditionalFormatting>
  <conditionalFormatting sqref="O21:Q21">
    <cfRule type="expression" dxfId="3400" priority="2761" stopIfTrue="1">
      <formula>ISERR(O21)</formula>
    </cfRule>
  </conditionalFormatting>
  <conditionalFormatting sqref="O20:Q20">
    <cfRule type="expression" dxfId="3399" priority="2760" stopIfTrue="1">
      <formula>ISERR(O20)</formula>
    </cfRule>
  </conditionalFormatting>
  <conditionalFormatting sqref="F27:Q27">
    <cfRule type="expression" dxfId="3398" priority="2759" stopIfTrue="1">
      <formula>ISERR(F27)</formula>
    </cfRule>
  </conditionalFormatting>
  <conditionalFormatting sqref="F26:Q26">
    <cfRule type="expression" dxfId="3397" priority="2758" stopIfTrue="1">
      <formula>ISERR(F26)</formula>
    </cfRule>
  </conditionalFormatting>
  <conditionalFormatting sqref="F25:N25">
    <cfRule type="expression" dxfId="3396" priority="2757" stopIfTrue="1">
      <formula>ISERR(F25)</formula>
    </cfRule>
  </conditionalFormatting>
  <conditionalFormatting sqref="F24:Q24">
    <cfRule type="expression" dxfId="3395" priority="2756" stopIfTrue="1">
      <formula>ISERR(F24)</formula>
    </cfRule>
  </conditionalFormatting>
  <conditionalFormatting sqref="F24:Q24">
    <cfRule type="expression" dxfId="3394" priority="2755" stopIfTrue="1">
      <formula>ISERR(F24)</formula>
    </cfRule>
  </conditionalFormatting>
  <conditionalFormatting sqref="F23:Q23">
    <cfRule type="expression" dxfId="3393" priority="2754" stopIfTrue="1">
      <formula>ISERR(F23)</formula>
    </cfRule>
  </conditionalFormatting>
  <conditionalFormatting sqref="O26:Q26">
    <cfRule type="expression" dxfId="3392" priority="2753" stopIfTrue="1">
      <formula>ISERR(O26)</formula>
    </cfRule>
  </conditionalFormatting>
  <conditionalFormatting sqref="O24:Q24">
    <cfRule type="expression" dxfId="3391" priority="2752" stopIfTrue="1">
      <formula>ISERR(O24)</formula>
    </cfRule>
  </conditionalFormatting>
  <conditionalFormatting sqref="O23:Q23">
    <cfRule type="expression" dxfId="3390" priority="2751" stopIfTrue="1">
      <formula>ISERR(O23)</formula>
    </cfRule>
  </conditionalFormatting>
  <conditionalFormatting sqref="O23:Q23">
    <cfRule type="expression" dxfId="3389" priority="2750" stopIfTrue="1">
      <formula>ISERR(O23)</formula>
    </cfRule>
  </conditionalFormatting>
  <conditionalFormatting sqref="O21:Q21">
    <cfRule type="expression" dxfId="3388" priority="2749" stopIfTrue="1">
      <formula>ISERR(O21)</formula>
    </cfRule>
  </conditionalFormatting>
  <conditionalFormatting sqref="F21:Q21">
    <cfRule type="expression" dxfId="3387" priority="2748" stopIfTrue="1">
      <formula>ISERR(F21)</formula>
    </cfRule>
  </conditionalFormatting>
  <conditionalFormatting sqref="O21:Q21">
    <cfRule type="expression" dxfId="3386" priority="2747" stopIfTrue="1">
      <formula>ISERR(O21)</formula>
    </cfRule>
  </conditionalFormatting>
  <conditionalFormatting sqref="O20:Q20">
    <cfRule type="expression" dxfId="3385" priority="2746" stopIfTrue="1">
      <formula>ISERR(O20)</formula>
    </cfRule>
  </conditionalFormatting>
  <conditionalFormatting sqref="O20:Q20">
    <cfRule type="expression" dxfId="3384" priority="2745" stopIfTrue="1">
      <formula>ISERR(O20)</formula>
    </cfRule>
  </conditionalFormatting>
  <conditionalFormatting sqref="F20:Q20">
    <cfRule type="expression" dxfId="3383" priority="2744" stopIfTrue="1">
      <formula>ISERR(F20)</formula>
    </cfRule>
  </conditionalFormatting>
  <conditionalFormatting sqref="O20:Q20">
    <cfRule type="expression" dxfId="3382" priority="2743" stopIfTrue="1">
      <formula>ISERR(O20)</formula>
    </cfRule>
  </conditionalFormatting>
  <conditionalFormatting sqref="A20:E20">
    <cfRule type="expression" dxfId="3381" priority="2742" stopIfTrue="1">
      <formula>ISERR</formula>
    </cfRule>
  </conditionalFormatting>
  <conditionalFormatting sqref="K28:Q28">
    <cfRule type="expression" dxfId="3380" priority="2741" stopIfTrue="1">
      <formula>ISERR(K28)</formula>
    </cfRule>
  </conditionalFormatting>
  <conditionalFormatting sqref="O28:Q28">
    <cfRule type="expression" dxfId="3379" priority="2740" stopIfTrue="1">
      <formula>ISERR(O28)</formula>
    </cfRule>
  </conditionalFormatting>
  <conditionalFormatting sqref="K28:Q28">
    <cfRule type="expression" dxfId="3378" priority="2739" stopIfTrue="1">
      <formula>ISERR(K28)</formula>
    </cfRule>
  </conditionalFormatting>
  <conditionalFormatting sqref="O28:Q28">
    <cfRule type="expression" dxfId="3377" priority="2738" stopIfTrue="1">
      <formula>ISERR(O28)</formula>
    </cfRule>
  </conditionalFormatting>
  <conditionalFormatting sqref="A27:E27">
    <cfRule type="expression" dxfId="3376" priority="2736" stopIfTrue="1">
      <formula>ISERR</formula>
    </cfRule>
  </conditionalFormatting>
  <conditionalFormatting sqref="F27:Q27">
    <cfRule type="expression" dxfId="3375" priority="2737" stopIfTrue="1">
      <formula>ISERR(F27)</formula>
    </cfRule>
  </conditionalFormatting>
  <conditionalFormatting sqref="A26:E26">
    <cfRule type="expression" dxfId="3374" priority="2734" stopIfTrue="1">
      <formula>ISERR</formula>
    </cfRule>
  </conditionalFormatting>
  <conditionalFormatting sqref="F26:Q26">
    <cfRule type="expression" dxfId="3373" priority="2735" stopIfTrue="1">
      <formula>ISERR(F26)</formula>
    </cfRule>
  </conditionalFormatting>
  <conditionalFormatting sqref="F25:N25">
    <cfRule type="expression" dxfId="3372" priority="2733" stopIfTrue="1">
      <formula>ISERR(F25)</formula>
    </cfRule>
  </conditionalFormatting>
  <conditionalFormatting sqref="A25:E25">
    <cfRule type="expression" dxfId="3371" priority="2732" stopIfTrue="1">
      <formula>ISERR</formula>
    </cfRule>
  </conditionalFormatting>
  <conditionalFormatting sqref="F24:Q24">
    <cfRule type="expression" dxfId="3370" priority="2731" stopIfTrue="1">
      <formula>ISERR(F24)</formula>
    </cfRule>
  </conditionalFormatting>
  <conditionalFormatting sqref="A24:E24">
    <cfRule type="expression" dxfId="3369" priority="2730" stopIfTrue="1">
      <formula>ISERR</formula>
    </cfRule>
  </conditionalFormatting>
  <conditionalFormatting sqref="F24:Q24">
    <cfRule type="expression" dxfId="3368" priority="2729" stopIfTrue="1">
      <formula>ISERR(F24)</formula>
    </cfRule>
  </conditionalFormatting>
  <conditionalFormatting sqref="A24:E24">
    <cfRule type="expression" dxfId="3367" priority="2728" stopIfTrue="1">
      <formula>ISERR</formula>
    </cfRule>
  </conditionalFormatting>
  <conditionalFormatting sqref="F23:Q23">
    <cfRule type="expression" dxfId="3366" priority="2727" stopIfTrue="1">
      <formula>ISERR(F23)</formula>
    </cfRule>
  </conditionalFormatting>
  <conditionalFormatting sqref="A23:E23">
    <cfRule type="expression" dxfId="3365" priority="2726" stopIfTrue="1">
      <formula>ISERR</formula>
    </cfRule>
  </conditionalFormatting>
  <conditionalFormatting sqref="A22:E22">
    <cfRule type="expression" dxfId="3364" priority="2725" stopIfTrue="1">
      <formula>ISERR</formula>
    </cfRule>
  </conditionalFormatting>
  <conditionalFormatting sqref="O26:Q26">
    <cfRule type="expression" dxfId="3363" priority="2724" stopIfTrue="1">
      <formula>ISERR(O26)</formula>
    </cfRule>
  </conditionalFormatting>
  <conditionalFormatting sqref="O24:Q24">
    <cfRule type="expression" dxfId="3362" priority="2723" stopIfTrue="1">
      <formula>ISERR(O24)</formula>
    </cfRule>
  </conditionalFormatting>
  <conditionalFormatting sqref="O23:Q23">
    <cfRule type="expression" dxfId="3361" priority="2722" stopIfTrue="1">
      <formula>ISERR(O23)</formula>
    </cfRule>
  </conditionalFormatting>
  <conditionalFormatting sqref="O23:Q23">
    <cfRule type="expression" dxfId="3360" priority="2721" stopIfTrue="1">
      <formula>ISERR(O23)</formula>
    </cfRule>
  </conditionalFormatting>
  <conditionalFormatting sqref="O21:Q21">
    <cfRule type="expression" dxfId="3359" priority="2720" stopIfTrue="1">
      <formula>ISERR(O21)</formula>
    </cfRule>
  </conditionalFormatting>
  <conditionalFormatting sqref="F21:Q21">
    <cfRule type="expression" dxfId="3358" priority="2719" stopIfTrue="1">
      <formula>ISERR(F21)</formula>
    </cfRule>
  </conditionalFormatting>
  <conditionalFormatting sqref="A21:E21">
    <cfRule type="expression" dxfId="3357" priority="2718" stopIfTrue="1">
      <formula>ISERR</formula>
    </cfRule>
  </conditionalFormatting>
  <conditionalFormatting sqref="O21:Q21">
    <cfRule type="expression" dxfId="3356" priority="2717" stopIfTrue="1">
      <formula>ISERR(O21)</formula>
    </cfRule>
  </conditionalFormatting>
  <conditionalFormatting sqref="O20:Q20">
    <cfRule type="expression" dxfId="3355" priority="2716" stopIfTrue="1">
      <formula>ISERR(O20)</formula>
    </cfRule>
  </conditionalFormatting>
  <conditionalFormatting sqref="O20:Q20">
    <cfRule type="expression" dxfId="3354" priority="2715" stopIfTrue="1">
      <formula>ISERR(O20)</formula>
    </cfRule>
  </conditionalFormatting>
  <conditionalFormatting sqref="F20:Q20">
    <cfRule type="expression" dxfId="3353" priority="2714" stopIfTrue="1">
      <formula>ISERR(F20)</formula>
    </cfRule>
  </conditionalFormatting>
  <conditionalFormatting sqref="A20:E20">
    <cfRule type="expression" dxfId="3352" priority="2713" stopIfTrue="1">
      <formula>ISERR</formula>
    </cfRule>
  </conditionalFormatting>
  <conditionalFormatting sqref="O20:Q20">
    <cfRule type="expression" dxfId="3351" priority="2712" stopIfTrue="1">
      <formula>ISERR(O20)</formula>
    </cfRule>
  </conditionalFormatting>
  <conditionalFormatting sqref="F26:Q26">
    <cfRule type="expression" dxfId="3350" priority="2711" stopIfTrue="1">
      <formula>ISERR(F26)</formula>
    </cfRule>
  </conditionalFormatting>
  <conditionalFormatting sqref="F25:N25">
    <cfRule type="expression" dxfId="3349" priority="2710" stopIfTrue="1">
      <formula>ISERR(F25)</formula>
    </cfRule>
  </conditionalFormatting>
  <conditionalFormatting sqref="F24:Q24">
    <cfRule type="expression" dxfId="3348" priority="2709" stopIfTrue="1">
      <formula>ISERR(F24)</formula>
    </cfRule>
  </conditionalFormatting>
  <conditionalFormatting sqref="F23:Q23">
    <cfRule type="expression" dxfId="3347" priority="2708" stopIfTrue="1">
      <formula>ISERR(F23)</formula>
    </cfRule>
  </conditionalFormatting>
  <conditionalFormatting sqref="F23:Q23">
    <cfRule type="expression" dxfId="3346" priority="2707" stopIfTrue="1">
      <formula>ISERR(F23)</formula>
    </cfRule>
  </conditionalFormatting>
  <conditionalFormatting sqref="F21:Q21">
    <cfRule type="expression" dxfId="3345" priority="2706" stopIfTrue="1">
      <formula>ISERR(F21)</formula>
    </cfRule>
  </conditionalFormatting>
  <conditionalFormatting sqref="O24:Q24">
    <cfRule type="expression" dxfId="3344" priority="2705" stopIfTrue="1">
      <formula>ISERR(O24)</formula>
    </cfRule>
  </conditionalFormatting>
  <conditionalFormatting sqref="O23:Q23">
    <cfRule type="expression" dxfId="3343" priority="2704" stopIfTrue="1">
      <formula>ISERR(O23)</formula>
    </cfRule>
  </conditionalFormatting>
  <conditionalFormatting sqref="O21:Q21">
    <cfRule type="expression" dxfId="3342" priority="2703" stopIfTrue="1">
      <formula>ISERR(O21)</formula>
    </cfRule>
  </conditionalFormatting>
  <conditionalFormatting sqref="O20:Q20">
    <cfRule type="expression" dxfId="3341" priority="2702" stopIfTrue="1">
      <formula>ISERR(O20)</formula>
    </cfRule>
  </conditionalFormatting>
  <conditionalFormatting sqref="F20:Q20">
    <cfRule type="expression" dxfId="3340" priority="2701" stopIfTrue="1">
      <formula>ISERR(F20)</formula>
    </cfRule>
  </conditionalFormatting>
  <conditionalFormatting sqref="O20:Q20">
    <cfRule type="expression" dxfId="3339" priority="2700" stopIfTrue="1">
      <formula>ISERR(O20)</formula>
    </cfRule>
  </conditionalFormatting>
  <conditionalFormatting sqref="K27:Q27">
    <cfRule type="expression" dxfId="3338" priority="2699" stopIfTrue="1">
      <formula>ISERR(K27)</formula>
    </cfRule>
  </conditionalFormatting>
  <conditionalFormatting sqref="O27:Q27">
    <cfRule type="expression" dxfId="3337" priority="2698" stopIfTrue="1">
      <formula>ISERR(O27)</formula>
    </cfRule>
  </conditionalFormatting>
  <conditionalFormatting sqref="K27:Q27">
    <cfRule type="expression" dxfId="3336" priority="2697" stopIfTrue="1">
      <formula>ISERR(K27)</formula>
    </cfRule>
  </conditionalFormatting>
  <conditionalFormatting sqref="O27:Q27">
    <cfRule type="expression" dxfId="3335" priority="2696" stopIfTrue="1">
      <formula>ISERR(O27)</formula>
    </cfRule>
  </conditionalFormatting>
  <conditionalFormatting sqref="F26:Q26">
    <cfRule type="expression" dxfId="3334" priority="2695" stopIfTrue="1">
      <formula>ISERR(F26)</formula>
    </cfRule>
  </conditionalFormatting>
  <conditionalFormatting sqref="A26:E26">
    <cfRule type="expression" dxfId="3333" priority="2694" stopIfTrue="1">
      <formula>ISERR</formula>
    </cfRule>
  </conditionalFormatting>
  <conditionalFormatting sqref="F25:N25">
    <cfRule type="expression" dxfId="3332" priority="2693" stopIfTrue="1">
      <formula>ISERR(F25)</formula>
    </cfRule>
  </conditionalFormatting>
  <conditionalFormatting sqref="A25:E25">
    <cfRule type="expression" dxfId="3331" priority="2692" stopIfTrue="1">
      <formula>ISERR</formula>
    </cfRule>
  </conditionalFormatting>
  <conditionalFormatting sqref="F25:N25">
    <cfRule type="expression" dxfId="3330" priority="2691" stopIfTrue="1">
      <formula>ISERR(F25)</formula>
    </cfRule>
  </conditionalFormatting>
  <conditionalFormatting sqref="A25:E25">
    <cfRule type="expression" dxfId="3329" priority="2690" stopIfTrue="1">
      <formula>ISERR</formula>
    </cfRule>
  </conditionalFormatting>
  <conditionalFormatting sqref="F24:Q24">
    <cfRule type="expression" dxfId="3328" priority="2689" stopIfTrue="1">
      <formula>ISERR(F24)</formula>
    </cfRule>
  </conditionalFormatting>
  <conditionalFormatting sqref="A24:E24">
    <cfRule type="expression" dxfId="3327" priority="2688" stopIfTrue="1">
      <formula>ISERR</formula>
    </cfRule>
  </conditionalFormatting>
  <conditionalFormatting sqref="F23:Q23">
    <cfRule type="expression" dxfId="3326" priority="2687" stopIfTrue="1">
      <formula>ISERR(F23)</formula>
    </cfRule>
  </conditionalFormatting>
  <conditionalFormatting sqref="A23:E23">
    <cfRule type="expression" dxfId="3325" priority="2686" stopIfTrue="1">
      <formula>ISERR</formula>
    </cfRule>
  </conditionalFormatting>
  <conditionalFormatting sqref="O26:Q26">
    <cfRule type="expression" dxfId="3324" priority="2685" stopIfTrue="1">
      <formula>ISERR(O26)</formula>
    </cfRule>
  </conditionalFormatting>
  <conditionalFormatting sqref="O24:Q24">
    <cfRule type="expression" dxfId="3323" priority="2684" stopIfTrue="1">
      <formula>ISERR(O24)</formula>
    </cfRule>
  </conditionalFormatting>
  <conditionalFormatting sqref="O24:Q24">
    <cfRule type="expression" dxfId="3322" priority="2683" stopIfTrue="1">
      <formula>ISERR(O24)</formula>
    </cfRule>
  </conditionalFormatting>
  <conditionalFormatting sqref="O23:Q23">
    <cfRule type="expression" dxfId="3321" priority="2682" stopIfTrue="1">
      <formula>ISERR(O23)</formula>
    </cfRule>
  </conditionalFormatting>
  <conditionalFormatting sqref="A22:E22">
    <cfRule type="expression" dxfId="3320" priority="2681" stopIfTrue="1">
      <formula>ISERR</formula>
    </cfRule>
  </conditionalFormatting>
  <conditionalFormatting sqref="O21:Q21">
    <cfRule type="expression" dxfId="3319" priority="2680" stopIfTrue="1">
      <formula>ISERR(O21)</formula>
    </cfRule>
  </conditionalFormatting>
  <conditionalFormatting sqref="O21:Q21">
    <cfRule type="expression" dxfId="3318" priority="2679" stopIfTrue="1">
      <formula>ISERR(O21)</formula>
    </cfRule>
  </conditionalFormatting>
  <conditionalFormatting sqref="F21:Q21">
    <cfRule type="expression" dxfId="3317" priority="2678" stopIfTrue="1">
      <formula>ISERR(F21)</formula>
    </cfRule>
  </conditionalFormatting>
  <conditionalFormatting sqref="A21:E21">
    <cfRule type="expression" dxfId="3316" priority="2677" stopIfTrue="1">
      <formula>ISERR</formula>
    </cfRule>
  </conditionalFormatting>
  <conditionalFormatting sqref="O21:Q21">
    <cfRule type="expression" dxfId="3315" priority="2676" stopIfTrue="1">
      <formula>ISERR(O21)</formula>
    </cfRule>
  </conditionalFormatting>
  <conditionalFormatting sqref="O20:Q20">
    <cfRule type="expression" dxfId="3314" priority="2675" stopIfTrue="1">
      <formula>ISERR(O20)</formula>
    </cfRule>
  </conditionalFormatting>
  <conditionalFormatting sqref="F26:Q26">
    <cfRule type="expression" dxfId="3313" priority="2674" stopIfTrue="1">
      <formula>ISERR(F26)</formula>
    </cfRule>
  </conditionalFormatting>
  <conditionalFormatting sqref="F25:N25">
    <cfRule type="expression" dxfId="3312" priority="2673" stopIfTrue="1">
      <formula>ISERR(F25)</formula>
    </cfRule>
  </conditionalFormatting>
  <conditionalFormatting sqref="F24:Q24">
    <cfRule type="expression" dxfId="3311" priority="2672" stopIfTrue="1">
      <formula>ISERR(F24)</formula>
    </cfRule>
  </conditionalFormatting>
  <conditionalFormatting sqref="F24:Q24">
    <cfRule type="expression" dxfId="3310" priority="2671" stopIfTrue="1">
      <formula>ISERR(F24)</formula>
    </cfRule>
  </conditionalFormatting>
  <conditionalFormatting sqref="F23:Q23">
    <cfRule type="expression" dxfId="3309" priority="2670" stopIfTrue="1">
      <formula>ISERR(F23)</formula>
    </cfRule>
  </conditionalFormatting>
  <conditionalFormatting sqref="O26:Q26">
    <cfRule type="expression" dxfId="3308" priority="2669" stopIfTrue="1">
      <formula>ISERR(O26)</formula>
    </cfRule>
  </conditionalFormatting>
  <conditionalFormatting sqref="O24:Q24">
    <cfRule type="expression" dxfId="3307" priority="2668" stopIfTrue="1">
      <formula>ISERR(O24)</formula>
    </cfRule>
  </conditionalFormatting>
  <conditionalFormatting sqref="O23:Q23">
    <cfRule type="expression" dxfId="3306" priority="2667" stopIfTrue="1">
      <formula>ISERR(O23)</formula>
    </cfRule>
  </conditionalFormatting>
  <conditionalFormatting sqref="O23:Q23">
    <cfRule type="expression" dxfId="3305" priority="2666" stopIfTrue="1">
      <formula>ISERR(O23)</formula>
    </cfRule>
  </conditionalFormatting>
  <conditionalFormatting sqref="O21:Q21">
    <cfRule type="expression" dxfId="3304" priority="2665" stopIfTrue="1">
      <formula>ISERR(O21)</formula>
    </cfRule>
  </conditionalFormatting>
  <conditionalFormatting sqref="F21:Q21">
    <cfRule type="expression" dxfId="3303" priority="2664" stopIfTrue="1">
      <formula>ISERR(F21)</formula>
    </cfRule>
  </conditionalFormatting>
  <conditionalFormatting sqref="O21:Q21">
    <cfRule type="expression" dxfId="3302" priority="2663" stopIfTrue="1">
      <formula>ISERR(O21)</formula>
    </cfRule>
  </conditionalFormatting>
  <conditionalFormatting sqref="O20:Q20">
    <cfRule type="expression" dxfId="3301" priority="2662" stopIfTrue="1">
      <formula>ISERR(O20)</formula>
    </cfRule>
  </conditionalFormatting>
  <conditionalFormatting sqref="O20:Q20">
    <cfRule type="expression" dxfId="3300" priority="2661" stopIfTrue="1">
      <formula>ISERR(O20)</formula>
    </cfRule>
  </conditionalFormatting>
  <conditionalFormatting sqref="F20:Q20">
    <cfRule type="expression" dxfId="3299" priority="2660" stopIfTrue="1">
      <formula>ISERR(F20)</formula>
    </cfRule>
  </conditionalFormatting>
  <conditionalFormatting sqref="O20:Q20">
    <cfRule type="expression" dxfId="3298" priority="2659" stopIfTrue="1">
      <formula>ISERR(O20)</formula>
    </cfRule>
  </conditionalFormatting>
  <conditionalFormatting sqref="A20:E20">
    <cfRule type="expression" dxfId="3297" priority="2658" stopIfTrue="1">
      <formula>ISERR</formula>
    </cfRule>
  </conditionalFormatting>
  <conditionalFormatting sqref="A26:E26">
    <cfRule type="expression" dxfId="3296" priority="2656" stopIfTrue="1">
      <formula>ISERR</formula>
    </cfRule>
  </conditionalFormatting>
  <conditionalFormatting sqref="F26:Q26">
    <cfRule type="expression" dxfId="3295" priority="2657" stopIfTrue="1">
      <formula>ISERR(F26)</formula>
    </cfRule>
  </conditionalFormatting>
  <conditionalFormatting sqref="F25:N25">
    <cfRule type="expression" dxfId="3294" priority="2655" stopIfTrue="1">
      <formula>ISERR(F25)</formula>
    </cfRule>
  </conditionalFormatting>
  <conditionalFormatting sqref="A25:E25">
    <cfRule type="expression" dxfId="3293" priority="2654" stopIfTrue="1">
      <formula>ISERR</formula>
    </cfRule>
  </conditionalFormatting>
  <conditionalFormatting sqref="F24:Q24">
    <cfRule type="expression" dxfId="3292" priority="2653" stopIfTrue="1">
      <formula>ISERR(F24)</formula>
    </cfRule>
  </conditionalFormatting>
  <conditionalFormatting sqref="A24:E24">
    <cfRule type="expression" dxfId="3291" priority="2652" stopIfTrue="1">
      <formula>ISERR</formula>
    </cfRule>
  </conditionalFormatting>
  <conditionalFormatting sqref="F24:Q24">
    <cfRule type="expression" dxfId="3290" priority="2651" stopIfTrue="1">
      <formula>ISERR(F24)</formula>
    </cfRule>
  </conditionalFormatting>
  <conditionalFormatting sqref="A24:E24">
    <cfRule type="expression" dxfId="3289" priority="2650" stopIfTrue="1">
      <formula>ISERR</formula>
    </cfRule>
  </conditionalFormatting>
  <conditionalFormatting sqref="F23:Q23">
    <cfRule type="expression" dxfId="3288" priority="2649" stopIfTrue="1">
      <formula>ISERR(F23)</formula>
    </cfRule>
  </conditionalFormatting>
  <conditionalFormatting sqref="A23:E23">
    <cfRule type="expression" dxfId="3287" priority="2648" stopIfTrue="1">
      <formula>ISERR</formula>
    </cfRule>
  </conditionalFormatting>
  <conditionalFormatting sqref="A22:E22">
    <cfRule type="expression" dxfId="3286" priority="2647" stopIfTrue="1">
      <formula>ISERR</formula>
    </cfRule>
  </conditionalFormatting>
  <conditionalFormatting sqref="O26:Q26">
    <cfRule type="expression" dxfId="3285" priority="2646" stopIfTrue="1">
      <formula>ISERR(O26)</formula>
    </cfRule>
  </conditionalFormatting>
  <conditionalFormatting sqref="O24:Q24">
    <cfRule type="expression" dxfId="3284" priority="2645" stopIfTrue="1">
      <formula>ISERR(O24)</formula>
    </cfRule>
  </conditionalFormatting>
  <conditionalFormatting sqref="O23:Q23">
    <cfRule type="expression" dxfId="3283" priority="2644" stopIfTrue="1">
      <formula>ISERR(O23)</formula>
    </cfRule>
  </conditionalFormatting>
  <conditionalFormatting sqref="O23:Q23">
    <cfRule type="expression" dxfId="3282" priority="2643" stopIfTrue="1">
      <formula>ISERR(O23)</formula>
    </cfRule>
  </conditionalFormatting>
  <conditionalFormatting sqref="O21:Q21">
    <cfRule type="expression" dxfId="3281" priority="2642" stopIfTrue="1">
      <formula>ISERR(O21)</formula>
    </cfRule>
  </conditionalFormatting>
  <conditionalFormatting sqref="F21:Q21">
    <cfRule type="expression" dxfId="3280" priority="2641" stopIfTrue="1">
      <formula>ISERR(F21)</formula>
    </cfRule>
  </conditionalFormatting>
  <conditionalFormatting sqref="A21:E21">
    <cfRule type="expression" dxfId="3279" priority="2640" stopIfTrue="1">
      <formula>ISERR</formula>
    </cfRule>
  </conditionalFormatting>
  <conditionalFormatting sqref="O21:Q21">
    <cfRule type="expression" dxfId="3278" priority="2639" stopIfTrue="1">
      <formula>ISERR(O21)</formula>
    </cfRule>
  </conditionalFormatting>
  <conditionalFormatting sqref="O20:Q20">
    <cfRule type="expression" dxfId="3277" priority="2638" stopIfTrue="1">
      <formula>ISERR(O20)</formula>
    </cfRule>
  </conditionalFormatting>
  <conditionalFormatting sqref="O20:Q20">
    <cfRule type="expression" dxfId="3276" priority="2637" stopIfTrue="1">
      <formula>ISERR(O20)</formula>
    </cfRule>
  </conditionalFormatting>
  <conditionalFormatting sqref="F20:Q20">
    <cfRule type="expression" dxfId="3275" priority="2636" stopIfTrue="1">
      <formula>ISERR(F20)</formula>
    </cfRule>
  </conditionalFormatting>
  <conditionalFormatting sqref="A20:E20">
    <cfRule type="expression" dxfId="3274" priority="2635" stopIfTrue="1">
      <formula>ISERR</formula>
    </cfRule>
  </conditionalFormatting>
  <conditionalFormatting sqref="O20:Q20">
    <cfRule type="expression" dxfId="3273" priority="2634" stopIfTrue="1">
      <formula>ISERR(O20)</formula>
    </cfRule>
  </conditionalFormatting>
  <conditionalFormatting sqref="F26:Q26">
    <cfRule type="expression" dxfId="3272" priority="2633" stopIfTrue="1">
      <formula>ISERR(F26)</formula>
    </cfRule>
  </conditionalFormatting>
  <conditionalFormatting sqref="F25:N25">
    <cfRule type="expression" dxfId="3271" priority="2632" stopIfTrue="1">
      <formula>ISERR(F25)</formula>
    </cfRule>
  </conditionalFormatting>
  <conditionalFormatting sqref="F24:Q24">
    <cfRule type="expression" dxfId="3270" priority="2631" stopIfTrue="1">
      <formula>ISERR(F24)</formula>
    </cfRule>
  </conditionalFormatting>
  <conditionalFormatting sqref="F23:Q23">
    <cfRule type="expression" dxfId="3269" priority="2630" stopIfTrue="1">
      <formula>ISERR(F23)</formula>
    </cfRule>
  </conditionalFormatting>
  <conditionalFormatting sqref="F23:Q23">
    <cfRule type="expression" dxfId="3268" priority="2629" stopIfTrue="1">
      <formula>ISERR(F23)</formula>
    </cfRule>
  </conditionalFormatting>
  <conditionalFormatting sqref="F21:Q21">
    <cfRule type="expression" dxfId="3267" priority="2628" stopIfTrue="1">
      <formula>ISERR(F21)</formula>
    </cfRule>
  </conditionalFormatting>
  <conditionalFormatting sqref="O24:Q24">
    <cfRule type="expression" dxfId="3266" priority="2627" stopIfTrue="1">
      <formula>ISERR(O24)</formula>
    </cfRule>
  </conditionalFormatting>
  <conditionalFormatting sqref="O23:Q23">
    <cfRule type="expression" dxfId="3265" priority="2626" stopIfTrue="1">
      <formula>ISERR(O23)</formula>
    </cfRule>
  </conditionalFormatting>
  <conditionalFormatting sqref="O21:Q21">
    <cfRule type="expression" dxfId="3264" priority="2625" stopIfTrue="1">
      <formula>ISERR(O21)</formula>
    </cfRule>
  </conditionalFormatting>
  <conditionalFormatting sqref="O20:Q20">
    <cfRule type="expression" dxfId="3263" priority="2624" stopIfTrue="1">
      <formula>ISERR(O20)</formula>
    </cfRule>
  </conditionalFormatting>
  <conditionalFormatting sqref="F20:Q20">
    <cfRule type="expression" dxfId="3262" priority="2623" stopIfTrue="1">
      <formula>ISERR(F20)</formula>
    </cfRule>
  </conditionalFormatting>
  <conditionalFormatting sqref="O20:Q20">
    <cfRule type="expression" dxfId="3261" priority="2622" stopIfTrue="1">
      <formula>ISERR(O20)</formula>
    </cfRule>
  </conditionalFormatting>
  <conditionalFormatting sqref="A26:E26">
    <cfRule type="expression" dxfId="3260" priority="2620" stopIfTrue="1">
      <formula>ISERR</formula>
    </cfRule>
  </conditionalFormatting>
  <conditionalFormatting sqref="F26:Q26">
    <cfRule type="expression" dxfId="3259" priority="2621" stopIfTrue="1">
      <formula>ISERR(F26)</formula>
    </cfRule>
  </conditionalFormatting>
  <conditionalFormatting sqref="F25:N25">
    <cfRule type="expression" dxfId="3258" priority="2619" stopIfTrue="1">
      <formula>ISERR(F25)</formula>
    </cfRule>
  </conditionalFormatting>
  <conditionalFormatting sqref="A25:E25">
    <cfRule type="expression" dxfId="3257" priority="2618" stopIfTrue="1">
      <formula>ISERR</formula>
    </cfRule>
  </conditionalFormatting>
  <conditionalFormatting sqref="F24:Q24">
    <cfRule type="expression" dxfId="3256" priority="2617" stopIfTrue="1">
      <formula>ISERR(F24)</formula>
    </cfRule>
  </conditionalFormatting>
  <conditionalFormatting sqref="A24:E24">
    <cfRule type="expression" dxfId="3255" priority="2616" stopIfTrue="1">
      <formula>ISERR</formula>
    </cfRule>
  </conditionalFormatting>
  <conditionalFormatting sqref="F24:Q24">
    <cfRule type="expression" dxfId="3254" priority="2615" stopIfTrue="1">
      <formula>ISERR(F24)</formula>
    </cfRule>
  </conditionalFormatting>
  <conditionalFormatting sqref="A24:E24">
    <cfRule type="expression" dxfId="3253" priority="2614" stopIfTrue="1">
      <formula>ISERR</formula>
    </cfRule>
  </conditionalFormatting>
  <conditionalFormatting sqref="F23:Q23">
    <cfRule type="expression" dxfId="3252" priority="2613" stopIfTrue="1">
      <formula>ISERR(F23)</formula>
    </cfRule>
  </conditionalFormatting>
  <conditionalFormatting sqref="A23:E23">
    <cfRule type="expression" dxfId="3251" priority="2612" stopIfTrue="1">
      <formula>ISERR</formula>
    </cfRule>
  </conditionalFormatting>
  <conditionalFormatting sqref="F22:Q22">
    <cfRule type="expression" dxfId="3250" priority="2611" stopIfTrue="1">
      <formula>ISERR(F22)</formula>
    </cfRule>
  </conditionalFormatting>
  <conditionalFormatting sqref="A22:E22">
    <cfRule type="expression" dxfId="3249" priority="2610" stopIfTrue="1">
      <formula>ISERR</formula>
    </cfRule>
  </conditionalFormatting>
  <conditionalFormatting sqref="O26:Q26">
    <cfRule type="expression" dxfId="3248" priority="2609" stopIfTrue="1">
      <formula>ISERR(O26)</formula>
    </cfRule>
  </conditionalFormatting>
  <conditionalFormatting sqref="O24:Q24">
    <cfRule type="expression" dxfId="3247" priority="2608" stopIfTrue="1">
      <formula>ISERR(O24)</formula>
    </cfRule>
  </conditionalFormatting>
  <conditionalFormatting sqref="O23:Q23">
    <cfRule type="expression" dxfId="3246" priority="2607" stopIfTrue="1">
      <formula>ISERR(O23)</formula>
    </cfRule>
  </conditionalFormatting>
  <conditionalFormatting sqref="O23:Q23">
    <cfRule type="expression" dxfId="3245" priority="2606" stopIfTrue="1">
      <formula>ISERR(O23)</formula>
    </cfRule>
  </conditionalFormatting>
  <conditionalFormatting sqref="O22:Q22">
    <cfRule type="expression" dxfId="3244" priority="2605" stopIfTrue="1">
      <formula>ISERR(O22)</formula>
    </cfRule>
  </conditionalFormatting>
  <conditionalFormatting sqref="A21:E21">
    <cfRule type="expression" dxfId="3243" priority="2604" stopIfTrue="1">
      <formula>ISERR</formula>
    </cfRule>
  </conditionalFormatting>
  <conditionalFormatting sqref="O20:Q20">
    <cfRule type="expression" dxfId="3242" priority="2603" stopIfTrue="1">
      <formula>ISERR(O20)</formula>
    </cfRule>
  </conditionalFormatting>
  <conditionalFormatting sqref="O20:Q20">
    <cfRule type="expression" dxfId="3241" priority="2602" stopIfTrue="1">
      <formula>ISERR(O20)</formula>
    </cfRule>
  </conditionalFormatting>
  <conditionalFormatting sqref="F20:Q20">
    <cfRule type="expression" dxfId="3240" priority="2601" stopIfTrue="1">
      <formula>ISERR(F20)</formula>
    </cfRule>
  </conditionalFormatting>
  <conditionalFormatting sqref="A20:E20">
    <cfRule type="expression" dxfId="3239" priority="2600" stopIfTrue="1">
      <formula>ISERR</formula>
    </cfRule>
  </conditionalFormatting>
  <conditionalFormatting sqref="O20:Q20">
    <cfRule type="expression" dxfId="3238" priority="2599" stopIfTrue="1">
      <formula>ISERR(O20)</formula>
    </cfRule>
  </conditionalFormatting>
  <conditionalFormatting sqref="F26:Q26">
    <cfRule type="expression" dxfId="3237" priority="2598" stopIfTrue="1">
      <formula>ISERR(F26)</formula>
    </cfRule>
  </conditionalFormatting>
  <conditionalFormatting sqref="F25:N25">
    <cfRule type="expression" dxfId="3236" priority="2597" stopIfTrue="1">
      <formula>ISERR(F25)</formula>
    </cfRule>
  </conditionalFormatting>
  <conditionalFormatting sqref="F24:Q24">
    <cfRule type="expression" dxfId="3235" priority="2596" stopIfTrue="1">
      <formula>ISERR(F24)</formula>
    </cfRule>
  </conditionalFormatting>
  <conditionalFormatting sqref="F23:Q23">
    <cfRule type="expression" dxfId="3234" priority="2595" stopIfTrue="1">
      <formula>ISERR(F23)</formula>
    </cfRule>
  </conditionalFormatting>
  <conditionalFormatting sqref="F23:Q23">
    <cfRule type="expression" dxfId="3233" priority="2594" stopIfTrue="1">
      <formula>ISERR(F23)</formula>
    </cfRule>
  </conditionalFormatting>
  <conditionalFormatting sqref="F22:Q22">
    <cfRule type="expression" dxfId="3232" priority="2593" stopIfTrue="1">
      <formula>ISERR(F22)</formula>
    </cfRule>
  </conditionalFormatting>
  <conditionalFormatting sqref="O24:Q24">
    <cfRule type="expression" dxfId="3231" priority="2592" stopIfTrue="1">
      <formula>ISERR(O24)</formula>
    </cfRule>
  </conditionalFormatting>
  <conditionalFormatting sqref="O23:Q23">
    <cfRule type="expression" dxfId="3230" priority="2591" stopIfTrue="1">
      <formula>ISERR(O23)</formula>
    </cfRule>
  </conditionalFormatting>
  <conditionalFormatting sqref="O22:Q22">
    <cfRule type="expression" dxfId="3229" priority="2590" stopIfTrue="1">
      <formula>ISERR(O22)</formula>
    </cfRule>
  </conditionalFormatting>
  <conditionalFormatting sqref="O22:Q22">
    <cfRule type="expression" dxfId="3228" priority="2589" stopIfTrue="1">
      <formula>ISERR(O22)</formula>
    </cfRule>
  </conditionalFormatting>
  <conditionalFormatting sqref="O20:Q20">
    <cfRule type="expression" dxfId="3227" priority="2588" stopIfTrue="1">
      <formula>ISERR(O20)</formula>
    </cfRule>
  </conditionalFormatting>
  <conditionalFormatting sqref="F20:Q20">
    <cfRule type="expression" dxfId="3226" priority="2587" stopIfTrue="1">
      <formula>ISERR(F20)</formula>
    </cfRule>
  </conditionalFormatting>
  <conditionalFormatting sqref="O20:Q20">
    <cfRule type="expression" dxfId="3225" priority="2586" stopIfTrue="1">
      <formula>ISERR(O20)</formula>
    </cfRule>
  </conditionalFormatting>
  <conditionalFormatting sqref="A26:E26">
    <cfRule type="expression" dxfId="3224" priority="2584" stopIfTrue="1">
      <formula>ISERR</formula>
    </cfRule>
  </conditionalFormatting>
  <conditionalFormatting sqref="F26:Q26">
    <cfRule type="expression" dxfId="3223" priority="2585" stopIfTrue="1">
      <formula>ISERR(F26)</formula>
    </cfRule>
  </conditionalFormatting>
  <conditionalFormatting sqref="A25:E25">
    <cfRule type="expression" dxfId="3222" priority="2582" stopIfTrue="1">
      <formula>ISERR</formula>
    </cfRule>
  </conditionalFormatting>
  <conditionalFormatting sqref="F25:N25">
    <cfRule type="expression" dxfId="3221" priority="2583" stopIfTrue="1">
      <formula>ISERR(F25)</formula>
    </cfRule>
  </conditionalFormatting>
  <conditionalFormatting sqref="F24:Q24">
    <cfRule type="expression" dxfId="3220" priority="2581" stopIfTrue="1">
      <formula>ISERR(F24)</formula>
    </cfRule>
  </conditionalFormatting>
  <conditionalFormatting sqref="A24:E24">
    <cfRule type="expression" dxfId="3219" priority="2580" stopIfTrue="1">
      <formula>ISERR</formula>
    </cfRule>
  </conditionalFormatting>
  <conditionalFormatting sqref="F23:Q23">
    <cfRule type="expression" dxfId="3218" priority="2579" stopIfTrue="1">
      <formula>ISERR(F23)</formula>
    </cfRule>
  </conditionalFormatting>
  <conditionalFormatting sqref="A23:E23">
    <cfRule type="expression" dxfId="3217" priority="2578" stopIfTrue="1">
      <formula>ISERR</formula>
    </cfRule>
  </conditionalFormatting>
  <conditionalFormatting sqref="F23:Q23">
    <cfRule type="expression" dxfId="3216" priority="2577" stopIfTrue="1">
      <formula>ISERR(F23)</formula>
    </cfRule>
  </conditionalFormatting>
  <conditionalFormatting sqref="A23:E23">
    <cfRule type="expression" dxfId="3215" priority="2576" stopIfTrue="1">
      <formula>ISERR</formula>
    </cfRule>
  </conditionalFormatting>
  <conditionalFormatting sqref="F22:Q22">
    <cfRule type="expression" dxfId="3214" priority="2575" stopIfTrue="1">
      <formula>ISERR(F22)</formula>
    </cfRule>
  </conditionalFormatting>
  <conditionalFormatting sqref="A22:E22">
    <cfRule type="expression" dxfId="3213" priority="2574" stopIfTrue="1">
      <formula>ISERR</formula>
    </cfRule>
  </conditionalFormatting>
  <conditionalFormatting sqref="A21:E21">
    <cfRule type="expression" dxfId="3212" priority="2573" stopIfTrue="1">
      <formula>ISERR</formula>
    </cfRule>
  </conditionalFormatting>
  <conditionalFormatting sqref="O24:Q24">
    <cfRule type="expression" dxfId="3211" priority="2572" stopIfTrue="1">
      <formula>ISERR(O24)</formula>
    </cfRule>
  </conditionalFormatting>
  <conditionalFormatting sqref="O23:Q23">
    <cfRule type="expression" dxfId="3210" priority="2571" stopIfTrue="1">
      <formula>ISERR(O23)</formula>
    </cfRule>
  </conditionalFormatting>
  <conditionalFormatting sqref="O22:Q22">
    <cfRule type="expression" dxfId="3209" priority="2570" stopIfTrue="1">
      <formula>ISERR(O22)</formula>
    </cfRule>
  </conditionalFormatting>
  <conditionalFormatting sqref="O22:Q22">
    <cfRule type="expression" dxfId="3208" priority="2569" stopIfTrue="1">
      <formula>ISERR(O22)</formula>
    </cfRule>
  </conditionalFormatting>
  <conditionalFormatting sqref="O20:Q20">
    <cfRule type="expression" dxfId="3207" priority="2568" stopIfTrue="1">
      <formula>ISERR(O20)</formula>
    </cfRule>
  </conditionalFormatting>
  <conditionalFormatting sqref="F20:Q20">
    <cfRule type="expression" dxfId="3206" priority="2567" stopIfTrue="1">
      <formula>ISERR(F20)</formula>
    </cfRule>
  </conditionalFormatting>
  <conditionalFormatting sqref="A20:E20">
    <cfRule type="expression" dxfId="3205" priority="2566" stopIfTrue="1">
      <formula>ISERR</formula>
    </cfRule>
  </conditionalFormatting>
  <conditionalFormatting sqref="O20:Q20">
    <cfRule type="expression" dxfId="3204" priority="2565" stopIfTrue="1">
      <formula>ISERR(O20)</formula>
    </cfRule>
  </conditionalFormatting>
  <conditionalFormatting sqref="F25:N25">
    <cfRule type="expression" dxfId="3203" priority="2564" stopIfTrue="1">
      <formula>ISERR(F25)</formula>
    </cfRule>
  </conditionalFormatting>
  <conditionalFormatting sqref="F24:Q24">
    <cfRule type="expression" dxfId="3202" priority="2563" stopIfTrue="1">
      <formula>ISERR(F24)</formula>
    </cfRule>
  </conditionalFormatting>
  <conditionalFormatting sqref="F23:Q23">
    <cfRule type="expression" dxfId="3201" priority="2562" stopIfTrue="1">
      <formula>ISERR(F23)</formula>
    </cfRule>
  </conditionalFormatting>
  <conditionalFormatting sqref="F22:Q22">
    <cfRule type="expression" dxfId="3200" priority="2561" stopIfTrue="1">
      <formula>ISERR(F22)</formula>
    </cfRule>
  </conditionalFormatting>
  <conditionalFormatting sqref="F22:Q22">
    <cfRule type="expression" dxfId="3199" priority="2560" stopIfTrue="1">
      <formula>ISERR(F22)</formula>
    </cfRule>
  </conditionalFormatting>
  <conditionalFormatting sqref="F20:Q20">
    <cfRule type="expression" dxfId="3198" priority="2559" stopIfTrue="1">
      <formula>ISERR(F20)</formula>
    </cfRule>
  </conditionalFormatting>
  <conditionalFormatting sqref="O24:Q24">
    <cfRule type="expression" dxfId="3197" priority="2558" stopIfTrue="1">
      <formula>ISERR(O24)</formula>
    </cfRule>
  </conditionalFormatting>
  <conditionalFormatting sqref="O23:Q23">
    <cfRule type="expression" dxfId="3196" priority="2557" stopIfTrue="1">
      <formula>ISERR(O23)</formula>
    </cfRule>
  </conditionalFormatting>
  <conditionalFormatting sqref="O22:Q22">
    <cfRule type="expression" dxfId="3195" priority="2556" stopIfTrue="1">
      <formula>ISERR(O22)</formula>
    </cfRule>
  </conditionalFormatting>
  <conditionalFormatting sqref="O20:Q20">
    <cfRule type="expression" dxfId="3194" priority="2555" stopIfTrue="1">
      <formula>ISERR(O20)</formula>
    </cfRule>
  </conditionalFormatting>
  <conditionalFormatting sqref="K26:Q26">
    <cfRule type="expression" dxfId="3193" priority="2554" stopIfTrue="1">
      <formula>ISERR(K26)</formula>
    </cfRule>
  </conditionalFormatting>
  <conditionalFormatting sqref="O26:Q26">
    <cfRule type="expression" dxfId="3192" priority="2553" stopIfTrue="1">
      <formula>ISERR(O26)</formula>
    </cfRule>
  </conditionalFormatting>
  <conditionalFormatting sqref="K26:Q26">
    <cfRule type="expression" dxfId="3191" priority="2552" stopIfTrue="1">
      <formula>ISERR(K26)</formula>
    </cfRule>
  </conditionalFormatting>
  <conditionalFormatting sqref="O26:Q26">
    <cfRule type="expression" dxfId="3190" priority="2551" stopIfTrue="1">
      <formula>ISERR(O26)</formula>
    </cfRule>
  </conditionalFormatting>
  <conditionalFormatting sqref="A27:E27">
    <cfRule type="expression" dxfId="3189" priority="2549" stopIfTrue="1">
      <formula>ISERR</formula>
    </cfRule>
  </conditionalFormatting>
  <conditionalFormatting sqref="F27:Q27">
    <cfRule type="expression" dxfId="3188" priority="2550" stopIfTrue="1">
      <formula>ISERR(F27)</formula>
    </cfRule>
  </conditionalFormatting>
  <conditionalFormatting sqref="F26:Q26">
    <cfRule type="expression" dxfId="3187" priority="2548" stopIfTrue="1">
      <formula>ISERR(F26)</formula>
    </cfRule>
  </conditionalFormatting>
  <conditionalFormatting sqref="A26:E26">
    <cfRule type="expression" dxfId="3186" priority="2547" stopIfTrue="1">
      <formula>ISERR</formula>
    </cfRule>
  </conditionalFormatting>
  <conditionalFormatting sqref="O27:Q27">
    <cfRule type="expression" dxfId="3185" priority="2546" stopIfTrue="1">
      <formula>ISERR(O27)</formula>
    </cfRule>
  </conditionalFormatting>
  <conditionalFormatting sqref="O26:Q26">
    <cfRule type="expression" dxfId="3184" priority="2545" stopIfTrue="1">
      <formula>ISERR(O26)</formula>
    </cfRule>
  </conditionalFormatting>
  <conditionalFormatting sqref="F27:Q27">
    <cfRule type="expression" dxfId="3183" priority="2544" stopIfTrue="1">
      <formula>ISERR(F27)</formula>
    </cfRule>
  </conditionalFormatting>
  <conditionalFormatting sqref="F26:Q26">
    <cfRule type="expression" dxfId="3182" priority="2543" stopIfTrue="1">
      <formula>ISERR(F26)</formula>
    </cfRule>
  </conditionalFormatting>
  <conditionalFormatting sqref="O26:Q26">
    <cfRule type="expression" dxfId="3181" priority="2542" stopIfTrue="1">
      <formula>ISERR(O26)</formula>
    </cfRule>
  </conditionalFormatting>
  <conditionalFormatting sqref="A27:E27">
    <cfRule type="expression" dxfId="3180" priority="2540" stopIfTrue="1">
      <formula>ISERR</formula>
    </cfRule>
  </conditionalFormatting>
  <conditionalFormatting sqref="F27:Q27">
    <cfRule type="expression" dxfId="3179" priority="2541" stopIfTrue="1">
      <formula>ISERR(F27)</formula>
    </cfRule>
  </conditionalFormatting>
  <conditionalFormatting sqref="A26:E26">
    <cfRule type="expression" dxfId="3178" priority="2538" stopIfTrue="1">
      <formula>ISERR</formula>
    </cfRule>
  </conditionalFormatting>
  <conditionalFormatting sqref="F26:Q26">
    <cfRule type="expression" dxfId="3177" priority="2539" stopIfTrue="1">
      <formula>ISERR(F26)</formula>
    </cfRule>
  </conditionalFormatting>
  <conditionalFormatting sqref="O26:Q26">
    <cfRule type="expression" dxfId="3176" priority="2537" stopIfTrue="1">
      <formula>ISERR(O26)</formula>
    </cfRule>
  </conditionalFormatting>
  <conditionalFormatting sqref="F26:Q26">
    <cfRule type="expression" dxfId="3175" priority="2536" stopIfTrue="1">
      <formula>ISERR(F26)</formula>
    </cfRule>
  </conditionalFormatting>
  <conditionalFormatting sqref="K27:Q27">
    <cfRule type="expression" dxfId="3174" priority="2535" stopIfTrue="1">
      <formula>ISERR(K27)</formula>
    </cfRule>
  </conditionalFormatting>
  <conditionalFormatting sqref="O27:Q27">
    <cfRule type="expression" dxfId="3173" priority="2534" stopIfTrue="1">
      <formula>ISERR(O27)</formula>
    </cfRule>
  </conditionalFormatting>
  <conditionalFormatting sqref="K27:Q27">
    <cfRule type="expression" dxfId="3172" priority="2533" stopIfTrue="1">
      <formula>ISERR(K27)</formula>
    </cfRule>
  </conditionalFormatting>
  <conditionalFormatting sqref="O27:Q27">
    <cfRule type="expression" dxfId="3171" priority="2532" stopIfTrue="1">
      <formula>ISERR(O27)</formula>
    </cfRule>
  </conditionalFormatting>
  <conditionalFormatting sqref="A27:E27">
    <cfRule type="expression" dxfId="3170" priority="2530" stopIfTrue="1">
      <formula>ISERR</formula>
    </cfRule>
  </conditionalFormatting>
  <conditionalFormatting sqref="F27:Q27">
    <cfRule type="expression" dxfId="3169" priority="2531" stopIfTrue="1">
      <formula>ISERR(F27)</formula>
    </cfRule>
  </conditionalFormatting>
  <conditionalFormatting sqref="A26:E26">
    <cfRule type="expression" dxfId="3168" priority="2528" stopIfTrue="1">
      <formula>ISERR</formula>
    </cfRule>
  </conditionalFormatting>
  <conditionalFormatting sqref="F26:Q26">
    <cfRule type="expression" dxfId="3167" priority="2529" stopIfTrue="1">
      <formula>ISERR(F26)</formula>
    </cfRule>
  </conditionalFormatting>
  <conditionalFormatting sqref="O26:Q26">
    <cfRule type="expression" dxfId="3166" priority="2527" stopIfTrue="1">
      <formula>ISERR(O26)</formula>
    </cfRule>
  </conditionalFormatting>
  <conditionalFormatting sqref="F26:Q26">
    <cfRule type="expression" dxfId="3165" priority="2526" stopIfTrue="1">
      <formula>ISERR(F26)</formula>
    </cfRule>
  </conditionalFormatting>
  <conditionalFormatting sqref="K27:Q27">
    <cfRule type="expression" dxfId="3164" priority="2525" stopIfTrue="1">
      <formula>ISERR(K27)</formula>
    </cfRule>
  </conditionalFormatting>
  <conditionalFormatting sqref="O27:Q27">
    <cfRule type="expression" dxfId="3163" priority="2524" stopIfTrue="1">
      <formula>ISERR(O27)</formula>
    </cfRule>
  </conditionalFormatting>
  <conditionalFormatting sqref="K27:Q27">
    <cfRule type="expression" dxfId="3162" priority="2523" stopIfTrue="1">
      <formula>ISERR(K27)</formula>
    </cfRule>
  </conditionalFormatting>
  <conditionalFormatting sqref="O27:Q27">
    <cfRule type="expression" dxfId="3161" priority="2522" stopIfTrue="1">
      <formula>ISERR(O27)</formula>
    </cfRule>
  </conditionalFormatting>
  <conditionalFormatting sqref="A26:E26">
    <cfRule type="expression" dxfId="3160" priority="2520" stopIfTrue="1">
      <formula>ISERR</formula>
    </cfRule>
  </conditionalFormatting>
  <conditionalFormatting sqref="F26:Q26">
    <cfRule type="expression" dxfId="3159" priority="2521" stopIfTrue="1">
      <formula>ISERR(F26)</formula>
    </cfRule>
  </conditionalFormatting>
  <conditionalFormatting sqref="K26:Q26">
    <cfRule type="expression" dxfId="3158" priority="2519" stopIfTrue="1">
      <formula>ISERR(K26)</formula>
    </cfRule>
  </conditionalFormatting>
  <conditionalFormatting sqref="O26:Q26">
    <cfRule type="expression" dxfId="3157" priority="2518" stopIfTrue="1">
      <formula>ISERR(O26)</formula>
    </cfRule>
  </conditionalFormatting>
  <conditionalFormatting sqref="K26:Q26">
    <cfRule type="expression" dxfId="3156" priority="2517" stopIfTrue="1">
      <formula>ISERR(K26)</formula>
    </cfRule>
  </conditionalFormatting>
  <conditionalFormatting sqref="O26:Q26">
    <cfRule type="expression" dxfId="3155" priority="2516" stopIfTrue="1">
      <formula>ISERR(O26)</formula>
    </cfRule>
  </conditionalFormatting>
  <conditionalFormatting sqref="A28:E28">
    <cfRule type="expression" dxfId="3154" priority="2514" stopIfTrue="1">
      <formula>ISERR</formula>
    </cfRule>
  </conditionalFormatting>
  <conditionalFormatting sqref="F28:Q28">
    <cfRule type="expression" dxfId="3153" priority="2515" stopIfTrue="1">
      <formula>ISERR(F28)</formula>
    </cfRule>
  </conditionalFormatting>
  <conditionalFormatting sqref="O24:Q24">
    <cfRule type="expression" dxfId="3152" priority="2513" stopIfTrue="1">
      <formula>ISERR(O24)</formula>
    </cfRule>
  </conditionalFormatting>
  <conditionalFormatting sqref="O23:Q23">
    <cfRule type="expression" dxfId="3151" priority="2512" stopIfTrue="1">
      <formula>ISERR(O23)</formula>
    </cfRule>
  </conditionalFormatting>
  <conditionalFormatting sqref="O24:Q24">
    <cfRule type="expression" dxfId="3150" priority="2511" stopIfTrue="1">
      <formula>ISERR(O24)</formula>
    </cfRule>
  </conditionalFormatting>
  <conditionalFormatting sqref="O24:Q24">
    <cfRule type="expression" dxfId="3149" priority="2510" stopIfTrue="1">
      <formula>ISERR(O24)</formula>
    </cfRule>
  </conditionalFormatting>
  <conditionalFormatting sqref="O23:Q23">
    <cfRule type="expression" dxfId="3148" priority="2509" stopIfTrue="1">
      <formula>ISERR(O23)</formula>
    </cfRule>
  </conditionalFormatting>
  <conditionalFormatting sqref="O24:Q24">
    <cfRule type="expression" dxfId="3147" priority="2508" stopIfTrue="1">
      <formula>ISERR(O24)</formula>
    </cfRule>
  </conditionalFormatting>
  <conditionalFormatting sqref="O24:Q24">
    <cfRule type="expression" dxfId="3146" priority="2507" stopIfTrue="1">
      <formula>ISERR(O24)</formula>
    </cfRule>
  </conditionalFormatting>
  <conditionalFormatting sqref="O23:Q23">
    <cfRule type="expression" dxfId="3145" priority="2506" stopIfTrue="1">
      <formula>ISERR(O23)</formula>
    </cfRule>
  </conditionalFormatting>
  <conditionalFormatting sqref="O24:Q24">
    <cfRule type="expression" dxfId="3144" priority="2505" stopIfTrue="1">
      <formula>ISERR(O24)</formula>
    </cfRule>
  </conditionalFormatting>
  <conditionalFormatting sqref="O23:Q23">
    <cfRule type="expression" dxfId="3143" priority="2504" stopIfTrue="1">
      <formula>ISERR(O23)</formula>
    </cfRule>
  </conditionalFormatting>
  <conditionalFormatting sqref="O23:Q23">
    <cfRule type="expression" dxfId="3142" priority="2503" stopIfTrue="1">
      <formula>ISERR(O23)</formula>
    </cfRule>
  </conditionalFormatting>
  <conditionalFormatting sqref="O24:Q24">
    <cfRule type="expression" dxfId="3141" priority="2502" stopIfTrue="1">
      <formula>ISERR(O24)</formula>
    </cfRule>
  </conditionalFormatting>
  <conditionalFormatting sqref="O24:Q24">
    <cfRule type="expression" dxfId="3140" priority="2501" stopIfTrue="1">
      <formula>ISERR(O24)</formula>
    </cfRule>
  </conditionalFormatting>
  <conditionalFormatting sqref="O23:Q23">
    <cfRule type="expression" dxfId="3139" priority="2500" stopIfTrue="1">
      <formula>ISERR(O23)</formula>
    </cfRule>
  </conditionalFormatting>
  <conditionalFormatting sqref="O24:Q24">
    <cfRule type="expression" dxfId="3138" priority="2499" stopIfTrue="1">
      <formula>ISERR(O24)</formula>
    </cfRule>
  </conditionalFormatting>
  <conditionalFormatting sqref="O23:Q23">
    <cfRule type="expression" dxfId="3137" priority="2498" stopIfTrue="1">
      <formula>ISERR(O23)</formula>
    </cfRule>
  </conditionalFormatting>
  <conditionalFormatting sqref="O23:Q23">
    <cfRule type="expression" dxfId="3136" priority="2497" stopIfTrue="1">
      <formula>ISERR(O23)</formula>
    </cfRule>
  </conditionalFormatting>
  <conditionalFormatting sqref="O24:Q24">
    <cfRule type="expression" dxfId="3135" priority="2496" stopIfTrue="1">
      <formula>ISERR(O24)</formula>
    </cfRule>
  </conditionalFormatting>
  <conditionalFormatting sqref="O23:Q23">
    <cfRule type="expression" dxfId="3134" priority="2495" stopIfTrue="1">
      <formula>ISERR(O23)</formula>
    </cfRule>
  </conditionalFormatting>
  <conditionalFormatting sqref="O23:Q23">
    <cfRule type="expression" dxfId="3133" priority="2494" stopIfTrue="1">
      <formula>ISERR(O23)</formula>
    </cfRule>
  </conditionalFormatting>
  <conditionalFormatting sqref="O24:Q24">
    <cfRule type="expression" dxfId="3132" priority="2493" stopIfTrue="1">
      <formula>ISERR(O24)</formula>
    </cfRule>
  </conditionalFormatting>
  <conditionalFormatting sqref="O23:Q23">
    <cfRule type="expression" dxfId="3131" priority="2492" stopIfTrue="1">
      <formula>ISERR(O23)</formula>
    </cfRule>
  </conditionalFormatting>
  <conditionalFormatting sqref="O24:Q24">
    <cfRule type="expression" dxfId="3130" priority="2491" stopIfTrue="1">
      <formula>ISERR(O24)</formula>
    </cfRule>
  </conditionalFormatting>
  <conditionalFormatting sqref="O24:Q24">
    <cfRule type="expression" dxfId="3129" priority="2490" stopIfTrue="1">
      <formula>ISERR(O24)</formula>
    </cfRule>
  </conditionalFormatting>
  <conditionalFormatting sqref="O23:Q23">
    <cfRule type="expression" dxfId="3128" priority="2489" stopIfTrue="1">
      <formula>ISERR(O23)</formula>
    </cfRule>
  </conditionalFormatting>
  <conditionalFormatting sqref="O24:Q24">
    <cfRule type="expression" dxfId="3127" priority="2488" stopIfTrue="1">
      <formula>ISERR(O24)</formula>
    </cfRule>
  </conditionalFormatting>
  <conditionalFormatting sqref="O23:Q23">
    <cfRule type="expression" dxfId="3126" priority="2487" stopIfTrue="1">
      <formula>ISERR(O23)</formula>
    </cfRule>
  </conditionalFormatting>
  <conditionalFormatting sqref="O23:Q23">
    <cfRule type="expression" dxfId="3125" priority="2486" stopIfTrue="1">
      <formula>ISERR(O23)</formula>
    </cfRule>
  </conditionalFormatting>
  <conditionalFormatting sqref="O24:Q24">
    <cfRule type="expression" dxfId="3124" priority="2485" stopIfTrue="1">
      <formula>ISERR(O24)</formula>
    </cfRule>
  </conditionalFormatting>
  <conditionalFormatting sqref="O23:Q23">
    <cfRule type="expression" dxfId="3123" priority="2484" stopIfTrue="1">
      <formula>ISERR(O23)</formula>
    </cfRule>
  </conditionalFormatting>
  <conditionalFormatting sqref="O23:Q23">
    <cfRule type="expression" dxfId="3122" priority="2483" stopIfTrue="1">
      <formula>ISERR(O23)</formula>
    </cfRule>
  </conditionalFormatting>
  <conditionalFormatting sqref="O24:Q24">
    <cfRule type="expression" dxfId="3121" priority="2482" stopIfTrue="1">
      <formula>ISERR(O24)</formula>
    </cfRule>
  </conditionalFormatting>
  <conditionalFormatting sqref="O23:Q23">
    <cfRule type="expression" dxfId="3120" priority="2481" stopIfTrue="1">
      <formula>ISERR(O23)</formula>
    </cfRule>
  </conditionalFormatting>
  <conditionalFormatting sqref="O24:Q24">
    <cfRule type="expression" dxfId="3119" priority="2480" stopIfTrue="1">
      <formula>ISERR(O24)</formula>
    </cfRule>
  </conditionalFormatting>
  <conditionalFormatting sqref="O23:Q23">
    <cfRule type="expression" dxfId="3118" priority="2479" stopIfTrue="1">
      <formula>ISERR(O23)</formula>
    </cfRule>
  </conditionalFormatting>
  <conditionalFormatting sqref="O23:Q23">
    <cfRule type="expression" dxfId="3117" priority="2478" stopIfTrue="1">
      <formula>ISERR(O23)</formula>
    </cfRule>
  </conditionalFormatting>
  <conditionalFormatting sqref="O24:Q24">
    <cfRule type="expression" dxfId="3116" priority="2477" stopIfTrue="1">
      <formula>ISERR(O24)</formula>
    </cfRule>
  </conditionalFormatting>
  <conditionalFormatting sqref="O23:Q23">
    <cfRule type="expression" dxfId="3115" priority="2476" stopIfTrue="1">
      <formula>ISERR(O23)</formula>
    </cfRule>
  </conditionalFormatting>
  <conditionalFormatting sqref="O24:Q24">
    <cfRule type="expression" dxfId="3114" priority="2475" stopIfTrue="1">
      <formula>ISERR(O24)</formula>
    </cfRule>
  </conditionalFormatting>
  <conditionalFormatting sqref="O23:Q23">
    <cfRule type="expression" dxfId="3113" priority="2474" stopIfTrue="1">
      <formula>ISERR(O23)</formula>
    </cfRule>
  </conditionalFormatting>
  <conditionalFormatting sqref="O24:Q24">
    <cfRule type="expression" dxfId="3112" priority="2473" stopIfTrue="1">
      <formula>ISERR(O24)</formula>
    </cfRule>
  </conditionalFormatting>
  <conditionalFormatting sqref="O23:Q23">
    <cfRule type="expression" dxfId="3111" priority="2472" stopIfTrue="1">
      <formula>ISERR(O23)</formula>
    </cfRule>
  </conditionalFormatting>
  <conditionalFormatting sqref="O24:Q24">
    <cfRule type="expression" dxfId="3110" priority="2471" stopIfTrue="1">
      <formula>ISERR(O24)</formula>
    </cfRule>
  </conditionalFormatting>
  <conditionalFormatting sqref="O24:Q24">
    <cfRule type="expression" dxfId="3109" priority="2470" stopIfTrue="1">
      <formula>ISERR(O24)</formula>
    </cfRule>
  </conditionalFormatting>
  <conditionalFormatting sqref="O23:Q23">
    <cfRule type="expression" dxfId="3108" priority="2469" stopIfTrue="1">
      <formula>ISERR(O23)</formula>
    </cfRule>
  </conditionalFormatting>
  <conditionalFormatting sqref="O24:Q24">
    <cfRule type="expression" dxfId="3107" priority="2468" stopIfTrue="1">
      <formula>ISERR(O24)</formula>
    </cfRule>
  </conditionalFormatting>
  <conditionalFormatting sqref="O23:Q23">
    <cfRule type="expression" dxfId="3106" priority="2467" stopIfTrue="1">
      <formula>ISERR(O23)</formula>
    </cfRule>
  </conditionalFormatting>
  <conditionalFormatting sqref="O23:Q23">
    <cfRule type="expression" dxfId="3105" priority="2466" stopIfTrue="1">
      <formula>ISERR(O23)</formula>
    </cfRule>
  </conditionalFormatting>
  <conditionalFormatting sqref="O24:Q24">
    <cfRule type="expression" dxfId="3104" priority="2465" stopIfTrue="1">
      <formula>ISERR(O24)</formula>
    </cfRule>
  </conditionalFormatting>
  <conditionalFormatting sqref="O23:Q23">
    <cfRule type="expression" dxfId="3103" priority="2464" stopIfTrue="1">
      <formula>ISERR(O23)</formula>
    </cfRule>
  </conditionalFormatting>
  <conditionalFormatting sqref="O23:Q23">
    <cfRule type="expression" dxfId="3102" priority="2463" stopIfTrue="1">
      <formula>ISERR(O23)</formula>
    </cfRule>
  </conditionalFormatting>
  <conditionalFormatting sqref="O24:Q24">
    <cfRule type="expression" dxfId="3101" priority="2462" stopIfTrue="1">
      <formula>ISERR(O24)</formula>
    </cfRule>
  </conditionalFormatting>
  <conditionalFormatting sqref="O23:Q23">
    <cfRule type="expression" dxfId="3100" priority="2461" stopIfTrue="1">
      <formula>ISERR(O23)</formula>
    </cfRule>
  </conditionalFormatting>
  <conditionalFormatting sqref="O24:Q24">
    <cfRule type="expression" dxfId="3099" priority="2460" stopIfTrue="1">
      <formula>ISERR(O24)</formula>
    </cfRule>
  </conditionalFormatting>
  <conditionalFormatting sqref="O23:Q23">
    <cfRule type="expression" dxfId="3098" priority="2459" stopIfTrue="1">
      <formula>ISERR(O23)</formula>
    </cfRule>
  </conditionalFormatting>
  <conditionalFormatting sqref="O23:Q23">
    <cfRule type="expression" dxfId="3097" priority="2458" stopIfTrue="1">
      <formula>ISERR(O23)</formula>
    </cfRule>
  </conditionalFormatting>
  <conditionalFormatting sqref="O24:Q24">
    <cfRule type="expression" dxfId="3096" priority="2457" stopIfTrue="1">
      <formula>ISERR(O24)</formula>
    </cfRule>
  </conditionalFormatting>
  <conditionalFormatting sqref="O23:Q23">
    <cfRule type="expression" dxfId="3095" priority="2456" stopIfTrue="1">
      <formula>ISERR(O23)</formula>
    </cfRule>
  </conditionalFormatting>
  <conditionalFormatting sqref="O24:Q24">
    <cfRule type="expression" dxfId="3094" priority="2455" stopIfTrue="1">
      <formula>ISERR(O24)</formula>
    </cfRule>
  </conditionalFormatting>
  <conditionalFormatting sqref="O23:Q23">
    <cfRule type="expression" dxfId="3093" priority="2454" stopIfTrue="1">
      <formula>ISERR(O23)</formula>
    </cfRule>
  </conditionalFormatting>
  <conditionalFormatting sqref="O24:Q24">
    <cfRule type="expression" dxfId="3092" priority="2453" stopIfTrue="1">
      <formula>ISERR(O24)</formula>
    </cfRule>
  </conditionalFormatting>
  <conditionalFormatting sqref="O23:Q23">
    <cfRule type="expression" dxfId="3091" priority="2452" stopIfTrue="1">
      <formula>ISERR(O23)</formula>
    </cfRule>
  </conditionalFormatting>
  <conditionalFormatting sqref="O24:Q24">
    <cfRule type="expression" dxfId="3090" priority="2451" stopIfTrue="1">
      <formula>ISERR(O24)</formula>
    </cfRule>
  </conditionalFormatting>
  <conditionalFormatting sqref="O23:Q23">
    <cfRule type="expression" dxfId="3089" priority="2450" stopIfTrue="1">
      <formula>ISERR(O23)</formula>
    </cfRule>
  </conditionalFormatting>
  <conditionalFormatting sqref="O23:Q23">
    <cfRule type="expression" dxfId="3088" priority="2449" stopIfTrue="1">
      <formula>ISERR(O23)</formula>
    </cfRule>
  </conditionalFormatting>
  <conditionalFormatting sqref="O24:Q24">
    <cfRule type="expression" dxfId="3087" priority="2448" stopIfTrue="1">
      <formula>ISERR(O24)</formula>
    </cfRule>
  </conditionalFormatting>
  <conditionalFormatting sqref="O23:Q23">
    <cfRule type="expression" dxfId="3086" priority="2447" stopIfTrue="1">
      <formula>ISERR(O23)</formula>
    </cfRule>
  </conditionalFormatting>
  <conditionalFormatting sqref="O24:Q24">
    <cfRule type="expression" dxfId="3085" priority="2446" stopIfTrue="1">
      <formula>ISERR(O24)</formula>
    </cfRule>
  </conditionalFormatting>
  <conditionalFormatting sqref="O23:Q23">
    <cfRule type="expression" dxfId="3084" priority="2445" stopIfTrue="1">
      <formula>ISERR(O23)</formula>
    </cfRule>
  </conditionalFormatting>
  <conditionalFormatting sqref="O24:Q24">
    <cfRule type="expression" dxfId="3083" priority="2444" stopIfTrue="1">
      <formula>ISERR(O24)</formula>
    </cfRule>
  </conditionalFormatting>
  <conditionalFormatting sqref="O23:Q23">
    <cfRule type="expression" dxfId="3082" priority="2443" stopIfTrue="1">
      <formula>ISERR(O23)</formula>
    </cfRule>
  </conditionalFormatting>
  <conditionalFormatting sqref="O24:Q24">
    <cfRule type="expression" dxfId="3081" priority="2442" stopIfTrue="1">
      <formula>ISERR(O24)</formula>
    </cfRule>
  </conditionalFormatting>
  <conditionalFormatting sqref="O23:Q23">
    <cfRule type="expression" dxfId="3080" priority="2441" stopIfTrue="1">
      <formula>ISERR(O23)</formula>
    </cfRule>
  </conditionalFormatting>
  <conditionalFormatting sqref="O24:Q24">
    <cfRule type="expression" dxfId="3079" priority="2440" stopIfTrue="1">
      <formula>ISERR(O24)</formula>
    </cfRule>
  </conditionalFormatting>
  <conditionalFormatting sqref="O23:Q23">
    <cfRule type="expression" dxfId="3078" priority="2439" stopIfTrue="1">
      <formula>ISERR(O23)</formula>
    </cfRule>
  </conditionalFormatting>
  <conditionalFormatting sqref="O24:Q24">
    <cfRule type="expression" dxfId="3077" priority="2438" stopIfTrue="1">
      <formula>ISERR(O24)</formula>
    </cfRule>
  </conditionalFormatting>
  <conditionalFormatting sqref="O23:Q23">
    <cfRule type="expression" dxfId="3076" priority="2437" stopIfTrue="1">
      <formula>ISERR(O23)</formula>
    </cfRule>
  </conditionalFormatting>
  <conditionalFormatting sqref="O23:Q23">
    <cfRule type="expression" dxfId="3075" priority="2436" stopIfTrue="1">
      <formula>ISERR(O23)</formula>
    </cfRule>
  </conditionalFormatting>
  <conditionalFormatting sqref="F29:I29">
    <cfRule type="expression" dxfId="3074" priority="2435" stopIfTrue="1">
      <formula>ISERR(F29)</formula>
    </cfRule>
  </conditionalFormatting>
  <conditionalFormatting sqref="A29:E29">
    <cfRule type="expression" dxfId="3073" priority="2434" stopIfTrue="1">
      <formula>ISERR</formula>
    </cfRule>
  </conditionalFormatting>
  <conditionalFormatting sqref="F29:I29">
    <cfRule type="expression" dxfId="3072" priority="2433" stopIfTrue="1">
      <formula>ISERR(F29)</formula>
    </cfRule>
  </conditionalFormatting>
  <conditionalFormatting sqref="A29:E29">
    <cfRule type="expression" dxfId="3071" priority="2432" stopIfTrue="1">
      <formula>ISERR</formula>
    </cfRule>
  </conditionalFormatting>
  <conditionalFormatting sqref="F29:I29">
    <cfRule type="expression" dxfId="3070" priority="2431" stopIfTrue="1">
      <formula>ISERR(F29)</formula>
    </cfRule>
  </conditionalFormatting>
  <conditionalFormatting sqref="F29:I29">
    <cfRule type="expression" dxfId="3069" priority="2430" stopIfTrue="1">
      <formula>ISERR(F29)</formula>
    </cfRule>
  </conditionalFormatting>
  <conditionalFormatting sqref="F29:I29">
    <cfRule type="expression" dxfId="3068" priority="2429" stopIfTrue="1">
      <formula>ISERR(F29)</formula>
    </cfRule>
  </conditionalFormatting>
  <conditionalFormatting sqref="A29:E29">
    <cfRule type="expression" dxfId="3067" priority="2428" stopIfTrue="1">
      <formula>ISERR</formula>
    </cfRule>
  </conditionalFormatting>
  <conditionalFormatting sqref="F29:I29">
    <cfRule type="expression" dxfId="3066" priority="2427" stopIfTrue="1">
      <formula>ISERR(F29)</formula>
    </cfRule>
  </conditionalFormatting>
  <conditionalFormatting sqref="A29:E29">
    <cfRule type="expression" dxfId="3065" priority="2426" stopIfTrue="1">
      <formula>ISERR</formula>
    </cfRule>
  </conditionalFormatting>
  <conditionalFormatting sqref="F29:I29">
    <cfRule type="expression" dxfId="3064" priority="2425" stopIfTrue="1">
      <formula>ISERR(F29)</formula>
    </cfRule>
  </conditionalFormatting>
  <conditionalFormatting sqref="F29:I29">
    <cfRule type="expression" dxfId="3063" priority="2424" stopIfTrue="1">
      <formula>ISERR(F29)</formula>
    </cfRule>
  </conditionalFormatting>
  <conditionalFormatting sqref="A29:E29">
    <cfRule type="expression" dxfId="3062" priority="2423" stopIfTrue="1">
      <formula>ISERR</formula>
    </cfRule>
  </conditionalFormatting>
  <conditionalFormatting sqref="F29:I29">
    <cfRule type="expression" dxfId="3061" priority="2422" stopIfTrue="1">
      <formula>ISERR(F29)</formula>
    </cfRule>
  </conditionalFormatting>
  <conditionalFormatting sqref="A29:E29">
    <cfRule type="expression" dxfId="3060" priority="2421" stopIfTrue="1">
      <formula>ISERR</formula>
    </cfRule>
  </conditionalFormatting>
  <conditionalFormatting sqref="F29:I29">
    <cfRule type="expression" dxfId="3059" priority="2420" stopIfTrue="1">
      <formula>ISERR(F29)</formula>
    </cfRule>
  </conditionalFormatting>
  <conditionalFormatting sqref="F29:I29">
    <cfRule type="expression" dxfId="3058" priority="2419" stopIfTrue="1">
      <formula>ISERR(F29)</formula>
    </cfRule>
  </conditionalFormatting>
  <conditionalFormatting sqref="A29:E29">
    <cfRule type="expression" dxfId="3057" priority="2418" stopIfTrue="1">
      <formula>ISERR</formula>
    </cfRule>
  </conditionalFormatting>
  <conditionalFormatting sqref="F29:I29">
    <cfRule type="expression" dxfId="3056" priority="2417" stopIfTrue="1">
      <formula>ISERR(F29)</formula>
    </cfRule>
  </conditionalFormatting>
  <conditionalFormatting sqref="F29:I29">
    <cfRule type="expression" dxfId="3055" priority="2416" stopIfTrue="1">
      <formula>ISERR(F29)</formula>
    </cfRule>
  </conditionalFormatting>
  <conditionalFormatting sqref="A29:E29">
    <cfRule type="expression" dxfId="3054" priority="2415" stopIfTrue="1">
      <formula>ISERR</formula>
    </cfRule>
  </conditionalFormatting>
  <conditionalFormatting sqref="F29:I29">
    <cfRule type="expression" dxfId="3053" priority="2414" stopIfTrue="1">
      <formula>ISERR(F29)</formula>
    </cfRule>
  </conditionalFormatting>
  <conditionalFormatting sqref="A29:E29">
    <cfRule type="expression" dxfId="3052" priority="2413" stopIfTrue="1">
      <formula>ISERR</formula>
    </cfRule>
  </conditionalFormatting>
  <conditionalFormatting sqref="F29:I29">
    <cfRule type="expression" dxfId="3051" priority="2412" stopIfTrue="1">
      <formula>ISERR(F29)</formula>
    </cfRule>
  </conditionalFormatting>
  <conditionalFormatting sqref="F29:I29">
    <cfRule type="expression" dxfId="3050" priority="2411" stopIfTrue="1">
      <formula>ISERR(F29)</formula>
    </cfRule>
  </conditionalFormatting>
  <conditionalFormatting sqref="A29:E29">
    <cfRule type="expression" dxfId="3049" priority="2410" stopIfTrue="1">
      <formula>ISERR</formula>
    </cfRule>
  </conditionalFormatting>
  <conditionalFormatting sqref="F29:I29">
    <cfRule type="expression" dxfId="3048" priority="2409" stopIfTrue="1">
      <formula>ISERR(F29)</formula>
    </cfRule>
  </conditionalFormatting>
  <conditionalFormatting sqref="F29:I29">
    <cfRule type="expression" dxfId="3047" priority="2408" stopIfTrue="1">
      <formula>ISERR(F29)</formula>
    </cfRule>
  </conditionalFormatting>
  <conditionalFormatting sqref="A29:E29">
    <cfRule type="expression" dxfId="3046" priority="2407" stopIfTrue="1">
      <formula>ISERR</formula>
    </cfRule>
  </conditionalFormatting>
  <conditionalFormatting sqref="F29:I29">
    <cfRule type="expression" dxfId="3045" priority="2406" stopIfTrue="1">
      <formula>ISERR(F29)</formula>
    </cfRule>
  </conditionalFormatting>
  <conditionalFormatting sqref="A29:E29">
    <cfRule type="expression" dxfId="3044" priority="2404" stopIfTrue="1">
      <formula>ISERR</formula>
    </cfRule>
  </conditionalFormatting>
  <conditionalFormatting sqref="F29:I29">
    <cfRule type="expression" dxfId="3043" priority="2405" stopIfTrue="1">
      <formula>ISERR(F29)</formula>
    </cfRule>
  </conditionalFormatting>
  <conditionalFormatting sqref="F29:I29">
    <cfRule type="expression" dxfId="3042" priority="2403" stopIfTrue="1">
      <formula>ISERR(F29)</formula>
    </cfRule>
  </conditionalFormatting>
  <conditionalFormatting sqref="O25:Q25">
    <cfRule type="expression" dxfId="3041" priority="2402" stopIfTrue="1">
      <formula>ISERR(O25)</formula>
    </cfRule>
  </conditionalFormatting>
  <conditionalFormatting sqref="O25:Q25">
    <cfRule type="expression" dxfId="3040" priority="2401" stopIfTrue="1">
      <formula>ISERR(O25)</formula>
    </cfRule>
  </conditionalFormatting>
  <conditionalFormatting sqref="O25:Q25">
    <cfRule type="expression" dxfId="3039" priority="2400" stopIfTrue="1">
      <formula>ISERR(O25)</formula>
    </cfRule>
  </conditionalFormatting>
  <conditionalFormatting sqref="O25:Q25">
    <cfRule type="expression" dxfId="3038" priority="2399" stopIfTrue="1">
      <formula>ISERR(O25)</formula>
    </cfRule>
  </conditionalFormatting>
  <conditionalFormatting sqref="O25:Q25">
    <cfRule type="expression" dxfId="3037" priority="2398" stopIfTrue="1">
      <formula>ISERR(O25)</formula>
    </cfRule>
  </conditionalFormatting>
  <conditionalFormatting sqref="O25:Q25">
    <cfRule type="expression" dxfId="3036" priority="2397" stopIfTrue="1">
      <formula>ISERR(O25)</formula>
    </cfRule>
  </conditionalFormatting>
  <conditionalFormatting sqref="O25:Q25">
    <cfRule type="expression" dxfId="3035" priority="2396" stopIfTrue="1">
      <formula>ISERR(O25)</formula>
    </cfRule>
  </conditionalFormatting>
  <conditionalFormatting sqref="O25:Q25">
    <cfRule type="expression" dxfId="3034" priority="2395" stopIfTrue="1">
      <formula>ISERR(O25)</formula>
    </cfRule>
  </conditionalFormatting>
  <conditionalFormatting sqref="O25:Q25">
    <cfRule type="expression" dxfId="3033" priority="2394" stopIfTrue="1">
      <formula>ISERR(O25)</formula>
    </cfRule>
  </conditionalFormatting>
  <conditionalFormatting sqref="O25:Q25">
    <cfRule type="expression" dxfId="3032" priority="2393" stopIfTrue="1">
      <formula>ISERR(O25)</formula>
    </cfRule>
  </conditionalFormatting>
  <conditionalFormatting sqref="O25:Q25">
    <cfRule type="expression" dxfId="3031" priority="2392" stopIfTrue="1">
      <formula>ISERR(O25)</formula>
    </cfRule>
  </conditionalFormatting>
  <conditionalFormatting sqref="O25:Q25">
    <cfRule type="expression" dxfId="3030" priority="2391" stopIfTrue="1">
      <formula>ISERR(O25)</formula>
    </cfRule>
  </conditionalFormatting>
  <conditionalFormatting sqref="O25:Q25">
    <cfRule type="expression" dxfId="3029" priority="2390" stopIfTrue="1">
      <formula>ISERR(O25)</formula>
    </cfRule>
  </conditionalFormatting>
  <conditionalFormatting sqref="O25:Q25">
    <cfRule type="expression" dxfId="3028" priority="2389" stopIfTrue="1">
      <formula>ISERR(O25)</formula>
    </cfRule>
  </conditionalFormatting>
  <conditionalFormatting sqref="O25:Q25">
    <cfRule type="expression" dxfId="3027" priority="2388" stopIfTrue="1">
      <formula>ISERR(O25)</formula>
    </cfRule>
  </conditionalFormatting>
  <conditionalFormatting sqref="O25:Q25">
    <cfRule type="expression" dxfId="3026" priority="2387" stopIfTrue="1">
      <formula>ISERR(O25)</formula>
    </cfRule>
  </conditionalFormatting>
  <conditionalFormatting sqref="O25:Q25">
    <cfRule type="expression" dxfId="3025" priority="2386" stopIfTrue="1">
      <formula>ISERR(O25)</formula>
    </cfRule>
  </conditionalFormatting>
  <conditionalFormatting sqref="O25:Q25">
    <cfRule type="expression" dxfId="3024" priority="2385" stopIfTrue="1">
      <formula>ISERR(O25)</formula>
    </cfRule>
  </conditionalFormatting>
  <conditionalFormatting sqref="O25:Q25">
    <cfRule type="expression" dxfId="3023" priority="2384" stopIfTrue="1">
      <formula>ISERR(O25)</formula>
    </cfRule>
  </conditionalFormatting>
  <conditionalFormatting sqref="O25:Q25">
    <cfRule type="expression" dxfId="3022" priority="2383" stopIfTrue="1">
      <formula>ISERR(O25)</formula>
    </cfRule>
  </conditionalFormatting>
  <conditionalFormatting sqref="O25:Q25">
    <cfRule type="expression" dxfId="3021" priority="2382" stopIfTrue="1">
      <formula>ISERR(O25)</formula>
    </cfRule>
  </conditionalFormatting>
  <conditionalFormatting sqref="O25:Q25">
    <cfRule type="expression" dxfId="3020" priority="2381" stopIfTrue="1">
      <formula>ISERR(O25)</formula>
    </cfRule>
  </conditionalFormatting>
  <conditionalFormatting sqref="O25:Q25">
    <cfRule type="expression" dxfId="3019" priority="2380" stopIfTrue="1">
      <formula>ISERR(O25)</formula>
    </cfRule>
  </conditionalFormatting>
  <conditionalFormatting sqref="O25:Q25">
    <cfRule type="expression" dxfId="3018" priority="2379" stopIfTrue="1">
      <formula>ISERR(O25)</formula>
    </cfRule>
  </conditionalFormatting>
  <conditionalFormatting sqref="O25:Q25">
    <cfRule type="expression" dxfId="3017" priority="2378" stopIfTrue="1">
      <formula>ISERR(O25)</formula>
    </cfRule>
  </conditionalFormatting>
  <conditionalFormatting sqref="O25:Q25">
    <cfRule type="expression" dxfId="3016" priority="2377" stopIfTrue="1">
      <formula>ISERR(O25)</formula>
    </cfRule>
  </conditionalFormatting>
  <conditionalFormatting sqref="O25:Q25">
    <cfRule type="expression" dxfId="3015" priority="2376" stopIfTrue="1">
      <formula>ISERR(O25)</formula>
    </cfRule>
  </conditionalFormatting>
  <conditionalFormatting sqref="O25:Q25">
    <cfRule type="expression" dxfId="3014" priority="2375" stopIfTrue="1">
      <formula>ISERR(O25)</formula>
    </cfRule>
  </conditionalFormatting>
  <conditionalFormatting sqref="O25:Q25">
    <cfRule type="expression" dxfId="3013" priority="2374" stopIfTrue="1">
      <formula>ISERR(O25)</formula>
    </cfRule>
  </conditionalFormatting>
  <conditionalFormatting sqref="O25:Q25">
    <cfRule type="expression" dxfId="3012" priority="2373" stopIfTrue="1">
      <formula>ISERR(O25)</formula>
    </cfRule>
  </conditionalFormatting>
  <conditionalFormatting sqref="O25:Q25">
    <cfRule type="expression" dxfId="3011" priority="2372" stopIfTrue="1">
      <formula>ISERR(O25)</formula>
    </cfRule>
  </conditionalFormatting>
  <conditionalFormatting sqref="O25:Q25">
    <cfRule type="expression" dxfId="3010" priority="2371" stopIfTrue="1">
      <formula>ISERR(O25)</formula>
    </cfRule>
  </conditionalFormatting>
  <conditionalFormatting sqref="O25:Q25">
    <cfRule type="expression" dxfId="3009" priority="2370" stopIfTrue="1">
      <formula>ISERR(O25)</formula>
    </cfRule>
  </conditionalFormatting>
  <conditionalFormatting sqref="O25:Q25">
    <cfRule type="expression" dxfId="3008" priority="2369" stopIfTrue="1">
      <formula>ISERR(O25)</formula>
    </cfRule>
  </conditionalFormatting>
  <conditionalFormatting sqref="O25:Q25">
    <cfRule type="expression" dxfId="3007" priority="2368" stopIfTrue="1">
      <formula>ISERR(O25)</formula>
    </cfRule>
  </conditionalFormatting>
  <conditionalFormatting sqref="O25:Q25">
    <cfRule type="expression" dxfId="3006" priority="2367" stopIfTrue="1">
      <formula>ISERR(O25)</formula>
    </cfRule>
  </conditionalFormatting>
  <conditionalFormatting sqref="O25:Q25">
    <cfRule type="expression" dxfId="3005" priority="2366" stopIfTrue="1">
      <formula>ISERR(O25)</formula>
    </cfRule>
  </conditionalFormatting>
  <conditionalFormatting sqref="O25:Q25">
    <cfRule type="expression" dxfId="3004" priority="2365" stopIfTrue="1">
      <formula>ISERR(O25)</formula>
    </cfRule>
  </conditionalFormatting>
  <conditionalFormatting sqref="O25:Q25">
    <cfRule type="expression" dxfId="3003" priority="2364" stopIfTrue="1">
      <formula>ISERR(O25)</formula>
    </cfRule>
  </conditionalFormatting>
  <conditionalFormatting sqref="O25:Q25">
    <cfRule type="expression" dxfId="3002" priority="2363" stopIfTrue="1">
      <formula>ISERR(O25)</formula>
    </cfRule>
  </conditionalFormatting>
  <conditionalFormatting sqref="O25:Q25">
    <cfRule type="expression" dxfId="3001" priority="2362" stopIfTrue="1">
      <formula>ISERR(O25)</formula>
    </cfRule>
  </conditionalFormatting>
  <conditionalFormatting sqref="O25:Q25">
    <cfRule type="expression" dxfId="3000" priority="2361" stopIfTrue="1">
      <formula>ISERR(O25)</formula>
    </cfRule>
  </conditionalFormatting>
  <conditionalFormatting sqref="O25:Q25">
    <cfRule type="expression" dxfId="2999" priority="2360" stopIfTrue="1">
      <formula>ISERR(O25)</formula>
    </cfRule>
  </conditionalFormatting>
  <conditionalFormatting sqref="O25:Q25">
    <cfRule type="expression" dxfId="2998" priority="2359" stopIfTrue="1">
      <formula>ISERR(O25)</formula>
    </cfRule>
  </conditionalFormatting>
  <conditionalFormatting sqref="O25:Q25">
    <cfRule type="expression" dxfId="2997" priority="2358" stopIfTrue="1">
      <formula>ISERR(O25)</formula>
    </cfRule>
  </conditionalFormatting>
  <conditionalFormatting sqref="O25:Q25">
    <cfRule type="expression" dxfId="2996" priority="2357" stopIfTrue="1">
      <formula>ISERR(O25)</formula>
    </cfRule>
  </conditionalFormatting>
  <conditionalFormatting sqref="O25:Q25">
    <cfRule type="expression" dxfId="2995" priority="2356" stopIfTrue="1">
      <formula>ISERR(O25)</formula>
    </cfRule>
  </conditionalFormatting>
  <conditionalFormatting sqref="O25:Q25">
    <cfRule type="expression" dxfId="2994" priority="2355" stopIfTrue="1">
      <formula>ISERR(O25)</formula>
    </cfRule>
  </conditionalFormatting>
  <conditionalFormatting sqref="O25:Q25">
    <cfRule type="expression" dxfId="2993" priority="2354" stopIfTrue="1">
      <formula>ISERR(O25)</formula>
    </cfRule>
  </conditionalFormatting>
  <conditionalFormatting sqref="O25:Q25">
    <cfRule type="expression" dxfId="2992" priority="2353" stopIfTrue="1">
      <formula>ISERR(O25)</formula>
    </cfRule>
  </conditionalFormatting>
  <conditionalFormatting sqref="O25:Q25">
    <cfRule type="expression" dxfId="2991" priority="2352" stopIfTrue="1">
      <formula>ISERR(O25)</formula>
    </cfRule>
  </conditionalFormatting>
  <conditionalFormatting sqref="O25:Q25">
    <cfRule type="expression" dxfId="2990" priority="2351" stopIfTrue="1">
      <formula>ISERR(O25)</formula>
    </cfRule>
  </conditionalFormatting>
  <conditionalFormatting sqref="O25:Q25">
    <cfRule type="expression" dxfId="2989" priority="2350" stopIfTrue="1">
      <formula>ISERR(O25)</formula>
    </cfRule>
  </conditionalFormatting>
  <conditionalFormatting sqref="O25:Q25">
    <cfRule type="expression" dxfId="2988" priority="2349" stopIfTrue="1">
      <formula>ISERR(O25)</formula>
    </cfRule>
  </conditionalFormatting>
  <conditionalFormatting sqref="O25:Q25">
    <cfRule type="expression" dxfId="2987" priority="2348" stopIfTrue="1">
      <formula>ISERR(O25)</formula>
    </cfRule>
  </conditionalFormatting>
  <conditionalFormatting sqref="O25:Q25">
    <cfRule type="expression" dxfId="2986" priority="2347" stopIfTrue="1">
      <formula>ISERR(O25)</formula>
    </cfRule>
  </conditionalFormatting>
  <conditionalFormatting sqref="O25:Q25">
    <cfRule type="expression" dxfId="2985" priority="2346" stopIfTrue="1">
      <formula>ISERR(O25)</formula>
    </cfRule>
  </conditionalFormatting>
  <conditionalFormatting sqref="O25:Q25">
    <cfRule type="expression" dxfId="2984" priority="2345" stopIfTrue="1">
      <formula>ISERR(O25)</formula>
    </cfRule>
  </conditionalFormatting>
  <conditionalFormatting sqref="O25:Q25">
    <cfRule type="expression" dxfId="2983" priority="2344" stopIfTrue="1">
      <formula>ISERR(O25)</formula>
    </cfRule>
  </conditionalFormatting>
  <conditionalFormatting sqref="O25:Q25">
    <cfRule type="expression" dxfId="2982" priority="2343" stopIfTrue="1">
      <formula>ISERR(O25)</formula>
    </cfRule>
  </conditionalFormatting>
  <conditionalFormatting sqref="O25:Q25">
    <cfRule type="expression" dxfId="2981" priority="2342" stopIfTrue="1">
      <formula>ISERR(O25)</formula>
    </cfRule>
  </conditionalFormatting>
  <conditionalFormatting sqref="O25:Q25">
    <cfRule type="expression" dxfId="2980" priority="2341" stopIfTrue="1">
      <formula>ISERR(O25)</formula>
    </cfRule>
  </conditionalFormatting>
  <conditionalFormatting sqref="O25:Q25">
    <cfRule type="expression" dxfId="2979" priority="2340" stopIfTrue="1">
      <formula>ISERR(O25)</formula>
    </cfRule>
  </conditionalFormatting>
  <conditionalFormatting sqref="O25:Q25">
    <cfRule type="expression" dxfId="2978" priority="2339" stopIfTrue="1">
      <formula>ISERR(O25)</formula>
    </cfRule>
  </conditionalFormatting>
  <conditionalFormatting sqref="O25:Q25">
    <cfRule type="expression" dxfId="2977" priority="2338" stopIfTrue="1">
      <formula>ISERR(O25)</formula>
    </cfRule>
  </conditionalFormatting>
  <conditionalFormatting sqref="O25:Q25">
    <cfRule type="expression" dxfId="2976" priority="2337" stopIfTrue="1">
      <formula>ISERR(O25)</formula>
    </cfRule>
  </conditionalFormatting>
  <conditionalFormatting sqref="O25:Q25">
    <cfRule type="expression" dxfId="2975" priority="2336" stopIfTrue="1">
      <formula>ISERR(O25)</formula>
    </cfRule>
  </conditionalFormatting>
  <conditionalFormatting sqref="O25:Q25">
    <cfRule type="expression" dxfId="2974" priority="2335" stopIfTrue="1">
      <formula>ISERR(O25)</formula>
    </cfRule>
  </conditionalFormatting>
  <conditionalFormatting sqref="O25:Q25">
    <cfRule type="expression" dxfId="2973" priority="2334" stopIfTrue="1">
      <formula>ISERR(O25)</formula>
    </cfRule>
  </conditionalFormatting>
  <conditionalFormatting sqref="O25:Q25">
    <cfRule type="expression" dxfId="2972" priority="2333" stopIfTrue="1">
      <formula>ISERR(O25)</formula>
    </cfRule>
  </conditionalFormatting>
  <conditionalFormatting sqref="O25:Q25">
    <cfRule type="expression" dxfId="2971" priority="2332" stopIfTrue="1">
      <formula>ISERR(O25)</formula>
    </cfRule>
  </conditionalFormatting>
  <conditionalFormatting sqref="O25:Q25">
    <cfRule type="expression" dxfId="2970" priority="2331" stopIfTrue="1">
      <formula>ISERR(O25)</formula>
    </cfRule>
  </conditionalFormatting>
  <conditionalFormatting sqref="O25:Q25">
    <cfRule type="expression" dxfId="2969" priority="2330" stopIfTrue="1">
      <formula>ISERR(O25)</formula>
    </cfRule>
  </conditionalFormatting>
  <conditionalFormatting sqref="O25:Q25">
    <cfRule type="expression" dxfId="2968" priority="2329" stopIfTrue="1">
      <formula>ISERR(O25)</formula>
    </cfRule>
  </conditionalFormatting>
  <conditionalFormatting sqref="O25:Q25">
    <cfRule type="expression" dxfId="2967" priority="2328" stopIfTrue="1">
      <formula>ISERR(O25)</formula>
    </cfRule>
  </conditionalFormatting>
  <conditionalFormatting sqref="O25:Q25">
    <cfRule type="expression" dxfId="2966" priority="2327" stopIfTrue="1">
      <formula>ISERR(O25)</formula>
    </cfRule>
  </conditionalFormatting>
  <conditionalFormatting sqref="O25:Q25">
    <cfRule type="expression" dxfId="2965" priority="2326" stopIfTrue="1">
      <formula>ISERR(O25)</formula>
    </cfRule>
  </conditionalFormatting>
  <conditionalFormatting sqref="O25:Q25">
    <cfRule type="expression" dxfId="2964" priority="2325" stopIfTrue="1">
      <formula>ISERR(O25)</formula>
    </cfRule>
  </conditionalFormatting>
  <conditionalFormatting sqref="O25:Q25">
    <cfRule type="expression" dxfId="2963" priority="2324" stopIfTrue="1">
      <formula>ISERR(O25)</formula>
    </cfRule>
  </conditionalFormatting>
  <conditionalFormatting sqref="O25:Q25">
    <cfRule type="expression" dxfId="2962" priority="2323" stopIfTrue="1">
      <formula>ISERR(O25)</formula>
    </cfRule>
  </conditionalFormatting>
  <conditionalFormatting sqref="O25:Q25">
    <cfRule type="expression" dxfId="2961" priority="2322" stopIfTrue="1">
      <formula>ISERR(O25)</formula>
    </cfRule>
  </conditionalFormatting>
  <conditionalFormatting sqref="O25:Q25">
    <cfRule type="expression" dxfId="2960" priority="2321" stopIfTrue="1">
      <formula>ISERR(O25)</formula>
    </cfRule>
  </conditionalFormatting>
  <conditionalFormatting sqref="O25:Q25">
    <cfRule type="expression" dxfId="2959" priority="2320" stopIfTrue="1">
      <formula>ISERR(O25)</formula>
    </cfRule>
  </conditionalFormatting>
  <conditionalFormatting sqref="O25:Q25">
    <cfRule type="expression" dxfId="2958" priority="2319" stopIfTrue="1">
      <formula>ISERR(O25)</formula>
    </cfRule>
  </conditionalFormatting>
  <conditionalFormatting sqref="O25:Q25">
    <cfRule type="expression" dxfId="2957" priority="2318" stopIfTrue="1">
      <formula>ISERR(O25)</formula>
    </cfRule>
  </conditionalFormatting>
  <conditionalFormatting sqref="O25:Q25">
    <cfRule type="expression" dxfId="2956" priority="2317" stopIfTrue="1">
      <formula>ISERR(O25)</formula>
    </cfRule>
  </conditionalFormatting>
  <conditionalFormatting sqref="O25:Q25">
    <cfRule type="expression" dxfId="2955" priority="2316" stopIfTrue="1">
      <formula>ISERR(O25)</formula>
    </cfRule>
  </conditionalFormatting>
  <conditionalFormatting sqref="A27:E27">
    <cfRule type="expression" dxfId="2954" priority="2314" stopIfTrue="1">
      <formula>ISERR</formula>
    </cfRule>
  </conditionalFormatting>
  <conditionalFormatting sqref="F27:Q27">
    <cfRule type="expression" dxfId="2953" priority="2315" stopIfTrue="1">
      <formula>ISERR(F27)</formula>
    </cfRule>
  </conditionalFormatting>
  <conditionalFormatting sqref="F26:Q26">
    <cfRule type="expression" dxfId="2952" priority="2313" stopIfTrue="1">
      <formula>ISERR(F26)</formula>
    </cfRule>
  </conditionalFormatting>
  <conditionalFormatting sqref="A26:E26">
    <cfRule type="expression" dxfId="2951" priority="2312" stopIfTrue="1">
      <formula>ISERR</formula>
    </cfRule>
  </conditionalFormatting>
  <conditionalFormatting sqref="F25:Q25">
    <cfRule type="expression" dxfId="2950" priority="2311" stopIfTrue="1">
      <formula>ISERR(F25)</formula>
    </cfRule>
  </conditionalFormatting>
  <conditionalFormatting sqref="A25:E25">
    <cfRule type="expression" dxfId="2949" priority="2310" stopIfTrue="1">
      <formula>ISERR</formula>
    </cfRule>
  </conditionalFormatting>
  <conditionalFormatting sqref="F25:Q25">
    <cfRule type="expression" dxfId="2948" priority="2309" stopIfTrue="1">
      <formula>ISERR(F25)</formula>
    </cfRule>
  </conditionalFormatting>
  <conditionalFormatting sqref="A25:E25">
    <cfRule type="expression" dxfId="2947" priority="2308" stopIfTrue="1">
      <formula>ISERR</formula>
    </cfRule>
  </conditionalFormatting>
  <conditionalFormatting sqref="F24:N24">
    <cfRule type="expression" dxfId="2946" priority="2307" stopIfTrue="1">
      <formula>ISERR(F24)</formula>
    </cfRule>
  </conditionalFormatting>
  <conditionalFormatting sqref="A24:E24">
    <cfRule type="expression" dxfId="2945" priority="2306" stopIfTrue="1">
      <formula>ISERR</formula>
    </cfRule>
  </conditionalFormatting>
  <conditionalFormatting sqref="F23:Q23">
    <cfRule type="expression" dxfId="2944" priority="2305" stopIfTrue="1">
      <formula>ISERR(F23)</formula>
    </cfRule>
  </conditionalFormatting>
  <conditionalFormatting sqref="A23:E23">
    <cfRule type="expression" dxfId="2943" priority="2304" stopIfTrue="1">
      <formula>ISERR</formula>
    </cfRule>
  </conditionalFormatting>
  <conditionalFormatting sqref="O27:Q27">
    <cfRule type="expression" dxfId="2942" priority="2303" stopIfTrue="1">
      <formula>ISERR(O27)</formula>
    </cfRule>
  </conditionalFormatting>
  <conditionalFormatting sqref="O26:Q26">
    <cfRule type="expression" dxfId="2941" priority="2302" stopIfTrue="1">
      <formula>ISERR(O26)</formula>
    </cfRule>
  </conditionalFormatting>
  <conditionalFormatting sqref="O25:Q25">
    <cfRule type="expression" dxfId="2940" priority="2301" stopIfTrue="1">
      <formula>ISERR(O25)</formula>
    </cfRule>
  </conditionalFormatting>
  <conditionalFormatting sqref="O23:Q23">
    <cfRule type="expression" dxfId="2939" priority="2300" stopIfTrue="1">
      <formula>ISERR(O23)</formula>
    </cfRule>
  </conditionalFormatting>
  <conditionalFormatting sqref="A22:E22">
    <cfRule type="expression" dxfId="2938" priority="2299" stopIfTrue="1">
      <formula>ISERR</formula>
    </cfRule>
  </conditionalFormatting>
  <conditionalFormatting sqref="O21:Q21">
    <cfRule type="expression" dxfId="2937" priority="2298" stopIfTrue="1">
      <formula>ISERR(O21)</formula>
    </cfRule>
  </conditionalFormatting>
  <conditionalFormatting sqref="O21:Q21">
    <cfRule type="expression" dxfId="2936" priority="2297" stopIfTrue="1">
      <formula>ISERR(O21)</formula>
    </cfRule>
  </conditionalFormatting>
  <conditionalFormatting sqref="F21:Q21">
    <cfRule type="expression" dxfId="2935" priority="2296" stopIfTrue="1">
      <formula>ISERR(F21)</formula>
    </cfRule>
  </conditionalFormatting>
  <conditionalFormatting sqref="A21:E21">
    <cfRule type="expression" dxfId="2934" priority="2295" stopIfTrue="1">
      <formula>ISERR</formula>
    </cfRule>
  </conditionalFormatting>
  <conditionalFormatting sqref="O21:Q21">
    <cfRule type="expression" dxfId="2933" priority="2294" stopIfTrue="1">
      <formula>ISERR(O21)</formula>
    </cfRule>
  </conditionalFormatting>
  <conditionalFormatting sqref="O20:Q20">
    <cfRule type="expression" dxfId="2932" priority="2293" stopIfTrue="1">
      <formula>ISERR(O20)</formula>
    </cfRule>
  </conditionalFormatting>
  <conditionalFormatting sqref="F27:Q27">
    <cfRule type="expression" dxfId="2931" priority="2292" stopIfTrue="1">
      <formula>ISERR(F27)</formula>
    </cfRule>
  </conditionalFormatting>
  <conditionalFormatting sqref="F26:Q26">
    <cfRule type="expression" dxfId="2930" priority="2291" stopIfTrue="1">
      <formula>ISERR(F26)</formula>
    </cfRule>
  </conditionalFormatting>
  <conditionalFormatting sqref="F25:Q25">
    <cfRule type="expression" dxfId="2929" priority="2290" stopIfTrue="1">
      <formula>ISERR(F25)</formula>
    </cfRule>
  </conditionalFormatting>
  <conditionalFormatting sqref="F24:N24">
    <cfRule type="expression" dxfId="2928" priority="2289" stopIfTrue="1">
      <formula>ISERR(F24)</formula>
    </cfRule>
  </conditionalFormatting>
  <conditionalFormatting sqref="F24:N24">
    <cfRule type="expression" dxfId="2927" priority="2288" stopIfTrue="1">
      <formula>ISERR(F24)</formula>
    </cfRule>
  </conditionalFormatting>
  <conditionalFormatting sqref="F23:Q23">
    <cfRule type="expression" dxfId="2926" priority="2287" stopIfTrue="1">
      <formula>ISERR(F23)</formula>
    </cfRule>
  </conditionalFormatting>
  <conditionalFormatting sqref="O26:Q26">
    <cfRule type="expression" dxfId="2925" priority="2286" stopIfTrue="1">
      <formula>ISERR(O26)</formula>
    </cfRule>
  </conditionalFormatting>
  <conditionalFormatting sqref="O25:Q25">
    <cfRule type="expression" dxfId="2924" priority="2285" stopIfTrue="1">
      <formula>ISERR(O25)</formula>
    </cfRule>
  </conditionalFormatting>
  <conditionalFormatting sqref="O23:Q23">
    <cfRule type="expression" dxfId="2923" priority="2284" stopIfTrue="1">
      <formula>ISERR(O23)</formula>
    </cfRule>
  </conditionalFormatting>
  <conditionalFormatting sqref="O23:Q23">
    <cfRule type="expression" dxfId="2922" priority="2283" stopIfTrue="1">
      <formula>ISERR(O23)</formula>
    </cfRule>
  </conditionalFormatting>
  <conditionalFormatting sqref="O21:Q21">
    <cfRule type="expression" dxfId="2921" priority="2282" stopIfTrue="1">
      <formula>ISERR(O21)</formula>
    </cfRule>
  </conditionalFormatting>
  <conditionalFormatting sqref="F21:Q21">
    <cfRule type="expression" dxfId="2920" priority="2281" stopIfTrue="1">
      <formula>ISERR(F21)</formula>
    </cfRule>
  </conditionalFormatting>
  <conditionalFormatting sqref="O21:Q21">
    <cfRule type="expression" dxfId="2919" priority="2280" stopIfTrue="1">
      <formula>ISERR(O21)</formula>
    </cfRule>
  </conditionalFormatting>
  <conditionalFormatting sqref="O20:Q20">
    <cfRule type="expression" dxfId="2918" priority="2279" stopIfTrue="1">
      <formula>ISERR(O20)</formula>
    </cfRule>
  </conditionalFormatting>
  <conditionalFormatting sqref="O20:Q20">
    <cfRule type="expression" dxfId="2917" priority="2278" stopIfTrue="1">
      <formula>ISERR(O20)</formula>
    </cfRule>
  </conditionalFormatting>
  <conditionalFormatting sqref="F20:Q20">
    <cfRule type="expression" dxfId="2916" priority="2277" stopIfTrue="1">
      <formula>ISERR(F20)</formula>
    </cfRule>
  </conditionalFormatting>
  <conditionalFormatting sqref="O20:Q20">
    <cfRule type="expression" dxfId="2915" priority="2276" stopIfTrue="1">
      <formula>ISERR(O20)</formula>
    </cfRule>
  </conditionalFormatting>
  <conditionalFormatting sqref="A20:E20">
    <cfRule type="expression" dxfId="2914" priority="2275" stopIfTrue="1">
      <formula>ISERR</formula>
    </cfRule>
  </conditionalFormatting>
  <conditionalFormatting sqref="A27:E27">
    <cfRule type="expression" dxfId="2913" priority="2273" stopIfTrue="1">
      <formula>ISERR</formula>
    </cfRule>
  </conditionalFormatting>
  <conditionalFormatting sqref="F27:Q27">
    <cfRule type="expression" dxfId="2912" priority="2274" stopIfTrue="1">
      <formula>ISERR(F27)</formula>
    </cfRule>
  </conditionalFormatting>
  <conditionalFormatting sqref="A26:E26">
    <cfRule type="expression" dxfId="2911" priority="2271" stopIfTrue="1">
      <formula>ISERR</formula>
    </cfRule>
  </conditionalFormatting>
  <conditionalFormatting sqref="F26:Q26">
    <cfRule type="expression" dxfId="2910" priority="2272" stopIfTrue="1">
      <formula>ISERR(F26)</formula>
    </cfRule>
  </conditionalFormatting>
  <conditionalFormatting sqref="F25:Q25">
    <cfRule type="expression" dxfId="2909" priority="2270" stopIfTrue="1">
      <formula>ISERR(F25)</formula>
    </cfRule>
  </conditionalFormatting>
  <conditionalFormatting sqref="A25:E25">
    <cfRule type="expression" dxfId="2908" priority="2269" stopIfTrue="1">
      <formula>ISERR</formula>
    </cfRule>
  </conditionalFormatting>
  <conditionalFormatting sqref="F24:N24">
    <cfRule type="expression" dxfId="2907" priority="2268" stopIfTrue="1">
      <formula>ISERR(F24)</formula>
    </cfRule>
  </conditionalFormatting>
  <conditionalFormatting sqref="A24:E24">
    <cfRule type="expression" dxfId="2906" priority="2267" stopIfTrue="1">
      <formula>ISERR</formula>
    </cfRule>
  </conditionalFormatting>
  <conditionalFormatting sqref="F24:N24">
    <cfRule type="expression" dxfId="2905" priority="2266" stopIfTrue="1">
      <formula>ISERR(F24)</formula>
    </cfRule>
  </conditionalFormatting>
  <conditionalFormatting sqref="A24:E24">
    <cfRule type="expression" dxfId="2904" priority="2265" stopIfTrue="1">
      <formula>ISERR</formula>
    </cfRule>
  </conditionalFormatting>
  <conditionalFormatting sqref="F23:Q23">
    <cfRule type="expression" dxfId="2903" priority="2264" stopIfTrue="1">
      <formula>ISERR(F23)</formula>
    </cfRule>
  </conditionalFormatting>
  <conditionalFormatting sqref="A23:E23">
    <cfRule type="expression" dxfId="2902" priority="2263" stopIfTrue="1">
      <formula>ISERR</formula>
    </cfRule>
  </conditionalFormatting>
  <conditionalFormatting sqref="A22:E22">
    <cfRule type="expression" dxfId="2901" priority="2262" stopIfTrue="1">
      <formula>ISERR</formula>
    </cfRule>
  </conditionalFormatting>
  <conditionalFormatting sqref="O26:Q26">
    <cfRule type="expression" dxfId="2900" priority="2261" stopIfTrue="1">
      <formula>ISERR(O26)</formula>
    </cfRule>
  </conditionalFormatting>
  <conditionalFormatting sqref="O25:Q25">
    <cfRule type="expression" dxfId="2899" priority="2260" stopIfTrue="1">
      <formula>ISERR(O25)</formula>
    </cfRule>
  </conditionalFormatting>
  <conditionalFormatting sqref="O23:Q23">
    <cfRule type="expression" dxfId="2898" priority="2259" stopIfTrue="1">
      <formula>ISERR(O23)</formula>
    </cfRule>
  </conditionalFormatting>
  <conditionalFormatting sqref="O23:Q23">
    <cfRule type="expression" dxfId="2897" priority="2258" stopIfTrue="1">
      <formula>ISERR(O23)</formula>
    </cfRule>
  </conditionalFormatting>
  <conditionalFormatting sqref="O21:Q21">
    <cfRule type="expression" dxfId="2896" priority="2257" stopIfTrue="1">
      <formula>ISERR(O21)</formula>
    </cfRule>
  </conditionalFormatting>
  <conditionalFormatting sqref="F21:Q21">
    <cfRule type="expression" dxfId="2895" priority="2256" stopIfTrue="1">
      <formula>ISERR(F21)</formula>
    </cfRule>
  </conditionalFormatting>
  <conditionalFormatting sqref="A21:E21">
    <cfRule type="expression" dxfId="2894" priority="2255" stopIfTrue="1">
      <formula>ISERR</formula>
    </cfRule>
  </conditionalFormatting>
  <conditionalFormatting sqref="O21:Q21">
    <cfRule type="expression" dxfId="2893" priority="2254" stopIfTrue="1">
      <formula>ISERR(O21)</formula>
    </cfRule>
  </conditionalFormatting>
  <conditionalFormatting sqref="O20:Q20">
    <cfRule type="expression" dxfId="2892" priority="2253" stopIfTrue="1">
      <formula>ISERR(O20)</formula>
    </cfRule>
  </conditionalFormatting>
  <conditionalFormatting sqref="O20:Q20">
    <cfRule type="expression" dxfId="2891" priority="2252" stopIfTrue="1">
      <formula>ISERR(O20)</formula>
    </cfRule>
  </conditionalFormatting>
  <conditionalFormatting sqref="F20:Q20">
    <cfRule type="expression" dxfId="2890" priority="2251" stopIfTrue="1">
      <formula>ISERR(F20)</formula>
    </cfRule>
  </conditionalFormatting>
  <conditionalFormatting sqref="A20:E20">
    <cfRule type="expression" dxfId="2889" priority="2250" stopIfTrue="1">
      <formula>ISERR</formula>
    </cfRule>
  </conditionalFormatting>
  <conditionalFormatting sqref="O20:Q20">
    <cfRule type="expression" dxfId="2888" priority="2249" stopIfTrue="1">
      <formula>ISERR(O20)</formula>
    </cfRule>
  </conditionalFormatting>
  <conditionalFormatting sqref="F26:Q26">
    <cfRule type="expression" dxfId="2887" priority="2248" stopIfTrue="1">
      <formula>ISERR(F26)</formula>
    </cfRule>
  </conditionalFormatting>
  <conditionalFormatting sqref="F25:Q25">
    <cfRule type="expression" dxfId="2886" priority="2247" stopIfTrue="1">
      <formula>ISERR(F25)</formula>
    </cfRule>
  </conditionalFormatting>
  <conditionalFormatting sqref="F24:N24">
    <cfRule type="expression" dxfId="2885" priority="2246" stopIfTrue="1">
      <formula>ISERR(F24)</formula>
    </cfRule>
  </conditionalFormatting>
  <conditionalFormatting sqref="F23:Q23">
    <cfRule type="expression" dxfId="2884" priority="2245" stopIfTrue="1">
      <formula>ISERR(F23)</formula>
    </cfRule>
  </conditionalFormatting>
  <conditionalFormatting sqref="F23:Q23">
    <cfRule type="expression" dxfId="2883" priority="2244" stopIfTrue="1">
      <formula>ISERR(F23)</formula>
    </cfRule>
  </conditionalFormatting>
  <conditionalFormatting sqref="F21:Q21">
    <cfRule type="expression" dxfId="2882" priority="2243" stopIfTrue="1">
      <formula>ISERR(F21)</formula>
    </cfRule>
  </conditionalFormatting>
  <conditionalFormatting sqref="O25:Q25">
    <cfRule type="expression" dxfId="2881" priority="2242" stopIfTrue="1">
      <formula>ISERR(O25)</formula>
    </cfRule>
  </conditionalFormatting>
  <conditionalFormatting sqref="O23:Q23">
    <cfRule type="expression" dxfId="2880" priority="2241" stopIfTrue="1">
      <formula>ISERR(O23)</formula>
    </cfRule>
  </conditionalFormatting>
  <conditionalFormatting sqref="O21:Q21">
    <cfRule type="expression" dxfId="2879" priority="2240" stopIfTrue="1">
      <formula>ISERR(O21)</formula>
    </cfRule>
  </conditionalFormatting>
  <conditionalFormatting sqref="O20:Q20">
    <cfRule type="expression" dxfId="2878" priority="2239" stopIfTrue="1">
      <formula>ISERR(O20)</formula>
    </cfRule>
  </conditionalFormatting>
  <conditionalFormatting sqref="F20:Q20">
    <cfRule type="expression" dxfId="2877" priority="2238" stopIfTrue="1">
      <formula>ISERR(F20)</formula>
    </cfRule>
  </conditionalFormatting>
  <conditionalFormatting sqref="O20:Q20">
    <cfRule type="expression" dxfId="2876" priority="2237" stopIfTrue="1">
      <formula>ISERR(O20)</formula>
    </cfRule>
  </conditionalFormatting>
  <conditionalFormatting sqref="K27:Q27">
    <cfRule type="expression" dxfId="2875" priority="2236" stopIfTrue="1">
      <formula>ISERR(K27)</formula>
    </cfRule>
  </conditionalFormatting>
  <conditionalFormatting sqref="O27:Q27">
    <cfRule type="expression" dxfId="2874" priority="2235" stopIfTrue="1">
      <formula>ISERR(O27)</formula>
    </cfRule>
  </conditionalFormatting>
  <conditionalFormatting sqref="K27:Q27">
    <cfRule type="expression" dxfId="2873" priority="2234" stopIfTrue="1">
      <formula>ISERR(K27)</formula>
    </cfRule>
  </conditionalFormatting>
  <conditionalFormatting sqref="O27:Q27">
    <cfRule type="expression" dxfId="2872" priority="2233" stopIfTrue="1">
      <formula>ISERR(O27)</formula>
    </cfRule>
  </conditionalFormatting>
  <conditionalFormatting sqref="A27:E27">
    <cfRule type="expression" dxfId="2871" priority="2231" stopIfTrue="1">
      <formula>ISERR</formula>
    </cfRule>
  </conditionalFormatting>
  <conditionalFormatting sqref="F27:Q27">
    <cfRule type="expression" dxfId="2870" priority="2232" stopIfTrue="1">
      <formula>ISERR(F27)</formula>
    </cfRule>
  </conditionalFormatting>
  <conditionalFormatting sqref="A26:E26">
    <cfRule type="expression" dxfId="2869" priority="2229" stopIfTrue="1">
      <formula>ISERR</formula>
    </cfRule>
  </conditionalFormatting>
  <conditionalFormatting sqref="F26:Q26">
    <cfRule type="expression" dxfId="2868" priority="2230" stopIfTrue="1">
      <formula>ISERR(F26)</formula>
    </cfRule>
  </conditionalFormatting>
  <conditionalFormatting sqref="F25:Q25">
    <cfRule type="expression" dxfId="2867" priority="2228" stopIfTrue="1">
      <formula>ISERR(F25)</formula>
    </cfRule>
  </conditionalFormatting>
  <conditionalFormatting sqref="A25:E25">
    <cfRule type="expression" dxfId="2866" priority="2227" stopIfTrue="1">
      <formula>ISERR</formula>
    </cfRule>
  </conditionalFormatting>
  <conditionalFormatting sqref="F24:N24">
    <cfRule type="expression" dxfId="2865" priority="2226" stopIfTrue="1">
      <formula>ISERR(F24)</formula>
    </cfRule>
  </conditionalFormatting>
  <conditionalFormatting sqref="A24:E24">
    <cfRule type="expression" dxfId="2864" priority="2225" stopIfTrue="1">
      <formula>ISERR</formula>
    </cfRule>
  </conditionalFormatting>
  <conditionalFormatting sqref="F24:N24">
    <cfRule type="expression" dxfId="2863" priority="2224" stopIfTrue="1">
      <formula>ISERR(F24)</formula>
    </cfRule>
  </conditionalFormatting>
  <conditionalFormatting sqref="A24:E24">
    <cfRule type="expression" dxfId="2862" priority="2223" stopIfTrue="1">
      <formula>ISERR</formula>
    </cfRule>
  </conditionalFormatting>
  <conditionalFormatting sqref="F23:Q23">
    <cfRule type="expression" dxfId="2861" priority="2222" stopIfTrue="1">
      <formula>ISERR(F23)</formula>
    </cfRule>
  </conditionalFormatting>
  <conditionalFormatting sqref="A23:E23">
    <cfRule type="expression" dxfId="2860" priority="2221" stopIfTrue="1">
      <formula>ISERR</formula>
    </cfRule>
  </conditionalFormatting>
  <conditionalFormatting sqref="F22:Q22">
    <cfRule type="expression" dxfId="2859" priority="2220" stopIfTrue="1">
      <formula>ISERR(F22)</formula>
    </cfRule>
  </conditionalFormatting>
  <conditionalFormatting sqref="A22:E22">
    <cfRule type="expression" dxfId="2858" priority="2219" stopIfTrue="1">
      <formula>ISERR</formula>
    </cfRule>
  </conditionalFormatting>
  <conditionalFormatting sqref="O26:Q26">
    <cfRule type="expression" dxfId="2857" priority="2218" stopIfTrue="1">
      <formula>ISERR(O26)</formula>
    </cfRule>
  </conditionalFormatting>
  <conditionalFormatting sqref="O25:Q25">
    <cfRule type="expression" dxfId="2856" priority="2217" stopIfTrue="1">
      <formula>ISERR(O25)</formula>
    </cfRule>
  </conditionalFormatting>
  <conditionalFormatting sqref="O23:Q23">
    <cfRule type="expression" dxfId="2855" priority="2216" stopIfTrue="1">
      <formula>ISERR(O23)</formula>
    </cfRule>
  </conditionalFormatting>
  <conditionalFormatting sqref="O23:Q23">
    <cfRule type="expression" dxfId="2854" priority="2215" stopIfTrue="1">
      <formula>ISERR(O23)</formula>
    </cfRule>
  </conditionalFormatting>
  <conditionalFormatting sqref="O22:Q22">
    <cfRule type="expression" dxfId="2853" priority="2214" stopIfTrue="1">
      <formula>ISERR(O22)</formula>
    </cfRule>
  </conditionalFormatting>
  <conditionalFormatting sqref="A21:E21">
    <cfRule type="expression" dxfId="2852" priority="2213" stopIfTrue="1">
      <formula>ISERR</formula>
    </cfRule>
  </conditionalFormatting>
  <conditionalFormatting sqref="O20:Q20">
    <cfRule type="expression" dxfId="2851" priority="2212" stopIfTrue="1">
      <formula>ISERR(O20)</formula>
    </cfRule>
  </conditionalFormatting>
  <conditionalFormatting sqref="O20:Q20">
    <cfRule type="expression" dxfId="2850" priority="2211" stopIfTrue="1">
      <formula>ISERR(O20)</formula>
    </cfRule>
  </conditionalFormatting>
  <conditionalFormatting sqref="F20:Q20">
    <cfRule type="expression" dxfId="2849" priority="2210" stopIfTrue="1">
      <formula>ISERR(F20)</formula>
    </cfRule>
  </conditionalFormatting>
  <conditionalFormatting sqref="A20:E20">
    <cfRule type="expression" dxfId="2848" priority="2209" stopIfTrue="1">
      <formula>ISERR</formula>
    </cfRule>
  </conditionalFormatting>
  <conditionalFormatting sqref="O20:Q20">
    <cfRule type="expression" dxfId="2847" priority="2208" stopIfTrue="1">
      <formula>ISERR(O20)</formula>
    </cfRule>
  </conditionalFormatting>
  <conditionalFormatting sqref="F26:Q26">
    <cfRule type="expression" dxfId="2846" priority="2207" stopIfTrue="1">
      <formula>ISERR(F26)</formula>
    </cfRule>
  </conditionalFormatting>
  <conditionalFormatting sqref="F25:Q25">
    <cfRule type="expression" dxfId="2845" priority="2206" stopIfTrue="1">
      <formula>ISERR(F25)</formula>
    </cfRule>
  </conditionalFormatting>
  <conditionalFormatting sqref="F24:N24">
    <cfRule type="expression" dxfId="2844" priority="2205" stopIfTrue="1">
      <formula>ISERR(F24)</formula>
    </cfRule>
  </conditionalFormatting>
  <conditionalFormatting sqref="F23:Q23">
    <cfRule type="expression" dxfId="2843" priority="2204" stopIfTrue="1">
      <formula>ISERR(F23)</formula>
    </cfRule>
  </conditionalFormatting>
  <conditionalFormatting sqref="F23:Q23">
    <cfRule type="expression" dxfId="2842" priority="2203" stopIfTrue="1">
      <formula>ISERR(F23)</formula>
    </cfRule>
  </conditionalFormatting>
  <conditionalFormatting sqref="F22:Q22">
    <cfRule type="expression" dxfId="2841" priority="2202" stopIfTrue="1">
      <formula>ISERR(F22)</formula>
    </cfRule>
  </conditionalFormatting>
  <conditionalFormatting sqref="O25:Q25">
    <cfRule type="expression" dxfId="2840" priority="2201" stopIfTrue="1">
      <formula>ISERR(O25)</formula>
    </cfRule>
  </conditionalFormatting>
  <conditionalFormatting sqref="O23:Q23">
    <cfRule type="expression" dxfId="2839" priority="2200" stopIfTrue="1">
      <formula>ISERR(O23)</formula>
    </cfRule>
  </conditionalFormatting>
  <conditionalFormatting sqref="O22:Q22">
    <cfRule type="expression" dxfId="2838" priority="2199" stopIfTrue="1">
      <formula>ISERR(O22)</formula>
    </cfRule>
  </conditionalFormatting>
  <conditionalFormatting sqref="O22:Q22">
    <cfRule type="expression" dxfId="2837" priority="2198" stopIfTrue="1">
      <formula>ISERR(O22)</formula>
    </cfRule>
  </conditionalFormatting>
  <conditionalFormatting sqref="O20:Q20">
    <cfRule type="expression" dxfId="2836" priority="2197" stopIfTrue="1">
      <formula>ISERR(O20)</formula>
    </cfRule>
  </conditionalFormatting>
  <conditionalFormatting sqref="F20:Q20">
    <cfRule type="expression" dxfId="2835" priority="2196" stopIfTrue="1">
      <formula>ISERR(F20)</formula>
    </cfRule>
  </conditionalFormatting>
  <conditionalFormatting sqref="O20:Q20">
    <cfRule type="expression" dxfId="2834" priority="2195" stopIfTrue="1">
      <formula>ISERR(O20)</formula>
    </cfRule>
  </conditionalFormatting>
  <conditionalFormatting sqref="K27:Q27">
    <cfRule type="expression" dxfId="2833" priority="2194" stopIfTrue="1">
      <formula>ISERR(K27)</formula>
    </cfRule>
  </conditionalFormatting>
  <conditionalFormatting sqref="O27:Q27">
    <cfRule type="expression" dxfId="2832" priority="2193" stopIfTrue="1">
      <formula>ISERR(O27)</formula>
    </cfRule>
  </conditionalFormatting>
  <conditionalFormatting sqref="K27:Q27">
    <cfRule type="expression" dxfId="2831" priority="2192" stopIfTrue="1">
      <formula>ISERR(K27)</formula>
    </cfRule>
  </conditionalFormatting>
  <conditionalFormatting sqref="O27:Q27">
    <cfRule type="expression" dxfId="2830" priority="2191" stopIfTrue="1">
      <formula>ISERR(O27)</formula>
    </cfRule>
  </conditionalFormatting>
  <conditionalFormatting sqref="A26:E26">
    <cfRule type="expression" dxfId="2829" priority="2189" stopIfTrue="1">
      <formula>ISERR</formula>
    </cfRule>
  </conditionalFormatting>
  <conditionalFormatting sqref="F26:Q26">
    <cfRule type="expression" dxfId="2828" priority="2190" stopIfTrue="1">
      <formula>ISERR(F26)</formula>
    </cfRule>
  </conditionalFormatting>
  <conditionalFormatting sqref="A25:E25">
    <cfRule type="expression" dxfId="2827" priority="2187" stopIfTrue="1">
      <formula>ISERR</formula>
    </cfRule>
  </conditionalFormatting>
  <conditionalFormatting sqref="F25:Q25">
    <cfRule type="expression" dxfId="2826" priority="2188" stopIfTrue="1">
      <formula>ISERR(F25)</formula>
    </cfRule>
  </conditionalFormatting>
  <conditionalFormatting sqref="F24:N24">
    <cfRule type="expression" dxfId="2825" priority="2186" stopIfTrue="1">
      <formula>ISERR(F24)</formula>
    </cfRule>
  </conditionalFormatting>
  <conditionalFormatting sqref="A24:E24">
    <cfRule type="expression" dxfId="2824" priority="2185" stopIfTrue="1">
      <formula>ISERR</formula>
    </cfRule>
  </conditionalFormatting>
  <conditionalFormatting sqref="F23:Q23">
    <cfRule type="expression" dxfId="2823" priority="2184" stopIfTrue="1">
      <formula>ISERR(F23)</formula>
    </cfRule>
  </conditionalFormatting>
  <conditionalFormatting sqref="A23:E23">
    <cfRule type="expression" dxfId="2822" priority="2183" stopIfTrue="1">
      <formula>ISERR</formula>
    </cfRule>
  </conditionalFormatting>
  <conditionalFormatting sqref="F23:Q23">
    <cfRule type="expression" dxfId="2821" priority="2182" stopIfTrue="1">
      <formula>ISERR(F23)</formula>
    </cfRule>
  </conditionalFormatting>
  <conditionalFormatting sqref="A23:E23">
    <cfRule type="expression" dxfId="2820" priority="2181" stopIfTrue="1">
      <formula>ISERR</formula>
    </cfRule>
  </conditionalFormatting>
  <conditionalFormatting sqref="F22:Q22">
    <cfRule type="expression" dxfId="2819" priority="2180" stopIfTrue="1">
      <formula>ISERR(F22)</formula>
    </cfRule>
  </conditionalFormatting>
  <conditionalFormatting sqref="A22:E22">
    <cfRule type="expression" dxfId="2818" priority="2179" stopIfTrue="1">
      <formula>ISERR</formula>
    </cfRule>
  </conditionalFormatting>
  <conditionalFormatting sqref="A21:E21">
    <cfRule type="expression" dxfId="2817" priority="2178" stopIfTrue="1">
      <formula>ISERR</formula>
    </cfRule>
  </conditionalFormatting>
  <conditionalFormatting sqref="O25:Q25">
    <cfRule type="expression" dxfId="2816" priority="2177" stopIfTrue="1">
      <formula>ISERR(O25)</formula>
    </cfRule>
  </conditionalFormatting>
  <conditionalFormatting sqref="O23:Q23">
    <cfRule type="expression" dxfId="2815" priority="2176" stopIfTrue="1">
      <formula>ISERR(O23)</formula>
    </cfRule>
  </conditionalFormatting>
  <conditionalFormatting sqref="O22:Q22">
    <cfRule type="expression" dxfId="2814" priority="2175" stopIfTrue="1">
      <formula>ISERR(O22)</formula>
    </cfRule>
  </conditionalFormatting>
  <conditionalFormatting sqref="O22:Q22">
    <cfRule type="expression" dxfId="2813" priority="2174" stopIfTrue="1">
      <formula>ISERR(O22)</formula>
    </cfRule>
  </conditionalFormatting>
  <conditionalFormatting sqref="O20:Q20">
    <cfRule type="expression" dxfId="2812" priority="2173" stopIfTrue="1">
      <formula>ISERR(O20)</formula>
    </cfRule>
  </conditionalFormatting>
  <conditionalFormatting sqref="F20:Q20">
    <cfRule type="expression" dxfId="2811" priority="2172" stopIfTrue="1">
      <formula>ISERR(F20)</formula>
    </cfRule>
  </conditionalFormatting>
  <conditionalFormatting sqref="A20:E20">
    <cfRule type="expression" dxfId="2810" priority="2171" stopIfTrue="1">
      <formula>ISERR</formula>
    </cfRule>
  </conditionalFormatting>
  <conditionalFormatting sqref="O20:Q20">
    <cfRule type="expression" dxfId="2809" priority="2170" stopIfTrue="1">
      <formula>ISERR(O20)</formula>
    </cfRule>
  </conditionalFormatting>
  <conditionalFormatting sqref="F25:Q25">
    <cfRule type="expression" dxfId="2808" priority="2169" stopIfTrue="1">
      <formula>ISERR(F25)</formula>
    </cfRule>
  </conditionalFormatting>
  <conditionalFormatting sqref="F24:N24">
    <cfRule type="expression" dxfId="2807" priority="2168" stopIfTrue="1">
      <formula>ISERR(F24)</formula>
    </cfRule>
  </conditionalFormatting>
  <conditionalFormatting sqref="F23:Q23">
    <cfRule type="expression" dxfId="2806" priority="2167" stopIfTrue="1">
      <formula>ISERR(F23)</formula>
    </cfRule>
  </conditionalFormatting>
  <conditionalFormatting sqref="F22:Q22">
    <cfRule type="expression" dxfId="2805" priority="2166" stopIfTrue="1">
      <formula>ISERR(F22)</formula>
    </cfRule>
  </conditionalFormatting>
  <conditionalFormatting sqref="F22:Q22">
    <cfRule type="expression" dxfId="2804" priority="2165" stopIfTrue="1">
      <formula>ISERR(F22)</formula>
    </cfRule>
  </conditionalFormatting>
  <conditionalFormatting sqref="F20:Q20">
    <cfRule type="expression" dxfId="2803" priority="2164" stopIfTrue="1">
      <formula>ISERR(F20)</formula>
    </cfRule>
  </conditionalFormatting>
  <conditionalFormatting sqref="O23:Q23">
    <cfRule type="expression" dxfId="2802" priority="2163" stopIfTrue="1">
      <formula>ISERR(O23)</formula>
    </cfRule>
  </conditionalFormatting>
  <conditionalFormatting sqref="O22:Q22">
    <cfRule type="expression" dxfId="2801" priority="2162" stopIfTrue="1">
      <formula>ISERR(O22)</formula>
    </cfRule>
  </conditionalFormatting>
  <conditionalFormatting sqref="O20:Q20">
    <cfRule type="expression" dxfId="2800" priority="2161" stopIfTrue="1">
      <formula>ISERR(O20)</formula>
    </cfRule>
  </conditionalFormatting>
  <conditionalFormatting sqref="K26:Q26">
    <cfRule type="expression" dxfId="2799" priority="2160" stopIfTrue="1">
      <formula>ISERR(K26)</formula>
    </cfRule>
  </conditionalFormatting>
  <conditionalFormatting sqref="O26:Q26">
    <cfRule type="expression" dxfId="2798" priority="2159" stopIfTrue="1">
      <formula>ISERR(O26)</formula>
    </cfRule>
  </conditionalFormatting>
  <conditionalFormatting sqref="K26:Q26">
    <cfRule type="expression" dxfId="2797" priority="2158" stopIfTrue="1">
      <formula>ISERR(K26)</formula>
    </cfRule>
  </conditionalFormatting>
  <conditionalFormatting sqref="O26:Q26">
    <cfRule type="expression" dxfId="2796" priority="2157" stopIfTrue="1">
      <formula>ISERR(O26)</formula>
    </cfRule>
  </conditionalFormatting>
  <conditionalFormatting sqref="F25:Q25">
    <cfRule type="expression" dxfId="2795" priority="2156" stopIfTrue="1">
      <formula>ISERR(F25)</formula>
    </cfRule>
  </conditionalFormatting>
  <conditionalFormatting sqref="A25:E25">
    <cfRule type="expression" dxfId="2794" priority="2155" stopIfTrue="1">
      <formula>ISERR</formula>
    </cfRule>
  </conditionalFormatting>
  <conditionalFormatting sqref="F24:N24">
    <cfRule type="expression" dxfId="2793" priority="2154" stopIfTrue="1">
      <formula>ISERR(F24)</formula>
    </cfRule>
  </conditionalFormatting>
  <conditionalFormatting sqref="A24:E24">
    <cfRule type="expression" dxfId="2792" priority="2153" stopIfTrue="1">
      <formula>ISERR</formula>
    </cfRule>
  </conditionalFormatting>
  <conditionalFormatting sqref="F24:N24">
    <cfRule type="expression" dxfId="2791" priority="2152" stopIfTrue="1">
      <formula>ISERR(F24)</formula>
    </cfRule>
  </conditionalFormatting>
  <conditionalFormatting sqref="A24:E24">
    <cfRule type="expression" dxfId="2790" priority="2151" stopIfTrue="1">
      <formula>ISERR</formula>
    </cfRule>
  </conditionalFormatting>
  <conditionalFormatting sqref="F23:Q23">
    <cfRule type="expression" dxfId="2789" priority="2150" stopIfTrue="1">
      <formula>ISERR(F23)</formula>
    </cfRule>
  </conditionalFormatting>
  <conditionalFormatting sqref="A23:E23">
    <cfRule type="expression" dxfId="2788" priority="2149" stopIfTrue="1">
      <formula>ISERR</formula>
    </cfRule>
  </conditionalFormatting>
  <conditionalFormatting sqref="F22:Q22">
    <cfRule type="expression" dxfId="2787" priority="2148" stopIfTrue="1">
      <formula>ISERR(F22)</formula>
    </cfRule>
  </conditionalFormatting>
  <conditionalFormatting sqref="A22:E22">
    <cfRule type="expression" dxfId="2786" priority="2147" stopIfTrue="1">
      <formula>ISERR</formula>
    </cfRule>
  </conditionalFormatting>
  <conditionalFormatting sqref="O25:Q25">
    <cfRule type="expression" dxfId="2785" priority="2146" stopIfTrue="1">
      <formula>ISERR(O25)</formula>
    </cfRule>
  </conditionalFormatting>
  <conditionalFormatting sqref="O23:Q23">
    <cfRule type="expression" dxfId="2784" priority="2145" stopIfTrue="1">
      <formula>ISERR(O23)</formula>
    </cfRule>
  </conditionalFormatting>
  <conditionalFormatting sqref="O23:Q23">
    <cfRule type="expression" dxfId="2783" priority="2144" stopIfTrue="1">
      <formula>ISERR(O23)</formula>
    </cfRule>
  </conditionalFormatting>
  <conditionalFormatting sqref="O22:Q22">
    <cfRule type="expression" dxfId="2782" priority="2143" stopIfTrue="1">
      <formula>ISERR(O22)</formula>
    </cfRule>
  </conditionalFormatting>
  <conditionalFormatting sqref="A21:E21">
    <cfRule type="expression" dxfId="2781" priority="2142" stopIfTrue="1">
      <formula>ISERR</formula>
    </cfRule>
  </conditionalFormatting>
  <conditionalFormatting sqref="O20:Q20">
    <cfRule type="expression" dxfId="2780" priority="2141" stopIfTrue="1">
      <formula>ISERR(O20)</formula>
    </cfRule>
  </conditionalFormatting>
  <conditionalFormatting sqref="O20:Q20">
    <cfRule type="expression" dxfId="2779" priority="2140" stopIfTrue="1">
      <formula>ISERR(O20)</formula>
    </cfRule>
  </conditionalFormatting>
  <conditionalFormatting sqref="F20:Q20">
    <cfRule type="expression" dxfId="2778" priority="2139" stopIfTrue="1">
      <formula>ISERR(F20)</formula>
    </cfRule>
  </conditionalFormatting>
  <conditionalFormatting sqref="A20:E20">
    <cfRule type="expression" dxfId="2777" priority="2138" stopIfTrue="1">
      <formula>ISERR</formula>
    </cfRule>
  </conditionalFormatting>
  <conditionalFormatting sqref="O20:Q20">
    <cfRule type="expression" dxfId="2776" priority="2137" stopIfTrue="1">
      <formula>ISERR(O20)</formula>
    </cfRule>
  </conditionalFormatting>
  <conditionalFormatting sqref="F25:Q25">
    <cfRule type="expression" dxfId="2775" priority="2136" stopIfTrue="1">
      <formula>ISERR(F25)</formula>
    </cfRule>
  </conditionalFormatting>
  <conditionalFormatting sqref="F24:N24">
    <cfRule type="expression" dxfId="2774" priority="2135" stopIfTrue="1">
      <formula>ISERR(F24)</formula>
    </cfRule>
  </conditionalFormatting>
  <conditionalFormatting sqref="F23:Q23">
    <cfRule type="expression" dxfId="2773" priority="2134" stopIfTrue="1">
      <formula>ISERR(F23)</formula>
    </cfRule>
  </conditionalFormatting>
  <conditionalFormatting sqref="F23:Q23">
    <cfRule type="expression" dxfId="2772" priority="2133" stopIfTrue="1">
      <formula>ISERR(F23)</formula>
    </cfRule>
  </conditionalFormatting>
  <conditionalFormatting sqref="F22:Q22">
    <cfRule type="expression" dxfId="2771" priority="2132" stopIfTrue="1">
      <formula>ISERR(F22)</formula>
    </cfRule>
  </conditionalFormatting>
  <conditionalFormatting sqref="O25:Q25">
    <cfRule type="expression" dxfId="2770" priority="2131" stopIfTrue="1">
      <formula>ISERR(O25)</formula>
    </cfRule>
  </conditionalFormatting>
  <conditionalFormatting sqref="O23:Q23">
    <cfRule type="expression" dxfId="2769" priority="2130" stopIfTrue="1">
      <formula>ISERR(O23)</formula>
    </cfRule>
  </conditionalFormatting>
  <conditionalFormatting sqref="O22:Q22">
    <cfRule type="expression" dxfId="2768" priority="2129" stopIfTrue="1">
      <formula>ISERR(O22)</formula>
    </cfRule>
  </conditionalFormatting>
  <conditionalFormatting sqref="O22:Q22">
    <cfRule type="expression" dxfId="2767" priority="2128" stopIfTrue="1">
      <formula>ISERR(O22)</formula>
    </cfRule>
  </conditionalFormatting>
  <conditionalFormatting sqref="O20:Q20">
    <cfRule type="expression" dxfId="2766" priority="2127" stopIfTrue="1">
      <formula>ISERR(O20)</formula>
    </cfRule>
  </conditionalFormatting>
  <conditionalFormatting sqref="F20:Q20">
    <cfRule type="expression" dxfId="2765" priority="2126" stopIfTrue="1">
      <formula>ISERR(F20)</formula>
    </cfRule>
  </conditionalFormatting>
  <conditionalFormatting sqref="O20:Q20">
    <cfRule type="expression" dxfId="2764" priority="2125" stopIfTrue="1">
      <formula>ISERR(O20)</formula>
    </cfRule>
  </conditionalFormatting>
  <conditionalFormatting sqref="A25:E25">
    <cfRule type="expression" dxfId="2763" priority="2123" stopIfTrue="1">
      <formula>ISERR</formula>
    </cfRule>
  </conditionalFormatting>
  <conditionalFormatting sqref="F25:Q25">
    <cfRule type="expression" dxfId="2762" priority="2124" stopIfTrue="1">
      <formula>ISERR(F25)</formula>
    </cfRule>
  </conditionalFormatting>
  <conditionalFormatting sqref="F24:N24">
    <cfRule type="expression" dxfId="2761" priority="2122" stopIfTrue="1">
      <formula>ISERR(F24)</formula>
    </cfRule>
  </conditionalFormatting>
  <conditionalFormatting sqref="A24:E24">
    <cfRule type="expression" dxfId="2760" priority="2121" stopIfTrue="1">
      <formula>ISERR</formula>
    </cfRule>
  </conditionalFormatting>
  <conditionalFormatting sqref="F23:Q23">
    <cfRule type="expression" dxfId="2759" priority="2120" stopIfTrue="1">
      <formula>ISERR(F23)</formula>
    </cfRule>
  </conditionalFormatting>
  <conditionalFormatting sqref="A23:E23">
    <cfRule type="expression" dxfId="2758" priority="2119" stopIfTrue="1">
      <formula>ISERR</formula>
    </cfRule>
  </conditionalFormatting>
  <conditionalFormatting sqref="F23:Q23">
    <cfRule type="expression" dxfId="2757" priority="2118" stopIfTrue="1">
      <formula>ISERR(F23)</formula>
    </cfRule>
  </conditionalFormatting>
  <conditionalFormatting sqref="A23:E23">
    <cfRule type="expression" dxfId="2756" priority="2117" stopIfTrue="1">
      <formula>ISERR</formula>
    </cfRule>
  </conditionalFormatting>
  <conditionalFormatting sqref="F22:Q22">
    <cfRule type="expression" dxfId="2755" priority="2116" stopIfTrue="1">
      <formula>ISERR(F22)</formula>
    </cfRule>
  </conditionalFormatting>
  <conditionalFormatting sqref="A22:E22">
    <cfRule type="expression" dxfId="2754" priority="2115" stopIfTrue="1">
      <formula>ISERR</formula>
    </cfRule>
  </conditionalFormatting>
  <conditionalFormatting sqref="A21:E21">
    <cfRule type="expression" dxfId="2753" priority="2114" stopIfTrue="1">
      <formula>ISERR</formula>
    </cfRule>
  </conditionalFormatting>
  <conditionalFormatting sqref="O25:Q25">
    <cfRule type="expression" dxfId="2752" priority="2113" stopIfTrue="1">
      <formula>ISERR(O25)</formula>
    </cfRule>
  </conditionalFormatting>
  <conditionalFormatting sqref="O23:Q23">
    <cfRule type="expression" dxfId="2751" priority="2112" stopIfTrue="1">
      <formula>ISERR(O23)</formula>
    </cfRule>
  </conditionalFormatting>
  <conditionalFormatting sqref="O22:Q22">
    <cfRule type="expression" dxfId="2750" priority="2111" stopIfTrue="1">
      <formula>ISERR(O22)</formula>
    </cfRule>
  </conditionalFormatting>
  <conditionalFormatting sqref="O22:Q22">
    <cfRule type="expression" dxfId="2749" priority="2110" stopIfTrue="1">
      <formula>ISERR(O22)</formula>
    </cfRule>
  </conditionalFormatting>
  <conditionalFormatting sqref="O20:Q20">
    <cfRule type="expression" dxfId="2748" priority="2109" stopIfTrue="1">
      <formula>ISERR(O20)</formula>
    </cfRule>
  </conditionalFormatting>
  <conditionalFormatting sqref="F20:Q20">
    <cfRule type="expression" dxfId="2747" priority="2108" stopIfTrue="1">
      <formula>ISERR(F20)</formula>
    </cfRule>
  </conditionalFormatting>
  <conditionalFormatting sqref="A20:E20">
    <cfRule type="expression" dxfId="2746" priority="2107" stopIfTrue="1">
      <formula>ISERR</formula>
    </cfRule>
  </conditionalFormatting>
  <conditionalFormatting sqref="O20:Q20">
    <cfRule type="expression" dxfId="2745" priority="2106" stopIfTrue="1">
      <formula>ISERR(O20)</formula>
    </cfRule>
  </conditionalFormatting>
  <conditionalFormatting sqref="F25:Q25">
    <cfRule type="expression" dxfId="2744" priority="2105" stopIfTrue="1">
      <formula>ISERR(F25)</formula>
    </cfRule>
  </conditionalFormatting>
  <conditionalFormatting sqref="F24:N24">
    <cfRule type="expression" dxfId="2743" priority="2104" stopIfTrue="1">
      <formula>ISERR(F24)</formula>
    </cfRule>
  </conditionalFormatting>
  <conditionalFormatting sqref="F23:Q23">
    <cfRule type="expression" dxfId="2742" priority="2103" stopIfTrue="1">
      <formula>ISERR(F23)</formula>
    </cfRule>
  </conditionalFormatting>
  <conditionalFormatting sqref="F22:Q22">
    <cfRule type="expression" dxfId="2741" priority="2102" stopIfTrue="1">
      <formula>ISERR(F22)</formula>
    </cfRule>
  </conditionalFormatting>
  <conditionalFormatting sqref="F22:Q22">
    <cfRule type="expression" dxfId="2740" priority="2101" stopIfTrue="1">
      <formula>ISERR(F22)</formula>
    </cfRule>
  </conditionalFormatting>
  <conditionalFormatting sqref="F20:Q20">
    <cfRule type="expression" dxfId="2739" priority="2100" stopIfTrue="1">
      <formula>ISERR(F20)</formula>
    </cfRule>
  </conditionalFormatting>
  <conditionalFormatting sqref="O23:Q23">
    <cfRule type="expression" dxfId="2738" priority="2099" stopIfTrue="1">
      <formula>ISERR(O23)</formula>
    </cfRule>
  </conditionalFormatting>
  <conditionalFormatting sqref="O22:Q22">
    <cfRule type="expression" dxfId="2737" priority="2098" stopIfTrue="1">
      <formula>ISERR(O22)</formula>
    </cfRule>
  </conditionalFormatting>
  <conditionalFormatting sqref="O20:Q20">
    <cfRule type="expression" dxfId="2736" priority="2097" stopIfTrue="1">
      <formula>ISERR(O20)</formula>
    </cfRule>
  </conditionalFormatting>
  <conditionalFormatting sqref="A25:E25">
    <cfRule type="expression" dxfId="2735" priority="2095" stopIfTrue="1">
      <formula>ISERR</formula>
    </cfRule>
  </conditionalFormatting>
  <conditionalFormatting sqref="F25:Q25">
    <cfRule type="expression" dxfId="2734" priority="2096" stopIfTrue="1">
      <formula>ISERR(F25)</formula>
    </cfRule>
  </conditionalFormatting>
  <conditionalFormatting sqref="F24:N24">
    <cfRule type="expression" dxfId="2733" priority="2094" stopIfTrue="1">
      <formula>ISERR(F24)</formula>
    </cfRule>
  </conditionalFormatting>
  <conditionalFormatting sqref="A24:E24">
    <cfRule type="expression" dxfId="2732" priority="2093" stopIfTrue="1">
      <formula>ISERR</formula>
    </cfRule>
  </conditionalFormatting>
  <conditionalFormatting sqref="F23:Q23">
    <cfRule type="expression" dxfId="2731" priority="2092" stopIfTrue="1">
      <formula>ISERR(F23)</formula>
    </cfRule>
  </conditionalFormatting>
  <conditionalFormatting sqref="A23:E23">
    <cfRule type="expression" dxfId="2730" priority="2091" stopIfTrue="1">
      <formula>ISERR</formula>
    </cfRule>
  </conditionalFormatting>
  <conditionalFormatting sqref="F23:Q23">
    <cfRule type="expression" dxfId="2729" priority="2090" stopIfTrue="1">
      <formula>ISERR(F23)</formula>
    </cfRule>
  </conditionalFormatting>
  <conditionalFormatting sqref="A23:E23">
    <cfRule type="expression" dxfId="2728" priority="2089" stopIfTrue="1">
      <formula>ISERR</formula>
    </cfRule>
  </conditionalFormatting>
  <conditionalFormatting sqref="F22:Q22">
    <cfRule type="expression" dxfId="2727" priority="2088" stopIfTrue="1">
      <formula>ISERR(F22)</formula>
    </cfRule>
  </conditionalFormatting>
  <conditionalFormatting sqref="A22:E22">
    <cfRule type="expression" dxfId="2726" priority="2087" stopIfTrue="1">
      <formula>ISERR</formula>
    </cfRule>
  </conditionalFormatting>
  <conditionalFormatting sqref="F21:Q21">
    <cfRule type="expression" dxfId="2725" priority="2086" stopIfTrue="1">
      <formula>ISERR(F21)</formula>
    </cfRule>
  </conditionalFormatting>
  <conditionalFormatting sqref="A21:E21">
    <cfRule type="expression" dxfId="2724" priority="2085" stopIfTrue="1">
      <formula>ISERR</formula>
    </cfRule>
  </conditionalFormatting>
  <conditionalFormatting sqref="O25:Q25">
    <cfRule type="expression" dxfId="2723" priority="2084" stopIfTrue="1">
      <formula>ISERR(O25)</formula>
    </cfRule>
  </conditionalFormatting>
  <conditionalFormatting sqref="O23:Q23">
    <cfRule type="expression" dxfId="2722" priority="2083" stopIfTrue="1">
      <formula>ISERR(O23)</formula>
    </cfRule>
  </conditionalFormatting>
  <conditionalFormatting sqref="O22:Q22">
    <cfRule type="expression" dxfId="2721" priority="2082" stopIfTrue="1">
      <formula>ISERR(O22)</formula>
    </cfRule>
  </conditionalFormatting>
  <conditionalFormatting sqref="O22:Q22">
    <cfRule type="expression" dxfId="2720" priority="2081" stopIfTrue="1">
      <formula>ISERR(O22)</formula>
    </cfRule>
  </conditionalFormatting>
  <conditionalFormatting sqref="O21:Q21">
    <cfRule type="expression" dxfId="2719" priority="2080" stopIfTrue="1">
      <formula>ISERR(O21)</formula>
    </cfRule>
  </conditionalFormatting>
  <conditionalFormatting sqref="A20:E20">
    <cfRule type="expression" dxfId="2718" priority="2079" stopIfTrue="1">
      <formula>ISERR</formula>
    </cfRule>
  </conditionalFormatting>
  <conditionalFormatting sqref="F25:Q25">
    <cfRule type="expression" dxfId="2717" priority="2078" stopIfTrue="1">
      <formula>ISERR(F25)</formula>
    </cfRule>
  </conditionalFormatting>
  <conditionalFormatting sqref="F24:N24">
    <cfRule type="expression" dxfId="2716" priority="2077" stopIfTrue="1">
      <formula>ISERR(F24)</formula>
    </cfRule>
  </conditionalFormatting>
  <conditionalFormatting sqref="F23:Q23">
    <cfRule type="expression" dxfId="2715" priority="2076" stopIfTrue="1">
      <formula>ISERR(F23)</formula>
    </cfRule>
  </conditionalFormatting>
  <conditionalFormatting sqref="F22:Q22">
    <cfRule type="expression" dxfId="2714" priority="2075" stopIfTrue="1">
      <formula>ISERR(F22)</formula>
    </cfRule>
  </conditionalFormatting>
  <conditionalFormatting sqref="F22:Q22">
    <cfRule type="expression" dxfId="2713" priority="2074" stopIfTrue="1">
      <formula>ISERR(F22)</formula>
    </cfRule>
  </conditionalFormatting>
  <conditionalFormatting sqref="F21:Q21">
    <cfRule type="expression" dxfId="2712" priority="2073" stopIfTrue="1">
      <formula>ISERR(F21)</formula>
    </cfRule>
  </conditionalFormatting>
  <conditionalFormatting sqref="O23:Q23">
    <cfRule type="expression" dxfId="2711" priority="2072" stopIfTrue="1">
      <formula>ISERR(O23)</formula>
    </cfRule>
  </conditionalFormatting>
  <conditionalFormatting sqref="O22:Q22">
    <cfRule type="expression" dxfId="2710" priority="2071" stopIfTrue="1">
      <formula>ISERR(O22)</formula>
    </cfRule>
  </conditionalFormatting>
  <conditionalFormatting sqref="O21:Q21">
    <cfRule type="expression" dxfId="2709" priority="2070" stopIfTrue="1">
      <formula>ISERR(O21)</formula>
    </cfRule>
  </conditionalFormatting>
  <conditionalFormatting sqref="O21:Q21">
    <cfRule type="expression" dxfId="2708" priority="2069" stopIfTrue="1">
      <formula>ISERR(O21)</formula>
    </cfRule>
  </conditionalFormatting>
  <conditionalFormatting sqref="A25:E25">
    <cfRule type="expression" dxfId="2707" priority="2067" stopIfTrue="1">
      <formula>ISERR</formula>
    </cfRule>
  </conditionalFormatting>
  <conditionalFormatting sqref="F25:Q25">
    <cfRule type="expression" dxfId="2706" priority="2068" stopIfTrue="1">
      <formula>ISERR(F25)</formula>
    </cfRule>
  </conditionalFormatting>
  <conditionalFormatting sqref="A24:E24">
    <cfRule type="expression" dxfId="2705" priority="2065" stopIfTrue="1">
      <formula>ISERR</formula>
    </cfRule>
  </conditionalFormatting>
  <conditionalFormatting sqref="F24:N24">
    <cfRule type="expression" dxfId="2704" priority="2066" stopIfTrue="1">
      <formula>ISERR(F24)</formula>
    </cfRule>
  </conditionalFormatting>
  <conditionalFormatting sqref="F23:Q23">
    <cfRule type="expression" dxfId="2703" priority="2064" stopIfTrue="1">
      <formula>ISERR(F23)</formula>
    </cfRule>
  </conditionalFormatting>
  <conditionalFormatting sqref="A23:E23">
    <cfRule type="expression" dxfId="2702" priority="2063" stopIfTrue="1">
      <formula>ISERR</formula>
    </cfRule>
  </conditionalFormatting>
  <conditionalFormatting sqref="F22:Q22">
    <cfRule type="expression" dxfId="2701" priority="2062" stopIfTrue="1">
      <formula>ISERR(F22)</formula>
    </cfRule>
  </conditionalFormatting>
  <conditionalFormatting sqref="A22:E22">
    <cfRule type="expression" dxfId="2700" priority="2061" stopIfTrue="1">
      <formula>ISERR</formula>
    </cfRule>
  </conditionalFormatting>
  <conditionalFormatting sqref="F22:Q22">
    <cfRule type="expression" dxfId="2699" priority="2060" stopIfTrue="1">
      <formula>ISERR(F22)</formula>
    </cfRule>
  </conditionalFormatting>
  <conditionalFormatting sqref="A22:E22">
    <cfRule type="expression" dxfId="2698" priority="2059" stopIfTrue="1">
      <formula>ISERR</formula>
    </cfRule>
  </conditionalFormatting>
  <conditionalFormatting sqref="F21:Q21">
    <cfRule type="expression" dxfId="2697" priority="2058" stopIfTrue="1">
      <formula>ISERR(F21)</formula>
    </cfRule>
  </conditionalFormatting>
  <conditionalFormatting sqref="A21:E21">
    <cfRule type="expression" dxfId="2696" priority="2057" stopIfTrue="1">
      <formula>ISERR</formula>
    </cfRule>
  </conditionalFormatting>
  <conditionalFormatting sqref="A20:E20">
    <cfRule type="expression" dxfId="2695" priority="2056" stopIfTrue="1">
      <formula>ISERR</formula>
    </cfRule>
  </conditionalFormatting>
  <conditionalFormatting sqref="O23:Q23">
    <cfRule type="expression" dxfId="2694" priority="2055" stopIfTrue="1">
      <formula>ISERR(O23)</formula>
    </cfRule>
  </conditionalFormatting>
  <conditionalFormatting sqref="O22:Q22">
    <cfRule type="expression" dxfId="2693" priority="2054" stopIfTrue="1">
      <formula>ISERR(O22)</formula>
    </cfRule>
  </conditionalFormatting>
  <conditionalFormatting sqref="O21:Q21">
    <cfRule type="expression" dxfId="2692" priority="2053" stopIfTrue="1">
      <formula>ISERR(O21)</formula>
    </cfRule>
  </conditionalFormatting>
  <conditionalFormatting sqref="O21:Q21">
    <cfRule type="expression" dxfId="2691" priority="2052" stopIfTrue="1">
      <formula>ISERR(O21)</formula>
    </cfRule>
  </conditionalFormatting>
  <conditionalFormatting sqref="F24:N24">
    <cfRule type="expression" dxfId="2690" priority="2051" stopIfTrue="1">
      <formula>ISERR(F24)</formula>
    </cfRule>
  </conditionalFormatting>
  <conditionalFormatting sqref="F23:Q23">
    <cfRule type="expression" dxfId="2689" priority="2050" stopIfTrue="1">
      <formula>ISERR(F23)</formula>
    </cfRule>
  </conditionalFormatting>
  <conditionalFormatting sqref="F22:Q22">
    <cfRule type="expression" dxfId="2688" priority="2049" stopIfTrue="1">
      <formula>ISERR(F22)</formula>
    </cfRule>
  </conditionalFormatting>
  <conditionalFormatting sqref="F21:Q21">
    <cfRule type="expression" dxfId="2687" priority="2048" stopIfTrue="1">
      <formula>ISERR(F21)</formula>
    </cfRule>
  </conditionalFormatting>
  <conditionalFormatting sqref="F21:Q21">
    <cfRule type="expression" dxfId="2686" priority="2047" stopIfTrue="1">
      <formula>ISERR(F21)</formula>
    </cfRule>
  </conditionalFormatting>
  <conditionalFormatting sqref="O23:Q23">
    <cfRule type="expression" dxfId="2685" priority="2046" stopIfTrue="1">
      <formula>ISERR(O23)</formula>
    </cfRule>
  </conditionalFormatting>
  <conditionalFormatting sqref="O22:Q22">
    <cfRule type="expression" dxfId="2684" priority="2045" stopIfTrue="1">
      <formula>ISERR(O22)</formula>
    </cfRule>
  </conditionalFormatting>
  <conditionalFormatting sqref="O21:Q21">
    <cfRule type="expression" dxfId="2683" priority="2044" stopIfTrue="1">
      <formula>ISERR(O21)</formula>
    </cfRule>
  </conditionalFormatting>
  <conditionalFormatting sqref="K25:Q25">
    <cfRule type="expression" dxfId="2682" priority="2043" stopIfTrue="1">
      <formula>ISERR(K25)</formula>
    </cfRule>
  </conditionalFormatting>
  <conditionalFormatting sqref="O25:Q25">
    <cfRule type="expression" dxfId="2681" priority="2042" stopIfTrue="1">
      <formula>ISERR(O25)</formula>
    </cfRule>
  </conditionalFormatting>
  <conditionalFormatting sqref="K25:Q25">
    <cfRule type="expression" dxfId="2680" priority="2041" stopIfTrue="1">
      <formula>ISERR(K25)</formula>
    </cfRule>
  </conditionalFormatting>
  <conditionalFormatting sqref="O25:Q25">
    <cfRule type="expression" dxfId="2679" priority="2040" stopIfTrue="1">
      <formula>ISERR(O25)</formula>
    </cfRule>
  </conditionalFormatting>
  <conditionalFormatting sqref="A26:E26">
    <cfRule type="expression" dxfId="2678" priority="2038" stopIfTrue="1">
      <formula>ISERR</formula>
    </cfRule>
  </conditionalFormatting>
  <conditionalFormatting sqref="F26:Q26">
    <cfRule type="expression" dxfId="2677" priority="2039" stopIfTrue="1">
      <formula>ISERR(F26)</formula>
    </cfRule>
  </conditionalFormatting>
  <conditionalFormatting sqref="F25:Q25">
    <cfRule type="expression" dxfId="2676" priority="2037" stopIfTrue="1">
      <formula>ISERR(F25)</formula>
    </cfRule>
  </conditionalFormatting>
  <conditionalFormatting sqref="A25:E25">
    <cfRule type="expression" dxfId="2675" priority="2036" stopIfTrue="1">
      <formula>ISERR</formula>
    </cfRule>
  </conditionalFormatting>
  <conditionalFormatting sqref="O26:Q26">
    <cfRule type="expression" dxfId="2674" priority="2035" stopIfTrue="1">
      <formula>ISERR(O26)</formula>
    </cfRule>
  </conditionalFormatting>
  <conditionalFormatting sqref="O25:Q25">
    <cfRule type="expression" dxfId="2673" priority="2034" stopIfTrue="1">
      <formula>ISERR(O25)</formula>
    </cfRule>
  </conditionalFormatting>
  <conditionalFormatting sqref="F26:Q26">
    <cfRule type="expression" dxfId="2672" priority="2033" stopIfTrue="1">
      <formula>ISERR(F26)</formula>
    </cfRule>
  </conditionalFormatting>
  <conditionalFormatting sqref="F25:Q25">
    <cfRule type="expression" dxfId="2671" priority="2032" stopIfTrue="1">
      <formula>ISERR(F25)</formula>
    </cfRule>
  </conditionalFormatting>
  <conditionalFormatting sqref="O25:Q25">
    <cfRule type="expression" dxfId="2670" priority="2031" stopIfTrue="1">
      <formula>ISERR(O25)</formula>
    </cfRule>
  </conditionalFormatting>
  <conditionalFormatting sqref="A26:E26">
    <cfRule type="expression" dxfId="2669" priority="2029" stopIfTrue="1">
      <formula>ISERR</formula>
    </cfRule>
  </conditionalFormatting>
  <conditionalFormatting sqref="F26:Q26">
    <cfRule type="expression" dxfId="2668" priority="2030" stopIfTrue="1">
      <formula>ISERR(F26)</formula>
    </cfRule>
  </conditionalFormatting>
  <conditionalFormatting sqref="A25:E25">
    <cfRule type="expression" dxfId="2667" priority="2027" stopIfTrue="1">
      <formula>ISERR</formula>
    </cfRule>
  </conditionalFormatting>
  <conditionalFormatting sqref="F25:Q25">
    <cfRule type="expression" dxfId="2666" priority="2028" stopIfTrue="1">
      <formula>ISERR(F25)</formula>
    </cfRule>
  </conditionalFormatting>
  <conditionalFormatting sqref="O25:Q25">
    <cfRule type="expression" dxfId="2665" priority="2026" stopIfTrue="1">
      <formula>ISERR(O25)</formula>
    </cfRule>
  </conditionalFormatting>
  <conditionalFormatting sqref="F25:Q25">
    <cfRule type="expression" dxfId="2664" priority="2025" stopIfTrue="1">
      <formula>ISERR(F25)</formula>
    </cfRule>
  </conditionalFormatting>
  <conditionalFormatting sqref="K26:Q26">
    <cfRule type="expression" dxfId="2663" priority="2024" stopIfTrue="1">
      <formula>ISERR(K26)</formula>
    </cfRule>
  </conditionalFormatting>
  <conditionalFormatting sqref="O26:Q26">
    <cfRule type="expression" dxfId="2662" priority="2023" stopIfTrue="1">
      <formula>ISERR(O26)</formula>
    </cfRule>
  </conditionalFormatting>
  <conditionalFormatting sqref="K26:Q26">
    <cfRule type="expression" dxfId="2661" priority="2022" stopIfTrue="1">
      <formula>ISERR(K26)</formula>
    </cfRule>
  </conditionalFormatting>
  <conditionalFormatting sqref="O26:Q26">
    <cfRule type="expression" dxfId="2660" priority="2021" stopIfTrue="1">
      <formula>ISERR(O26)</formula>
    </cfRule>
  </conditionalFormatting>
  <conditionalFormatting sqref="A26:E26">
    <cfRule type="expression" dxfId="2659" priority="2019" stopIfTrue="1">
      <formula>ISERR</formula>
    </cfRule>
  </conditionalFormatting>
  <conditionalFormatting sqref="F26:Q26">
    <cfRule type="expression" dxfId="2658" priority="2020" stopIfTrue="1">
      <formula>ISERR(F26)</formula>
    </cfRule>
  </conditionalFormatting>
  <conditionalFormatting sqref="A25:E25">
    <cfRule type="expression" dxfId="2657" priority="2017" stopIfTrue="1">
      <formula>ISERR</formula>
    </cfRule>
  </conditionalFormatting>
  <conditionalFormatting sqref="F25:Q25">
    <cfRule type="expression" dxfId="2656" priority="2018" stopIfTrue="1">
      <formula>ISERR(F25)</formula>
    </cfRule>
  </conditionalFormatting>
  <conditionalFormatting sqref="O25:Q25">
    <cfRule type="expression" dxfId="2655" priority="2016" stopIfTrue="1">
      <formula>ISERR(O25)</formula>
    </cfRule>
  </conditionalFormatting>
  <conditionalFormatting sqref="F25:Q25">
    <cfRule type="expression" dxfId="2654" priority="2015" stopIfTrue="1">
      <formula>ISERR(F25)</formula>
    </cfRule>
  </conditionalFormatting>
  <conditionalFormatting sqref="K26:Q26">
    <cfRule type="expression" dxfId="2653" priority="2014" stopIfTrue="1">
      <formula>ISERR(K26)</formula>
    </cfRule>
  </conditionalFormatting>
  <conditionalFormatting sqref="O26:Q26">
    <cfRule type="expression" dxfId="2652" priority="2013" stopIfTrue="1">
      <formula>ISERR(O26)</formula>
    </cfRule>
  </conditionalFormatting>
  <conditionalFormatting sqref="K26:Q26">
    <cfRule type="expression" dxfId="2651" priority="2012" stopIfTrue="1">
      <formula>ISERR(K26)</formula>
    </cfRule>
  </conditionalFormatting>
  <conditionalFormatting sqref="O26:Q26">
    <cfRule type="expression" dxfId="2650" priority="2011" stopIfTrue="1">
      <formula>ISERR(O26)</formula>
    </cfRule>
  </conditionalFormatting>
  <conditionalFormatting sqref="A25:E25">
    <cfRule type="expression" dxfId="2649" priority="2009" stopIfTrue="1">
      <formula>ISERR</formula>
    </cfRule>
  </conditionalFormatting>
  <conditionalFormatting sqref="F25:Q25">
    <cfRule type="expression" dxfId="2648" priority="2010" stopIfTrue="1">
      <formula>ISERR(F25)</formula>
    </cfRule>
  </conditionalFormatting>
  <conditionalFormatting sqref="K25:Q25">
    <cfRule type="expression" dxfId="2647" priority="2008" stopIfTrue="1">
      <formula>ISERR(K25)</formula>
    </cfRule>
  </conditionalFormatting>
  <conditionalFormatting sqref="O25:Q25">
    <cfRule type="expression" dxfId="2646" priority="2007" stopIfTrue="1">
      <formula>ISERR(O25)</formula>
    </cfRule>
  </conditionalFormatting>
  <conditionalFormatting sqref="K25:Q25">
    <cfRule type="expression" dxfId="2645" priority="2006" stopIfTrue="1">
      <formula>ISERR(K25)</formula>
    </cfRule>
  </conditionalFormatting>
  <conditionalFormatting sqref="O25:Q25">
    <cfRule type="expression" dxfId="2644" priority="2005" stopIfTrue="1">
      <formula>ISERR(O25)</formula>
    </cfRule>
  </conditionalFormatting>
  <conditionalFormatting sqref="A27:E27">
    <cfRule type="expression" dxfId="2643" priority="2003" stopIfTrue="1">
      <formula>ISERR</formula>
    </cfRule>
  </conditionalFormatting>
  <conditionalFormatting sqref="F27:Q27">
    <cfRule type="expression" dxfId="2642" priority="2004" stopIfTrue="1">
      <formula>ISERR(F27)</formula>
    </cfRule>
  </conditionalFormatting>
  <conditionalFormatting sqref="O23:Q23">
    <cfRule type="expression" dxfId="2641" priority="2002" stopIfTrue="1">
      <formula>ISERR(O23)</formula>
    </cfRule>
  </conditionalFormatting>
  <conditionalFormatting sqref="O22:Q22">
    <cfRule type="expression" dxfId="2640" priority="2001" stopIfTrue="1">
      <formula>ISERR(O22)</formula>
    </cfRule>
  </conditionalFormatting>
  <conditionalFormatting sqref="O23:Q23">
    <cfRule type="expression" dxfId="2639" priority="2000" stopIfTrue="1">
      <formula>ISERR(O23)</formula>
    </cfRule>
  </conditionalFormatting>
  <conditionalFormatting sqref="O23:Q23">
    <cfRule type="expression" dxfId="2638" priority="1999" stopIfTrue="1">
      <formula>ISERR(O23)</formula>
    </cfRule>
  </conditionalFormatting>
  <conditionalFormatting sqref="O22:Q22">
    <cfRule type="expression" dxfId="2637" priority="1998" stopIfTrue="1">
      <formula>ISERR(O22)</formula>
    </cfRule>
  </conditionalFormatting>
  <conditionalFormatting sqref="O23:Q23">
    <cfRule type="expression" dxfId="2636" priority="1997" stopIfTrue="1">
      <formula>ISERR(O23)</formula>
    </cfRule>
  </conditionalFormatting>
  <conditionalFormatting sqref="O23:Q23">
    <cfRule type="expression" dxfId="2635" priority="1996" stopIfTrue="1">
      <formula>ISERR(O23)</formula>
    </cfRule>
  </conditionalFormatting>
  <conditionalFormatting sqref="O22:Q22">
    <cfRule type="expression" dxfId="2634" priority="1995" stopIfTrue="1">
      <formula>ISERR(O22)</formula>
    </cfRule>
  </conditionalFormatting>
  <conditionalFormatting sqref="O23:Q23">
    <cfRule type="expression" dxfId="2633" priority="1994" stopIfTrue="1">
      <formula>ISERR(O23)</formula>
    </cfRule>
  </conditionalFormatting>
  <conditionalFormatting sqref="O22:Q22">
    <cfRule type="expression" dxfId="2632" priority="1993" stopIfTrue="1">
      <formula>ISERR(O22)</formula>
    </cfRule>
  </conditionalFormatting>
  <conditionalFormatting sqref="O22:Q22">
    <cfRule type="expression" dxfId="2631" priority="1992" stopIfTrue="1">
      <formula>ISERR(O22)</formula>
    </cfRule>
  </conditionalFormatting>
  <conditionalFormatting sqref="O23:Q23">
    <cfRule type="expression" dxfId="2630" priority="1991" stopIfTrue="1">
      <formula>ISERR(O23)</formula>
    </cfRule>
  </conditionalFormatting>
  <conditionalFormatting sqref="O23:Q23">
    <cfRule type="expression" dxfId="2629" priority="1990" stopIfTrue="1">
      <formula>ISERR(O23)</formula>
    </cfRule>
  </conditionalFormatting>
  <conditionalFormatting sqref="O22:Q22">
    <cfRule type="expression" dxfId="2628" priority="1989" stopIfTrue="1">
      <formula>ISERR(O22)</formula>
    </cfRule>
  </conditionalFormatting>
  <conditionalFormatting sqref="O23:Q23">
    <cfRule type="expression" dxfId="2627" priority="1988" stopIfTrue="1">
      <formula>ISERR(O23)</formula>
    </cfRule>
  </conditionalFormatting>
  <conditionalFormatting sqref="O22:Q22">
    <cfRule type="expression" dxfId="2626" priority="1987" stopIfTrue="1">
      <formula>ISERR(O22)</formula>
    </cfRule>
  </conditionalFormatting>
  <conditionalFormatting sqref="O22:Q22">
    <cfRule type="expression" dxfId="2625" priority="1986" stopIfTrue="1">
      <formula>ISERR(O22)</formula>
    </cfRule>
  </conditionalFormatting>
  <conditionalFormatting sqref="O23:Q23">
    <cfRule type="expression" dxfId="2624" priority="1985" stopIfTrue="1">
      <formula>ISERR(O23)</formula>
    </cfRule>
  </conditionalFormatting>
  <conditionalFormatting sqref="O22:Q22">
    <cfRule type="expression" dxfId="2623" priority="1984" stopIfTrue="1">
      <formula>ISERR(O22)</formula>
    </cfRule>
  </conditionalFormatting>
  <conditionalFormatting sqref="O22:Q22">
    <cfRule type="expression" dxfId="2622" priority="1983" stopIfTrue="1">
      <formula>ISERR(O22)</formula>
    </cfRule>
  </conditionalFormatting>
  <conditionalFormatting sqref="O23:Q23">
    <cfRule type="expression" dxfId="2621" priority="1982" stopIfTrue="1">
      <formula>ISERR(O23)</formula>
    </cfRule>
  </conditionalFormatting>
  <conditionalFormatting sqref="O22:Q22">
    <cfRule type="expression" dxfId="2620" priority="1981" stopIfTrue="1">
      <formula>ISERR(O22)</formula>
    </cfRule>
  </conditionalFormatting>
  <conditionalFormatting sqref="O23:Q23">
    <cfRule type="expression" dxfId="2619" priority="1980" stopIfTrue="1">
      <formula>ISERR(O23)</formula>
    </cfRule>
  </conditionalFormatting>
  <conditionalFormatting sqref="O23:Q23">
    <cfRule type="expression" dxfId="2618" priority="1979" stopIfTrue="1">
      <formula>ISERR(O23)</formula>
    </cfRule>
  </conditionalFormatting>
  <conditionalFormatting sqref="O22:Q22">
    <cfRule type="expression" dxfId="2617" priority="1978" stopIfTrue="1">
      <formula>ISERR(O22)</formula>
    </cfRule>
  </conditionalFormatting>
  <conditionalFormatting sqref="O23:Q23">
    <cfRule type="expression" dxfId="2616" priority="1977" stopIfTrue="1">
      <formula>ISERR(O23)</formula>
    </cfRule>
  </conditionalFormatting>
  <conditionalFormatting sqref="O22:Q22">
    <cfRule type="expression" dxfId="2615" priority="1976" stopIfTrue="1">
      <formula>ISERR(O22)</formula>
    </cfRule>
  </conditionalFormatting>
  <conditionalFormatting sqref="O22:Q22">
    <cfRule type="expression" dxfId="2614" priority="1975" stopIfTrue="1">
      <formula>ISERR(O22)</formula>
    </cfRule>
  </conditionalFormatting>
  <conditionalFormatting sqref="O23:Q23">
    <cfRule type="expression" dxfId="2613" priority="1974" stopIfTrue="1">
      <formula>ISERR(O23)</formula>
    </cfRule>
  </conditionalFormatting>
  <conditionalFormatting sqref="O22:Q22">
    <cfRule type="expression" dxfId="2612" priority="1973" stopIfTrue="1">
      <formula>ISERR(O22)</formula>
    </cfRule>
  </conditionalFormatting>
  <conditionalFormatting sqref="O22:Q22">
    <cfRule type="expression" dxfId="2611" priority="1972" stopIfTrue="1">
      <formula>ISERR(O22)</formula>
    </cfRule>
  </conditionalFormatting>
  <conditionalFormatting sqref="O23:Q23">
    <cfRule type="expression" dxfId="2610" priority="1971" stopIfTrue="1">
      <formula>ISERR(O23)</formula>
    </cfRule>
  </conditionalFormatting>
  <conditionalFormatting sqref="O22:Q22">
    <cfRule type="expression" dxfId="2609" priority="1970" stopIfTrue="1">
      <formula>ISERR(O22)</formula>
    </cfRule>
  </conditionalFormatting>
  <conditionalFormatting sqref="O23:Q23">
    <cfRule type="expression" dxfId="2608" priority="1969" stopIfTrue="1">
      <formula>ISERR(O23)</formula>
    </cfRule>
  </conditionalFormatting>
  <conditionalFormatting sqref="O22:Q22">
    <cfRule type="expression" dxfId="2607" priority="1968" stopIfTrue="1">
      <formula>ISERR(O22)</formula>
    </cfRule>
  </conditionalFormatting>
  <conditionalFormatting sqref="O22:Q22">
    <cfRule type="expression" dxfId="2606" priority="1967" stopIfTrue="1">
      <formula>ISERR(O22)</formula>
    </cfRule>
  </conditionalFormatting>
  <conditionalFormatting sqref="O23:Q23">
    <cfRule type="expression" dxfId="2605" priority="1966" stopIfTrue="1">
      <formula>ISERR(O23)</formula>
    </cfRule>
  </conditionalFormatting>
  <conditionalFormatting sqref="O22:Q22">
    <cfRule type="expression" dxfId="2604" priority="1965" stopIfTrue="1">
      <formula>ISERR(O22)</formula>
    </cfRule>
  </conditionalFormatting>
  <conditionalFormatting sqref="O23:Q23">
    <cfRule type="expression" dxfId="2603" priority="1964" stopIfTrue="1">
      <formula>ISERR(O23)</formula>
    </cfRule>
  </conditionalFormatting>
  <conditionalFormatting sqref="O22:Q22">
    <cfRule type="expression" dxfId="2602" priority="1963" stopIfTrue="1">
      <formula>ISERR(O22)</formula>
    </cfRule>
  </conditionalFormatting>
  <conditionalFormatting sqref="O23:Q23">
    <cfRule type="expression" dxfId="2601" priority="1962" stopIfTrue="1">
      <formula>ISERR(O23)</formula>
    </cfRule>
  </conditionalFormatting>
  <conditionalFormatting sqref="O22:Q22">
    <cfRule type="expression" dxfId="2600" priority="1961" stopIfTrue="1">
      <formula>ISERR(O22)</formula>
    </cfRule>
  </conditionalFormatting>
  <conditionalFormatting sqref="O23:Q23">
    <cfRule type="expression" dxfId="2599" priority="1960" stopIfTrue="1">
      <formula>ISERR(O23)</formula>
    </cfRule>
  </conditionalFormatting>
  <conditionalFormatting sqref="O23:Q23">
    <cfRule type="expression" dxfId="2598" priority="1959" stopIfTrue="1">
      <formula>ISERR(O23)</formula>
    </cfRule>
  </conditionalFormatting>
  <conditionalFormatting sqref="O22:Q22">
    <cfRule type="expression" dxfId="2597" priority="1958" stopIfTrue="1">
      <formula>ISERR(O22)</formula>
    </cfRule>
  </conditionalFormatting>
  <conditionalFormatting sqref="O23:Q23">
    <cfRule type="expression" dxfId="2596" priority="1957" stopIfTrue="1">
      <formula>ISERR(O23)</formula>
    </cfRule>
  </conditionalFormatting>
  <conditionalFormatting sqref="O22:Q22">
    <cfRule type="expression" dxfId="2595" priority="1956" stopIfTrue="1">
      <formula>ISERR(O22)</formula>
    </cfRule>
  </conditionalFormatting>
  <conditionalFormatting sqref="O22:Q22">
    <cfRule type="expression" dxfId="2594" priority="1955" stopIfTrue="1">
      <formula>ISERR(O22)</formula>
    </cfRule>
  </conditionalFormatting>
  <conditionalFormatting sqref="O23:Q23">
    <cfRule type="expression" dxfId="2593" priority="1954" stopIfTrue="1">
      <formula>ISERR(O23)</formula>
    </cfRule>
  </conditionalFormatting>
  <conditionalFormatting sqref="O22:Q22">
    <cfRule type="expression" dxfId="2592" priority="1953" stopIfTrue="1">
      <formula>ISERR(O22)</formula>
    </cfRule>
  </conditionalFormatting>
  <conditionalFormatting sqref="O22:Q22">
    <cfRule type="expression" dxfId="2591" priority="1952" stopIfTrue="1">
      <formula>ISERR(O22)</formula>
    </cfRule>
  </conditionalFormatting>
  <conditionalFormatting sqref="O23:Q23">
    <cfRule type="expression" dxfId="2590" priority="1951" stopIfTrue="1">
      <formula>ISERR(O23)</formula>
    </cfRule>
  </conditionalFormatting>
  <conditionalFormatting sqref="O22:Q22">
    <cfRule type="expression" dxfId="2589" priority="1950" stopIfTrue="1">
      <formula>ISERR(O22)</formula>
    </cfRule>
  </conditionalFormatting>
  <conditionalFormatting sqref="O23:Q23">
    <cfRule type="expression" dxfId="2588" priority="1949" stopIfTrue="1">
      <formula>ISERR(O23)</formula>
    </cfRule>
  </conditionalFormatting>
  <conditionalFormatting sqref="O22:Q22">
    <cfRule type="expression" dxfId="2587" priority="1948" stopIfTrue="1">
      <formula>ISERR(O22)</formula>
    </cfRule>
  </conditionalFormatting>
  <conditionalFormatting sqref="O22:Q22">
    <cfRule type="expression" dxfId="2586" priority="1947" stopIfTrue="1">
      <formula>ISERR(O22)</formula>
    </cfRule>
  </conditionalFormatting>
  <conditionalFormatting sqref="O23:Q23">
    <cfRule type="expression" dxfId="2585" priority="1946" stopIfTrue="1">
      <formula>ISERR(O23)</formula>
    </cfRule>
  </conditionalFormatting>
  <conditionalFormatting sqref="O22:Q22">
    <cfRule type="expression" dxfId="2584" priority="1945" stopIfTrue="1">
      <formula>ISERR(O22)</formula>
    </cfRule>
  </conditionalFormatting>
  <conditionalFormatting sqref="O23:Q23">
    <cfRule type="expression" dxfId="2583" priority="1944" stopIfTrue="1">
      <formula>ISERR(O23)</formula>
    </cfRule>
  </conditionalFormatting>
  <conditionalFormatting sqref="O22:Q22">
    <cfRule type="expression" dxfId="2582" priority="1943" stopIfTrue="1">
      <formula>ISERR(O22)</formula>
    </cfRule>
  </conditionalFormatting>
  <conditionalFormatting sqref="O23:Q23">
    <cfRule type="expression" dxfId="2581" priority="1942" stopIfTrue="1">
      <formula>ISERR(O23)</formula>
    </cfRule>
  </conditionalFormatting>
  <conditionalFormatting sqref="O22:Q22">
    <cfRule type="expression" dxfId="2580" priority="1941" stopIfTrue="1">
      <formula>ISERR(O22)</formula>
    </cfRule>
  </conditionalFormatting>
  <conditionalFormatting sqref="O23:Q23">
    <cfRule type="expression" dxfId="2579" priority="1940" stopIfTrue="1">
      <formula>ISERR(O23)</formula>
    </cfRule>
  </conditionalFormatting>
  <conditionalFormatting sqref="O22:Q22">
    <cfRule type="expression" dxfId="2578" priority="1939" stopIfTrue="1">
      <formula>ISERR(O22)</formula>
    </cfRule>
  </conditionalFormatting>
  <conditionalFormatting sqref="O22:Q22">
    <cfRule type="expression" dxfId="2577" priority="1938" stopIfTrue="1">
      <formula>ISERR(O22)</formula>
    </cfRule>
  </conditionalFormatting>
  <conditionalFormatting sqref="O23:Q23">
    <cfRule type="expression" dxfId="2576" priority="1937" stopIfTrue="1">
      <formula>ISERR(O23)</formula>
    </cfRule>
  </conditionalFormatting>
  <conditionalFormatting sqref="O22:Q22">
    <cfRule type="expression" dxfId="2575" priority="1936" stopIfTrue="1">
      <formula>ISERR(O22)</formula>
    </cfRule>
  </conditionalFormatting>
  <conditionalFormatting sqref="O23:Q23">
    <cfRule type="expression" dxfId="2574" priority="1935" stopIfTrue="1">
      <formula>ISERR(O23)</formula>
    </cfRule>
  </conditionalFormatting>
  <conditionalFormatting sqref="O22:Q22">
    <cfRule type="expression" dxfId="2573" priority="1934" stopIfTrue="1">
      <formula>ISERR(O22)</formula>
    </cfRule>
  </conditionalFormatting>
  <conditionalFormatting sqref="O23:Q23">
    <cfRule type="expression" dxfId="2572" priority="1933" stopIfTrue="1">
      <formula>ISERR(O23)</formula>
    </cfRule>
  </conditionalFormatting>
  <conditionalFormatting sqref="O22:Q22">
    <cfRule type="expression" dxfId="2571" priority="1932" stopIfTrue="1">
      <formula>ISERR(O22)</formula>
    </cfRule>
  </conditionalFormatting>
  <conditionalFormatting sqref="O23:Q23">
    <cfRule type="expression" dxfId="2570" priority="1931" stopIfTrue="1">
      <formula>ISERR(O23)</formula>
    </cfRule>
  </conditionalFormatting>
  <conditionalFormatting sqref="O22:Q22">
    <cfRule type="expression" dxfId="2569" priority="1930" stopIfTrue="1">
      <formula>ISERR(O22)</formula>
    </cfRule>
  </conditionalFormatting>
  <conditionalFormatting sqref="O23:Q23">
    <cfRule type="expression" dxfId="2568" priority="1929" stopIfTrue="1">
      <formula>ISERR(O23)</formula>
    </cfRule>
  </conditionalFormatting>
  <conditionalFormatting sqref="O22:Q22">
    <cfRule type="expression" dxfId="2567" priority="1928" stopIfTrue="1">
      <formula>ISERR(O22)</formula>
    </cfRule>
  </conditionalFormatting>
  <conditionalFormatting sqref="O23:Q23">
    <cfRule type="expression" dxfId="2566" priority="1927" stopIfTrue="1">
      <formula>ISERR(O23)</formula>
    </cfRule>
  </conditionalFormatting>
  <conditionalFormatting sqref="O22:Q22">
    <cfRule type="expression" dxfId="2565" priority="1926" stopIfTrue="1">
      <formula>ISERR(O22)</formula>
    </cfRule>
  </conditionalFormatting>
  <conditionalFormatting sqref="O22:Q22">
    <cfRule type="expression" dxfId="2564" priority="1925" stopIfTrue="1">
      <formula>ISERR(O22)</formula>
    </cfRule>
  </conditionalFormatting>
  <conditionalFormatting sqref="F28:Q28">
    <cfRule type="expression" dxfId="2563" priority="1924" stopIfTrue="1">
      <formula>ISERR(F28)</formula>
    </cfRule>
  </conditionalFormatting>
  <conditionalFormatting sqref="A28:E28">
    <cfRule type="expression" dxfId="2562" priority="1923" stopIfTrue="1">
      <formula>ISERR</formula>
    </cfRule>
  </conditionalFormatting>
  <conditionalFormatting sqref="F28:Q28">
    <cfRule type="expression" dxfId="2561" priority="1922" stopIfTrue="1">
      <formula>ISERR(F28)</formula>
    </cfRule>
  </conditionalFormatting>
  <conditionalFormatting sqref="A28:E28">
    <cfRule type="expression" dxfId="2560" priority="1921" stopIfTrue="1">
      <formula>ISERR</formula>
    </cfRule>
  </conditionalFormatting>
  <conditionalFormatting sqref="O28:Q28">
    <cfRule type="expression" dxfId="2559" priority="1920" stopIfTrue="1">
      <formula>ISERR(O28)</formula>
    </cfRule>
  </conditionalFormatting>
  <conditionalFormatting sqref="O28:Q28">
    <cfRule type="expression" dxfId="2558" priority="1919" stopIfTrue="1">
      <formula>ISERR(O28)</formula>
    </cfRule>
  </conditionalFormatting>
  <conditionalFormatting sqref="F28:Q28">
    <cfRule type="expression" dxfId="2557" priority="1918" stopIfTrue="1">
      <formula>ISERR(F28)</formula>
    </cfRule>
  </conditionalFormatting>
  <conditionalFormatting sqref="F28:Q28">
    <cfRule type="expression" dxfId="2556" priority="1917" stopIfTrue="1">
      <formula>ISERR(F28)</formula>
    </cfRule>
  </conditionalFormatting>
  <conditionalFormatting sqref="O28:Q28">
    <cfRule type="expression" dxfId="2555" priority="1916" stopIfTrue="1">
      <formula>ISERR(O28)</formula>
    </cfRule>
  </conditionalFormatting>
  <conditionalFormatting sqref="F28:Q28">
    <cfRule type="expression" dxfId="2554" priority="1915" stopIfTrue="1">
      <formula>ISERR(F28)</formula>
    </cfRule>
  </conditionalFormatting>
  <conditionalFormatting sqref="A28:E28">
    <cfRule type="expression" dxfId="2553" priority="1914" stopIfTrue="1">
      <formula>ISERR</formula>
    </cfRule>
  </conditionalFormatting>
  <conditionalFormatting sqref="F28:Q28">
    <cfRule type="expression" dxfId="2552" priority="1913" stopIfTrue="1">
      <formula>ISERR(F28)</formula>
    </cfRule>
  </conditionalFormatting>
  <conditionalFormatting sqref="A28:E28">
    <cfRule type="expression" dxfId="2551" priority="1912" stopIfTrue="1">
      <formula>ISERR</formula>
    </cfRule>
  </conditionalFormatting>
  <conditionalFormatting sqref="O28:Q28">
    <cfRule type="expression" dxfId="2550" priority="1911" stopIfTrue="1">
      <formula>ISERR(O28)</formula>
    </cfRule>
  </conditionalFormatting>
  <conditionalFormatting sqref="F28:Q28">
    <cfRule type="expression" dxfId="2549" priority="1910" stopIfTrue="1">
      <formula>ISERR(F28)</formula>
    </cfRule>
  </conditionalFormatting>
  <conditionalFormatting sqref="O28:Q28">
    <cfRule type="expression" dxfId="2548" priority="1909" stopIfTrue="1">
      <formula>ISERR(O28)</formula>
    </cfRule>
  </conditionalFormatting>
  <conditionalFormatting sqref="F28:Q28">
    <cfRule type="expression" dxfId="2547" priority="1908" stopIfTrue="1">
      <formula>ISERR(F28)</formula>
    </cfRule>
  </conditionalFormatting>
  <conditionalFormatting sqref="A28:E28">
    <cfRule type="expression" dxfId="2546" priority="1907" stopIfTrue="1">
      <formula>ISERR</formula>
    </cfRule>
  </conditionalFormatting>
  <conditionalFormatting sqref="F28:Q28">
    <cfRule type="expression" dxfId="2545" priority="1906" stopIfTrue="1">
      <formula>ISERR(F28)</formula>
    </cfRule>
  </conditionalFormatting>
  <conditionalFormatting sqref="A28:E28">
    <cfRule type="expression" dxfId="2544" priority="1905" stopIfTrue="1">
      <formula>ISERR</formula>
    </cfRule>
  </conditionalFormatting>
  <conditionalFormatting sqref="O28:Q28">
    <cfRule type="expression" dxfId="2543" priority="1904" stopIfTrue="1">
      <formula>ISERR(O28)</formula>
    </cfRule>
  </conditionalFormatting>
  <conditionalFormatting sqref="F28:Q28">
    <cfRule type="expression" dxfId="2542" priority="1903" stopIfTrue="1">
      <formula>ISERR(F28)</formula>
    </cfRule>
  </conditionalFormatting>
  <conditionalFormatting sqref="O28:Q28">
    <cfRule type="expression" dxfId="2541" priority="1902" stopIfTrue="1">
      <formula>ISERR(O28)</formula>
    </cfRule>
  </conditionalFormatting>
  <conditionalFormatting sqref="F28:Q28">
    <cfRule type="expression" dxfId="2540" priority="1901" stopIfTrue="1">
      <formula>ISERR(F28)</formula>
    </cfRule>
  </conditionalFormatting>
  <conditionalFormatting sqref="A28:E28">
    <cfRule type="expression" dxfId="2539" priority="1900" stopIfTrue="1">
      <formula>ISERR</formula>
    </cfRule>
  </conditionalFormatting>
  <conditionalFormatting sqref="O28:Q28">
    <cfRule type="expression" dxfId="2538" priority="1899" stopIfTrue="1">
      <formula>ISERR(O28)</formula>
    </cfRule>
  </conditionalFormatting>
  <conditionalFormatting sqref="F28:Q28">
    <cfRule type="expression" dxfId="2537" priority="1898" stopIfTrue="1">
      <formula>ISERR(F28)</formula>
    </cfRule>
  </conditionalFormatting>
  <conditionalFormatting sqref="O28:Q28">
    <cfRule type="expression" dxfId="2536" priority="1897" stopIfTrue="1">
      <formula>ISERR(O28)</formula>
    </cfRule>
  </conditionalFormatting>
  <conditionalFormatting sqref="F28:Q28">
    <cfRule type="expression" dxfId="2535" priority="1896" stopIfTrue="1">
      <formula>ISERR(F28)</formula>
    </cfRule>
  </conditionalFormatting>
  <conditionalFormatting sqref="A28:E28">
    <cfRule type="expression" dxfId="2534" priority="1895" stopIfTrue="1">
      <formula>ISERR</formula>
    </cfRule>
  </conditionalFormatting>
  <conditionalFormatting sqref="F28:Q28">
    <cfRule type="expression" dxfId="2533" priority="1894" stopIfTrue="1">
      <formula>ISERR(F28)</formula>
    </cfRule>
  </conditionalFormatting>
  <conditionalFormatting sqref="A28:E28">
    <cfRule type="expression" dxfId="2532" priority="1893" stopIfTrue="1">
      <formula>ISERR</formula>
    </cfRule>
  </conditionalFormatting>
  <conditionalFormatting sqref="O28:Q28">
    <cfRule type="expression" dxfId="2531" priority="1892" stopIfTrue="1">
      <formula>ISERR(O28)</formula>
    </cfRule>
  </conditionalFormatting>
  <conditionalFormatting sqref="F28:Q28">
    <cfRule type="expression" dxfId="2530" priority="1891" stopIfTrue="1">
      <formula>ISERR(F28)</formula>
    </cfRule>
  </conditionalFormatting>
  <conditionalFormatting sqref="O28:Q28">
    <cfRule type="expression" dxfId="2529" priority="1890" stopIfTrue="1">
      <formula>ISERR(O28)</formula>
    </cfRule>
  </conditionalFormatting>
  <conditionalFormatting sqref="F28:Q28">
    <cfRule type="expression" dxfId="2528" priority="1889" stopIfTrue="1">
      <formula>ISERR(F28)</formula>
    </cfRule>
  </conditionalFormatting>
  <conditionalFormatting sqref="A28:E28">
    <cfRule type="expression" dxfId="2527" priority="1888" stopIfTrue="1">
      <formula>ISERR</formula>
    </cfRule>
  </conditionalFormatting>
  <conditionalFormatting sqref="O28:Q28">
    <cfRule type="expression" dxfId="2526" priority="1887" stopIfTrue="1">
      <formula>ISERR(O28)</formula>
    </cfRule>
  </conditionalFormatting>
  <conditionalFormatting sqref="F28:Q28">
    <cfRule type="expression" dxfId="2525" priority="1886" stopIfTrue="1">
      <formula>ISERR(F28)</formula>
    </cfRule>
  </conditionalFormatting>
  <conditionalFormatting sqref="O28:Q28">
    <cfRule type="expression" dxfId="2524" priority="1885" stopIfTrue="1">
      <formula>ISERR(O28)</formula>
    </cfRule>
  </conditionalFormatting>
  <conditionalFormatting sqref="F28:Q28">
    <cfRule type="expression" dxfId="2523" priority="1884" stopIfTrue="1">
      <formula>ISERR(F28)</formula>
    </cfRule>
  </conditionalFormatting>
  <conditionalFormatting sqref="A28:E28">
    <cfRule type="expression" dxfId="2522" priority="1883" stopIfTrue="1">
      <formula>ISERR</formula>
    </cfRule>
  </conditionalFormatting>
  <conditionalFormatting sqref="O28:Q28">
    <cfRule type="expression" dxfId="2521" priority="1882" stopIfTrue="1">
      <formula>ISERR(O28)</formula>
    </cfRule>
  </conditionalFormatting>
  <conditionalFormatting sqref="F28:Q28">
    <cfRule type="expression" dxfId="2520" priority="1881" stopIfTrue="1">
      <formula>ISERR(F28)</formula>
    </cfRule>
  </conditionalFormatting>
  <conditionalFormatting sqref="O28:Q28">
    <cfRule type="expression" dxfId="2519" priority="1880" stopIfTrue="1">
      <formula>ISERR(O28)</formula>
    </cfRule>
  </conditionalFormatting>
  <conditionalFormatting sqref="A28:E28">
    <cfRule type="expression" dxfId="2518" priority="1878" stopIfTrue="1">
      <formula>ISERR</formula>
    </cfRule>
  </conditionalFormatting>
  <conditionalFormatting sqref="F28:Q28">
    <cfRule type="expression" dxfId="2517" priority="1879" stopIfTrue="1">
      <formula>ISERR(F28)</formula>
    </cfRule>
  </conditionalFormatting>
  <conditionalFormatting sqref="O28:Q28">
    <cfRule type="expression" dxfId="2516" priority="1877" stopIfTrue="1">
      <formula>ISERR(O28)</formula>
    </cfRule>
  </conditionalFormatting>
  <conditionalFormatting sqref="F28:Q28">
    <cfRule type="expression" dxfId="2515" priority="1876" stopIfTrue="1">
      <formula>ISERR(F28)</formula>
    </cfRule>
  </conditionalFormatting>
  <conditionalFormatting sqref="O28:Q28">
    <cfRule type="expression" dxfId="2514" priority="1875" stopIfTrue="1">
      <formula>ISERR(O28)</formula>
    </cfRule>
  </conditionalFormatting>
  <conditionalFormatting sqref="O28:Q28">
    <cfRule type="expression" dxfId="2513" priority="1874" stopIfTrue="1">
      <formula>ISERR(O28)</formula>
    </cfRule>
  </conditionalFormatting>
  <conditionalFormatting sqref="O28:Q28">
    <cfRule type="expression" dxfId="2512" priority="1873" stopIfTrue="1">
      <formula>ISERR(O28)</formula>
    </cfRule>
  </conditionalFormatting>
  <conditionalFormatting sqref="O28:Q28">
    <cfRule type="expression" dxfId="2511" priority="1872" stopIfTrue="1">
      <formula>ISERR(O28)</formula>
    </cfRule>
  </conditionalFormatting>
  <conditionalFormatting sqref="O28:Q28">
    <cfRule type="expression" dxfId="2510" priority="1871" stopIfTrue="1">
      <formula>ISERR(O28)</formula>
    </cfRule>
  </conditionalFormatting>
  <conditionalFormatting sqref="O28:Q28">
    <cfRule type="expression" dxfId="2509" priority="1870" stopIfTrue="1">
      <formula>ISERR(O28)</formula>
    </cfRule>
  </conditionalFormatting>
  <conditionalFormatting sqref="O28:Q28">
    <cfRule type="expression" dxfId="2508" priority="1869" stopIfTrue="1">
      <formula>ISERR(O28)</formula>
    </cfRule>
  </conditionalFormatting>
  <conditionalFormatting sqref="O28:Q28">
    <cfRule type="expression" dxfId="2507" priority="1868" stopIfTrue="1">
      <formula>ISERR(O28)</formula>
    </cfRule>
  </conditionalFormatting>
  <conditionalFormatting sqref="O28:Q28">
    <cfRule type="expression" dxfId="2506" priority="1867" stopIfTrue="1">
      <formula>ISERR(O28)</formula>
    </cfRule>
  </conditionalFormatting>
  <conditionalFormatting sqref="O28:Q28">
    <cfRule type="expression" dxfId="2505" priority="1866" stopIfTrue="1">
      <formula>ISERR(O28)</formula>
    </cfRule>
  </conditionalFormatting>
  <conditionalFormatting sqref="O28:Q28">
    <cfRule type="expression" dxfId="2504" priority="1865" stopIfTrue="1">
      <formula>ISERR(O28)</formula>
    </cfRule>
  </conditionalFormatting>
  <conditionalFormatting sqref="O28:Q28">
    <cfRule type="expression" dxfId="2503" priority="1864" stopIfTrue="1">
      <formula>ISERR(O28)</formula>
    </cfRule>
  </conditionalFormatting>
  <conditionalFormatting sqref="O28:Q28">
    <cfRule type="expression" dxfId="2502" priority="1863" stopIfTrue="1">
      <formula>ISERR(O28)</formula>
    </cfRule>
  </conditionalFormatting>
  <conditionalFormatting sqref="O28:Q28">
    <cfRule type="expression" dxfId="2501" priority="1862" stopIfTrue="1">
      <formula>ISERR(O28)</formula>
    </cfRule>
  </conditionalFormatting>
  <conditionalFormatting sqref="O28:Q28">
    <cfRule type="expression" dxfId="2500" priority="1861" stopIfTrue="1">
      <formula>ISERR(O28)</formula>
    </cfRule>
  </conditionalFormatting>
  <conditionalFormatting sqref="O28:Q28">
    <cfRule type="expression" dxfId="2499" priority="1860" stopIfTrue="1">
      <formula>ISERR(O28)</formula>
    </cfRule>
  </conditionalFormatting>
  <conditionalFormatting sqref="O28:Q28">
    <cfRule type="expression" dxfId="2498" priority="1859" stopIfTrue="1">
      <formula>ISERR(O28)</formula>
    </cfRule>
  </conditionalFormatting>
  <conditionalFormatting sqref="O28:Q28">
    <cfRule type="expression" dxfId="2497" priority="1858" stopIfTrue="1">
      <formula>ISERR(O28)</formula>
    </cfRule>
  </conditionalFormatting>
  <conditionalFormatting sqref="O28:Q28">
    <cfRule type="expression" dxfId="2496" priority="1857" stopIfTrue="1">
      <formula>ISERR(O28)</formula>
    </cfRule>
  </conditionalFormatting>
  <conditionalFormatting sqref="O28:Q28">
    <cfRule type="expression" dxfId="2495" priority="1856" stopIfTrue="1">
      <formula>ISERR(O28)</formula>
    </cfRule>
  </conditionalFormatting>
  <conditionalFormatting sqref="O28:Q28">
    <cfRule type="expression" dxfId="2494" priority="1855" stopIfTrue="1">
      <formula>ISERR(O28)</formula>
    </cfRule>
  </conditionalFormatting>
  <conditionalFormatting sqref="O28:Q28">
    <cfRule type="expression" dxfId="2493" priority="1854" stopIfTrue="1">
      <formula>ISERR(O28)</formula>
    </cfRule>
  </conditionalFormatting>
  <conditionalFormatting sqref="O28:Q28">
    <cfRule type="expression" dxfId="2492" priority="1853" stopIfTrue="1">
      <formula>ISERR(O28)</formula>
    </cfRule>
  </conditionalFormatting>
  <conditionalFormatting sqref="O28:Q28">
    <cfRule type="expression" dxfId="2491" priority="1852" stopIfTrue="1">
      <formula>ISERR(O28)</formula>
    </cfRule>
  </conditionalFormatting>
  <conditionalFormatting sqref="O28:Q28">
    <cfRule type="expression" dxfId="2490" priority="1851" stopIfTrue="1">
      <formula>ISERR(O28)</formula>
    </cfRule>
  </conditionalFormatting>
  <conditionalFormatting sqref="O28:Q28">
    <cfRule type="expression" dxfId="2489" priority="1850" stopIfTrue="1">
      <formula>ISERR(O28)</formula>
    </cfRule>
  </conditionalFormatting>
  <conditionalFormatting sqref="O28:Q28">
    <cfRule type="expression" dxfId="2488" priority="1849" stopIfTrue="1">
      <formula>ISERR(O28)</formula>
    </cfRule>
  </conditionalFormatting>
  <conditionalFormatting sqref="O28:Q28">
    <cfRule type="expression" dxfId="2487" priority="1848" stopIfTrue="1">
      <formula>ISERR(O28)</formula>
    </cfRule>
  </conditionalFormatting>
  <conditionalFormatting sqref="O28:Q28">
    <cfRule type="expression" dxfId="2486" priority="1847" stopIfTrue="1">
      <formula>ISERR(O28)</formula>
    </cfRule>
  </conditionalFormatting>
  <conditionalFormatting sqref="O28:Q28">
    <cfRule type="expression" dxfId="2485" priority="1846" stopIfTrue="1">
      <formula>ISERR(O28)</formula>
    </cfRule>
  </conditionalFormatting>
  <conditionalFormatting sqref="O28:Q28">
    <cfRule type="expression" dxfId="2484" priority="1845" stopIfTrue="1">
      <formula>ISERR(O28)</formula>
    </cfRule>
  </conditionalFormatting>
  <conditionalFormatting sqref="O28:Q28">
    <cfRule type="expression" dxfId="2483" priority="1844" stopIfTrue="1">
      <formula>ISERR(O28)</formula>
    </cfRule>
  </conditionalFormatting>
  <conditionalFormatting sqref="O28:Q28">
    <cfRule type="expression" dxfId="2482" priority="1843" stopIfTrue="1">
      <formula>ISERR(O28)</formula>
    </cfRule>
  </conditionalFormatting>
  <conditionalFormatting sqref="O28:Q28">
    <cfRule type="expression" dxfId="2481" priority="1842" stopIfTrue="1">
      <formula>ISERR(O28)</formula>
    </cfRule>
  </conditionalFormatting>
  <conditionalFormatting sqref="O28:Q28">
    <cfRule type="expression" dxfId="2480" priority="1841" stopIfTrue="1">
      <formula>ISERR(O28)</formula>
    </cfRule>
  </conditionalFormatting>
  <conditionalFormatting sqref="O28:Q28">
    <cfRule type="expression" dxfId="2479" priority="1840" stopIfTrue="1">
      <formula>ISERR(O28)</formula>
    </cfRule>
  </conditionalFormatting>
  <conditionalFormatting sqref="O28:Q28">
    <cfRule type="expression" dxfId="2478" priority="1839" stopIfTrue="1">
      <formula>ISERR(O28)</formula>
    </cfRule>
  </conditionalFormatting>
  <conditionalFormatting sqref="O28:Q28">
    <cfRule type="expression" dxfId="2477" priority="1838" stopIfTrue="1">
      <formula>ISERR(O28)</formula>
    </cfRule>
  </conditionalFormatting>
  <conditionalFormatting sqref="O28:Q28">
    <cfRule type="expression" dxfId="2476" priority="1837" stopIfTrue="1">
      <formula>ISERR(O28)</formula>
    </cfRule>
  </conditionalFormatting>
  <conditionalFormatting sqref="O28:Q28">
    <cfRule type="expression" dxfId="2475" priority="1836" stopIfTrue="1">
      <formula>ISERR(O28)</formula>
    </cfRule>
  </conditionalFormatting>
  <conditionalFormatting sqref="O28:Q28">
    <cfRule type="expression" dxfId="2474" priority="1835" stopIfTrue="1">
      <formula>ISERR(O28)</formula>
    </cfRule>
  </conditionalFormatting>
  <conditionalFormatting sqref="O28:Q28">
    <cfRule type="expression" dxfId="2473" priority="1834" stopIfTrue="1">
      <formula>ISERR(O28)</formula>
    </cfRule>
  </conditionalFormatting>
  <conditionalFormatting sqref="O28:Q28">
    <cfRule type="expression" dxfId="2472" priority="1833" stopIfTrue="1">
      <formula>ISERR(O28)</formula>
    </cfRule>
  </conditionalFormatting>
  <conditionalFormatting sqref="O28:Q28">
    <cfRule type="expression" dxfId="2471" priority="1832" stopIfTrue="1">
      <formula>ISERR(O28)</formula>
    </cfRule>
  </conditionalFormatting>
  <conditionalFormatting sqref="O28:Q28">
    <cfRule type="expression" dxfId="2470" priority="1831" stopIfTrue="1">
      <formula>ISERR(O28)</formula>
    </cfRule>
  </conditionalFormatting>
  <conditionalFormatting sqref="O28:Q28">
    <cfRule type="expression" dxfId="2469" priority="1830" stopIfTrue="1">
      <formula>ISERR(O28)</formula>
    </cfRule>
  </conditionalFormatting>
  <conditionalFormatting sqref="O24:Q24">
    <cfRule type="expression" dxfId="2468" priority="1829" stopIfTrue="1">
      <formula>ISERR(O24)</formula>
    </cfRule>
  </conditionalFormatting>
  <conditionalFormatting sqref="O24:Q24">
    <cfRule type="expression" dxfId="2467" priority="1828" stopIfTrue="1">
      <formula>ISERR(O24)</formula>
    </cfRule>
  </conditionalFormatting>
  <conditionalFormatting sqref="O24:Q24">
    <cfRule type="expression" dxfId="2466" priority="1827" stopIfTrue="1">
      <formula>ISERR(O24)</formula>
    </cfRule>
  </conditionalFormatting>
  <conditionalFormatting sqref="O24:Q24">
    <cfRule type="expression" dxfId="2465" priority="1826" stopIfTrue="1">
      <formula>ISERR(O24)</formula>
    </cfRule>
  </conditionalFormatting>
  <conditionalFormatting sqref="O24:Q24">
    <cfRule type="expression" dxfId="2464" priority="1825" stopIfTrue="1">
      <formula>ISERR(O24)</formula>
    </cfRule>
  </conditionalFormatting>
  <conditionalFormatting sqref="O24:Q24">
    <cfRule type="expression" dxfId="2463" priority="1824" stopIfTrue="1">
      <formula>ISERR(O24)</formula>
    </cfRule>
  </conditionalFormatting>
  <conditionalFormatting sqref="O24:Q24">
    <cfRule type="expression" dxfId="2462" priority="1823" stopIfTrue="1">
      <formula>ISERR(O24)</formula>
    </cfRule>
  </conditionalFormatting>
  <conditionalFormatting sqref="O24:Q24">
    <cfRule type="expression" dxfId="2461" priority="1822" stopIfTrue="1">
      <formula>ISERR(O24)</formula>
    </cfRule>
  </conditionalFormatting>
  <conditionalFormatting sqref="O24:Q24">
    <cfRule type="expression" dxfId="2460" priority="1821" stopIfTrue="1">
      <formula>ISERR(O24)</formula>
    </cfRule>
  </conditionalFormatting>
  <conditionalFormatting sqref="O24:Q24">
    <cfRule type="expression" dxfId="2459" priority="1820" stopIfTrue="1">
      <formula>ISERR(O24)</formula>
    </cfRule>
  </conditionalFormatting>
  <conditionalFormatting sqref="O24:Q24">
    <cfRule type="expression" dxfId="2458" priority="1819" stopIfTrue="1">
      <formula>ISERR(O24)</formula>
    </cfRule>
  </conditionalFormatting>
  <conditionalFormatting sqref="O24:Q24">
    <cfRule type="expression" dxfId="2457" priority="1818" stopIfTrue="1">
      <formula>ISERR(O24)</formula>
    </cfRule>
  </conditionalFormatting>
  <conditionalFormatting sqref="O24:Q24">
    <cfRule type="expression" dxfId="2456" priority="1817" stopIfTrue="1">
      <formula>ISERR(O24)</formula>
    </cfRule>
  </conditionalFormatting>
  <conditionalFormatting sqref="O24:Q24">
    <cfRule type="expression" dxfId="2455" priority="1816" stopIfTrue="1">
      <formula>ISERR(O24)</formula>
    </cfRule>
  </conditionalFormatting>
  <conditionalFormatting sqref="O24:Q24">
    <cfRule type="expression" dxfId="2454" priority="1815" stopIfTrue="1">
      <formula>ISERR(O24)</formula>
    </cfRule>
  </conditionalFormatting>
  <conditionalFormatting sqref="O24:Q24">
    <cfRule type="expression" dxfId="2453" priority="1814" stopIfTrue="1">
      <formula>ISERR(O24)</formula>
    </cfRule>
  </conditionalFormatting>
  <conditionalFormatting sqref="O24:Q24">
    <cfRule type="expression" dxfId="2452" priority="1813" stopIfTrue="1">
      <formula>ISERR(O24)</formula>
    </cfRule>
  </conditionalFormatting>
  <conditionalFormatting sqref="O24:Q24">
    <cfRule type="expression" dxfId="2451" priority="1812" stopIfTrue="1">
      <formula>ISERR(O24)</formula>
    </cfRule>
  </conditionalFormatting>
  <conditionalFormatting sqref="O24:Q24">
    <cfRule type="expression" dxfId="2450" priority="1811" stopIfTrue="1">
      <formula>ISERR(O24)</formula>
    </cfRule>
  </conditionalFormatting>
  <conditionalFormatting sqref="O24:Q24">
    <cfRule type="expression" dxfId="2449" priority="1810" stopIfTrue="1">
      <formula>ISERR(O24)</formula>
    </cfRule>
  </conditionalFormatting>
  <conditionalFormatting sqref="O24:Q24">
    <cfRule type="expression" dxfId="2448" priority="1809" stopIfTrue="1">
      <formula>ISERR(O24)</formula>
    </cfRule>
  </conditionalFormatting>
  <conditionalFormatting sqref="O24:Q24">
    <cfRule type="expression" dxfId="2447" priority="1808" stopIfTrue="1">
      <formula>ISERR(O24)</formula>
    </cfRule>
  </conditionalFormatting>
  <conditionalFormatting sqref="O24:Q24">
    <cfRule type="expression" dxfId="2446" priority="1807" stopIfTrue="1">
      <formula>ISERR(O24)</formula>
    </cfRule>
  </conditionalFormatting>
  <conditionalFormatting sqref="O24:Q24">
    <cfRule type="expression" dxfId="2445" priority="1806" stopIfTrue="1">
      <formula>ISERR(O24)</formula>
    </cfRule>
  </conditionalFormatting>
  <conditionalFormatting sqref="O24:Q24">
    <cfRule type="expression" dxfId="2444" priority="1805" stopIfTrue="1">
      <formula>ISERR(O24)</formula>
    </cfRule>
  </conditionalFormatting>
  <conditionalFormatting sqref="O24:Q24">
    <cfRule type="expression" dxfId="2443" priority="1804" stopIfTrue="1">
      <formula>ISERR(O24)</formula>
    </cfRule>
  </conditionalFormatting>
  <conditionalFormatting sqref="O24:Q24">
    <cfRule type="expression" dxfId="2442" priority="1803" stopIfTrue="1">
      <formula>ISERR(O24)</formula>
    </cfRule>
  </conditionalFormatting>
  <conditionalFormatting sqref="O24:Q24">
    <cfRule type="expression" dxfId="2441" priority="1802" stopIfTrue="1">
      <formula>ISERR(O24)</formula>
    </cfRule>
  </conditionalFormatting>
  <conditionalFormatting sqref="O24:Q24">
    <cfRule type="expression" dxfId="2440" priority="1801" stopIfTrue="1">
      <formula>ISERR(O24)</formula>
    </cfRule>
  </conditionalFormatting>
  <conditionalFormatting sqref="O24:Q24">
    <cfRule type="expression" dxfId="2439" priority="1800" stopIfTrue="1">
      <formula>ISERR(O24)</formula>
    </cfRule>
  </conditionalFormatting>
  <conditionalFormatting sqref="O24:Q24">
    <cfRule type="expression" dxfId="2438" priority="1799" stopIfTrue="1">
      <formula>ISERR(O24)</formula>
    </cfRule>
  </conditionalFormatting>
  <conditionalFormatting sqref="O24:Q24">
    <cfRule type="expression" dxfId="2437" priority="1798" stopIfTrue="1">
      <formula>ISERR(O24)</formula>
    </cfRule>
  </conditionalFormatting>
  <conditionalFormatting sqref="O24:Q24">
    <cfRule type="expression" dxfId="2436" priority="1797" stopIfTrue="1">
      <formula>ISERR(O24)</formula>
    </cfRule>
  </conditionalFormatting>
  <conditionalFormatting sqref="O24:Q24">
    <cfRule type="expression" dxfId="2435" priority="1796" stopIfTrue="1">
      <formula>ISERR(O24)</formula>
    </cfRule>
  </conditionalFormatting>
  <conditionalFormatting sqref="O24:Q24">
    <cfRule type="expression" dxfId="2434" priority="1795" stopIfTrue="1">
      <formula>ISERR(O24)</formula>
    </cfRule>
  </conditionalFormatting>
  <conditionalFormatting sqref="O24:Q24">
    <cfRule type="expression" dxfId="2433" priority="1794" stopIfTrue="1">
      <formula>ISERR(O24)</formula>
    </cfRule>
  </conditionalFormatting>
  <conditionalFormatting sqref="O24:Q24">
    <cfRule type="expression" dxfId="2432" priority="1793" stopIfTrue="1">
      <formula>ISERR(O24)</formula>
    </cfRule>
  </conditionalFormatting>
  <conditionalFormatting sqref="O24:Q24">
    <cfRule type="expression" dxfId="2431" priority="1792" stopIfTrue="1">
      <formula>ISERR(O24)</formula>
    </cfRule>
  </conditionalFormatting>
  <conditionalFormatting sqref="O24:Q24">
    <cfRule type="expression" dxfId="2430" priority="1791" stopIfTrue="1">
      <formula>ISERR(O24)</formula>
    </cfRule>
  </conditionalFormatting>
  <conditionalFormatting sqref="O24:Q24">
    <cfRule type="expression" dxfId="2429" priority="1790" stopIfTrue="1">
      <formula>ISERR(O24)</formula>
    </cfRule>
  </conditionalFormatting>
  <conditionalFormatting sqref="O24:Q24">
    <cfRule type="expression" dxfId="2428" priority="1789" stopIfTrue="1">
      <formula>ISERR(O24)</formula>
    </cfRule>
  </conditionalFormatting>
  <conditionalFormatting sqref="O24:Q24">
    <cfRule type="expression" dxfId="2427" priority="1788" stopIfTrue="1">
      <formula>ISERR(O24)</formula>
    </cfRule>
  </conditionalFormatting>
  <conditionalFormatting sqref="O24:Q24">
    <cfRule type="expression" dxfId="2426" priority="1787" stopIfTrue="1">
      <formula>ISERR(O24)</formula>
    </cfRule>
  </conditionalFormatting>
  <conditionalFormatting sqref="O24:Q24">
    <cfRule type="expression" dxfId="2425" priority="1786" stopIfTrue="1">
      <formula>ISERR(O24)</formula>
    </cfRule>
  </conditionalFormatting>
  <conditionalFormatting sqref="O24:Q24">
    <cfRule type="expression" dxfId="2424" priority="1785" stopIfTrue="1">
      <formula>ISERR(O24)</formula>
    </cfRule>
  </conditionalFormatting>
  <conditionalFormatting sqref="O24:Q24">
    <cfRule type="expression" dxfId="2423" priority="1784" stopIfTrue="1">
      <formula>ISERR(O24)</formula>
    </cfRule>
  </conditionalFormatting>
  <conditionalFormatting sqref="O24:Q24">
    <cfRule type="expression" dxfId="2422" priority="1783" stopIfTrue="1">
      <formula>ISERR(O24)</formula>
    </cfRule>
  </conditionalFormatting>
  <conditionalFormatting sqref="O24:Q24">
    <cfRule type="expression" dxfId="2421" priority="1782" stopIfTrue="1">
      <formula>ISERR(O24)</formula>
    </cfRule>
  </conditionalFormatting>
  <conditionalFormatting sqref="O24:Q24">
    <cfRule type="expression" dxfId="2420" priority="1781" stopIfTrue="1">
      <formula>ISERR(O24)</formula>
    </cfRule>
  </conditionalFormatting>
  <conditionalFormatting sqref="O24:Q24">
    <cfRule type="expression" dxfId="2419" priority="1780" stopIfTrue="1">
      <formula>ISERR(O24)</formula>
    </cfRule>
  </conditionalFormatting>
  <conditionalFormatting sqref="O24:Q24">
    <cfRule type="expression" dxfId="2418" priority="1779" stopIfTrue="1">
      <formula>ISERR(O24)</formula>
    </cfRule>
  </conditionalFormatting>
  <conditionalFormatting sqref="O24:Q24">
    <cfRule type="expression" dxfId="2417" priority="1778" stopIfTrue="1">
      <formula>ISERR(O24)</formula>
    </cfRule>
  </conditionalFormatting>
  <conditionalFormatting sqref="O24:Q24">
    <cfRule type="expression" dxfId="2416" priority="1777" stopIfTrue="1">
      <formula>ISERR(O24)</formula>
    </cfRule>
  </conditionalFormatting>
  <conditionalFormatting sqref="O24:Q24">
    <cfRule type="expression" dxfId="2415" priority="1776" stopIfTrue="1">
      <formula>ISERR(O24)</formula>
    </cfRule>
  </conditionalFormatting>
  <conditionalFormatting sqref="O24:Q24">
    <cfRule type="expression" dxfId="2414" priority="1775" stopIfTrue="1">
      <formula>ISERR(O24)</formula>
    </cfRule>
  </conditionalFormatting>
  <conditionalFormatting sqref="O24:Q24">
    <cfRule type="expression" dxfId="2413" priority="1774" stopIfTrue="1">
      <formula>ISERR(O24)</formula>
    </cfRule>
  </conditionalFormatting>
  <conditionalFormatting sqref="O24:Q24">
    <cfRule type="expression" dxfId="2412" priority="1773" stopIfTrue="1">
      <formula>ISERR(O24)</formula>
    </cfRule>
  </conditionalFormatting>
  <conditionalFormatting sqref="O24:Q24">
    <cfRule type="expression" dxfId="2411" priority="1772" stopIfTrue="1">
      <formula>ISERR(O24)</formula>
    </cfRule>
  </conditionalFormatting>
  <conditionalFormatting sqref="O24:Q24">
    <cfRule type="expression" dxfId="2410" priority="1771" stopIfTrue="1">
      <formula>ISERR(O24)</formula>
    </cfRule>
  </conditionalFormatting>
  <conditionalFormatting sqref="O24:Q24">
    <cfRule type="expression" dxfId="2409" priority="1770" stopIfTrue="1">
      <formula>ISERR(O24)</formula>
    </cfRule>
  </conditionalFormatting>
  <conditionalFormatting sqref="O24:Q24">
    <cfRule type="expression" dxfId="2408" priority="1769" stopIfTrue="1">
      <formula>ISERR(O24)</formula>
    </cfRule>
  </conditionalFormatting>
  <conditionalFormatting sqref="O24:Q24">
    <cfRule type="expression" dxfId="2407" priority="1768" stopIfTrue="1">
      <formula>ISERR(O24)</formula>
    </cfRule>
  </conditionalFormatting>
  <conditionalFormatting sqref="O24:Q24">
    <cfRule type="expression" dxfId="2406" priority="1767" stopIfTrue="1">
      <formula>ISERR(O24)</formula>
    </cfRule>
  </conditionalFormatting>
  <conditionalFormatting sqref="O24:Q24">
    <cfRule type="expression" dxfId="2405" priority="1766" stopIfTrue="1">
      <formula>ISERR(O24)</formula>
    </cfRule>
  </conditionalFormatting>
  <conditionalFormatting sqref="O24:Q24">
    <cfRule type="expression" dxfId="2404" priority="1765" stopIfTrue="1">
      <formula>ISERR(O24)</formula>
    </cfRule>
  </conditionalFormatting>
  <conditionalFormatting sqref="O24:Q24">
    <cfRule type="expression" dxfId="2403" priority="1764" stopIfTrue="1">
      <formula>ISERR(O24)</formula>
    </cfRule>
  </conditionalFormatting>
  <conditionalFormatting sqref="O24:Q24">
    <cfRule type="expression" dxfId="2402" priority="1763" stopIfTrue="1">
      <formula>ISERR(O24)</formula>
    </cfRule>
  </conditionalFormatting>
  <conditionalFormatting sqref="O24:Q24">
    <cfRule type="expression" dxfId="2401" priority="1762" stopIfTrue="1">
      <formula>ISERR(O24)</formula>
    </cfRule>
  </conditionalFormatting>
  <conditionalFormatting sqref="O24:Q24">
    <cfRule type="expression" dxfId="2400" priority="1761" stopIfTrue="1">
      <formula>ISERR(O24)</formula>
    </cfRule>
  </conditionalFormatting>
  <conditionalFormatting sqref="O24:Q24">
    <cfRule type="expression" dxfId="2399" priority="1760" stopIfTrue="1">
      <formula>ISERR(O24)</formula>
    </cfRule>
  </conditionalFormatting>
  <conditionalFormatting sqref="O24:Q24">
    <cfRule type="expression" dxfId="2398" priority="1759" stopIfTrue="1">
      <formula>ISERR(O24)</formula>
    </cfRule>
  </conditionalFormatting>
  <conditionalFormatting sqref="O24:Q24">
    <cfRule type="expression" dxfId="2397" priority="1758" stopIfTrue="1">
      <formula>ISERR(O24)</formula>
    </cfRule>
  </conditionalFormatting>
  <conditionalFormatting sqref="O24:Q24">
    <cfRule type="expression" dxfId="2396" priority="1757" stopIfTrue="1">
      <formula>ISERR(O24)</formula>
    </cfRule>
  </conditionalFormatting>
  <conditionalFormatting sqref="O24:Q24">
    <cfRule type="expression" dxfId="2395" priority="1756" stopIfTrue="1">
      <formula>ISERR(O24)</formula>
    </cfRule>
  </conditionalFormatting>
  <conditionalFormatting sqref="O24:Q24">
    <cfRule type="expression" dxfId="2394" priority="1755" stopIfTrue="1">
      <formula>ISERR(O24)</formula>
    </cfRule>
  </conditionalFormatting>
  <conditionalFormatting sqref="O24:Q24">
    <cfRule type="expression" dxfId="2393" priority="1754" stopIfTrue="1">
      <formula>ISERR(O24)</formula>
    </cfRule>
  </conditionalFormatting>
  <conditionalFormatting sqref="O24:Q24">
    <cfRule type="expression" dxfId="2392" priority="1753" stopIfTrue="1">
      <formula>ISERR(O24)</formula>
    </cfRule>
  </conditionalFormatting>
  <conditionalFormatting sqref="O24:Q24">
    <cfRule type="expression" dxfId="2391" priority="1752" stopIfTrue="1">
      <formula>ISERR(O24)</formula>
    </cfRule>
  </conditionalFormatting>
  <conditionalFormatting sqref="O24:Q24">
    <cfRule type="expression" dxfId="2390" priority="1751" stopIfTrue="1">
      <formula>ISERR(O24)</formula>
    </cfRule>
  </conditionalFormatting>
  <conditionalFormatting sqref="O24:Q24">
    <cfRule type="expression" dxfId="2389" priority="1750" stopIfTrue="1">
      <formula>ISERR(O24)</formula>
    </cfRule>
  </conditionalFormatting>
  <conditionalFormatting sqref="O24:Q24">
    <cfRule type="expression" dxfId="2388" priority="1749" stopIfTrue="1">
      <formula>ISERR(O24)</formula>
    </cfRule>
  </conditionalFormatting>
  <conditionalFormatting sqref="O24:Q24">
    <cfRule type="expression" dxfId="2387" priority="1748" stopIfTrue="1">
      <formula>ISERR(O24)</formula>
    </cfRule>
  </conditionalFormatting>
  <conditionalFormatting sqref="O24:Q24">
    <cfRule type="expression" dxfId="2386" priority="1747" stopIfTrue="1">
      <formula>ISERR(O24)</formula>
    </cfRule>
  </conditionalFormatting>
  <conditionalFormatting sqref="O24:Q24">
    <cfRule type="expression" dxfId="2385" priority="1746" stopIfTrue="1">
      <formula>ISERR(O24)</formula>
    </cfRule>
  </conditionalFormatting>
  <conditionalFormatting sqref="O24:Q24">
    <cfRule type="expression" dxfId="2384" priority="1745" stopIfTrue="1">
      <formula>ISERR(O24)</formula>
    </cfRule>
  </conditionalFormatting>
  <conditionalFormatting sqref="O24:Q24">
    <cfRule type="expression" dxfId="2383" priority="1744" stopIfTrue="1">
      <formula>ISERR(O24)</formula>
    </cfRule>
  </conditionalFormatting>
  <conditionalFormatting sqref="O24:Q24">
    <cfRule type="expression" dxfId="2382" priority="1743" stopIfTrue="1">
      <formula>ISERR(O24)</formula>
    </cfRule>
  </conditionalFormatting>
  <conditionalFormatting sqref="A27:E27">
    <cfRule type="expression" dxfId="2381" priority="1741" stopIfTrue="1">
      <formula>ISERR</formula>
    </cfRule>
  </conditionalFormatting>
  <conditionalFormatting sqref="F27:Q27">
    <cfRule type="expression" dxfId="2380" priority="1742" stopIfTrue="1">
      <formula>ISERR(F27)</formula>
    </cfRule>
  </conditionalFormatting>
  <conditionalFormatting sqref="F26:Q26">
    <cfRule type="expression" dxfId="2379" priority="1740" stopIfTrue="1">
      <formula>ISERR(F26)</formula>
    </cfRule>
  </conditionalFormatting>
  <conditionalFormatting sqref="A26:E26">
    <cfRule type="expression" dxfId="2378" priority="1739" stopIfTrue="1">
      <formula>ISERR</formula>
    </cfRule>
  </conditionalFormatting>
  <conditionalFormatting sqref="F25:Q25">
    <cfRule type="expression" dxfId="2377" priority="1738" stopIfTrue="1">
      <formula>ISERR(F25)</formula>
    </cfRule>
  </conditionalFormatting>
  <conditionalFormatting sqref="A25:E25">
    <cfRule type="expression" dxfId="2376" priority="1737" stopIfTrue="1">
      <formula>ISERR</formula>
    </cfRule>
  </conditionalFormatting>
  <conditionalFormatting sqref="F25:Q25">
    <cfRule type="expression" dxfId="2375" priority="1736" stopIfTrue="1">
      <formula>ISERR(F25)</formula>
    </cfRule>
  </conditionalFormatting>
  <conditionalFormatting sqref="A25:E25">
    <cfRule type="expression" dxfId="2374" priority="1735" stopIfTrue="1">
      <formula>ISERR</formula>
    </cfRule>
  </conditionalFormatting>
  <conditionalFormatting sqref="F24:N24">
    <cfRule type="expression" dxfId="2373" priority="1734" stopIfTrue="1">
      <formula>ISERR(F24)</formula>
    </cfRule>
  </conditionalFormatting>
  <conditionalFormatting sqref="A24:E24">
    <cfRule type="expression" dxfId="2372" priority="1733" stopIfTrue="1">
      <formula>ISERR</formula>
    </cfRule>
  </conditionalFormatting>
  <conditionalFormatting sqref="F23:Q23">
    <cfRule type="expression" dxfId="2371" priority="1732" stopIfTrue="1">
      <formula>ISERR(F23)</formula>
    </cfRule>
  </conditionalFormatting>
  <conditionalFormatting sqref="A23:E23">
    <cfRule type="expression" dxfId="2370" priority="1731" stopIfTrue="1">
      <formula>ISERR</formula>
    </cfRule>
  </conditionalFormatting>
  <conditionalFormatting sqref="O27:Q27">
    <cfRule type="expression" dxfId="2369" priority="1730" stopIfTrue="1">
      <formula>ISERR(O27)</formula>
    </cfRule>
  </conditionalFormatting>
  <conditionalFormatting sqref="O26:Q26">
    <cfRule type="expression" dxfId="2368" priority="1729" stopIfTrue="1">
      <formula>ISERR(O26)</formula>
    </cfRule>
  </conditionalFormatting>
  <conditionalFormatting sqref="O25:Q25">
    <cfRule type="expression" dxfId="2367" priority="1728" stopIfTrue="1">
      <formula>ISERR(O25)</formula>
    </cfRule>
  </conditionalFormatting>
  <conditionalFormatting sqref="O23:Q23">
    <cfRule type="expression" dxfId="2366" priority="1727" stopIfTrue="1">
      <formula>ISERR(O23)</formula>
    </cfRule>
  </conditionalFormatting>
  <conditionalFormatting sqref="A22:E22">
    <cfRule type="expression" dxfId="2365" priority="1726" stopIfTrue="1">
      <formula>ISERR</formula>
    </cfRule>
  </conditionalFormatting>
  <conditionalFormatting sqref="O21:Q21">
    <cfRule type="expression" dxfId="2364" priority="1725" stopIfTrue="1">
      <formula>ISERR(O21)</formula>
    </cfRule>
  </conditionalFormatting>
  <conditionalFormatting sqref="O21:Q21">
    <cfRule type="expression" dxfId="2363" priority="1724" stopIfTrue="1">
      <formula>ISERR(O21)</formula>
    </cfRule>
  </conditionalFormatting>
  <conditionalFormatting sqref="F21:Q21">
    <cfRule type="expression" dxfId="2362" priority="1723" stopIfTrue="1">
      <formula>ISERR(F21)</formula>
    </cfRule>
  </conditionalFormatting>
  <conditionalFormatting sqref="A21:E21">
    <cfRule type="expression" dxfId="2361" priority="1722" stopIfTrue="1">
      <formula>ISERR</formula>
    </cfRule>
  </conditionalFormatting>
  <conditionalFormatting sqref="O21:Q21">
    <cfRule type="expression" dxfId="2360" priority="1721" stopIfTrue="1">
      <formula>ISERR(O21)</formula>
    </cfRule>
  </conditionalFormatting>
  <conditionalFormatting sqref="O20:Q20">
    <cfRule type="expression" dxfId="2359" priority="1720" stopIfTrue="1">
      <formula>ISERR(O20)</formula>
    </cfRule>
  </conditionalFormatting>
  <conditionalFormatting sqref="F27:Q27">
    <cfRule type="expression" dxfId="2358" priority="1719" stopIfTrue="1">
      <formula>ISERR(F27)</formula>
    </cfRule>
  </conditionalFormatting>
  <conditionalFormatting sqref="F26:Q26">
    <cfRule type="expression" dxfId="2357" priority="1718" stopIfTrue="1">
      <formula>ISERR(F26)</formula>
    </cfRule>
  </conditionalFormatting>
  <conditionalFormatting sqref="F25:Q25">
    <cfRule type="expression" dxfId="2356" priority="1717" stopIfTrue="1">
      <formula>ISERR(F25)</formula>
    </cfRule>
  </conditionalFormatting>
  <conditionalFormatting sqref="F24:N24">
    <cfRule type="expression" dxfId="2355" priority="1716" stopIfTrue="1">
      <formula>ISERR(F24)</formula>
    </cfRule>
  </conditionalFormatting>
  <conditionalFormatting sqref="F24:N24">
    <cfRule type="expression" dxfId="2354" priority="1715" stopIfTrue="1">
      <formula>ISERR(F24)</formula>
    </cfRule>
  </conditionalFormatting>
  <conditionalFormatting sqref="F23:Q23">
    <cfRule type="expression" dxfId="2353" priority="1714" stopIfTrue="1">
      <formula>ISERR(F23)</formula>
    </cfRule>
  </conditionalFormatting>
  <conditionalFormatting sqref="O26:Q26">
    <cfRule type="expression" dxfId="2352" priority="1713" stopIfTrue="1">
      <formula>ISERR(O26)</formula>
    </cfRule>
  </conditionalFormatting>
  <conditionalFormatting sqref="O25:Q25">
    <cfRule type="expression" dxfId="2351" priority="1712" stopIfTrue="1">
      <formula>ISERR(O25)</formula>
    </cfRule>
  </conditionalFormatting>
  <conditionalFormatting sqref="O23:Q23">
    <cfRule type="expression" dxfId="2350" priority="1711" stopIfTrue="1">
      <formula>ISERR(O23)</formula>
    </cfRule>
  </conditionalFormatting>
  <conditionalFormatting sqref="O23:Q23">
    <cfRule type="expression" dxfId="2349" priority="1710" stopIfTrue="1">
      <formula>ISERR(O23)</formula>
    </cfRule>
  </conditionalFormatting>
  <conditionalFormatting sqref="O21:Q21">
    <cfRule type="expression" dxfId="2348" priority="1709" stopIfTrue="1">
      <formula>ISERR(O21)</formula>
    </cfRule>
  </conditionalFormatting>
  <conditionalFormatting sqref="F21:Q21">
    <cfRule type="expression" dxfId="2347" priority="1708" stopIfTrue="1">
      <formula>ISERR(F21)</formula>
    </cfRule>
  </conditionalFormatting>
  <conditionalFormatting sqref="O21:Q21">
    <cfRule type="expression" dxfId="2346" priority="1707" stopIfTrue="1">
      <formula>ISERR(O21)</formula>
    </cfRule>
  </conditionalFormatting>
  <conditionalFormatting sqref="O20:Q20">
    <cfRule type="expression" dxfId="2345" priority="1706" stopIfTrue="1">
      <formula>ISERR(O20)</formula>
    </cfRule>
  </conditionalFormatting>
  <conditionalFormatting sqref="O20:Q20">
    <cfRule type="expression" dxfId="2344" priority="1705" stopIfTrue="1">
      <formula>ISERR(O20)</formula>
    </cfRule>
  </conditionalFormatting>
  <conditionalFormatting sqref="F20:Q20">
    <cfRule type="expression" dxfId="2343" priority="1704" stopIfTrue="1">
      <formula>ISERR(F20)</formula>
    </cfRule>
  </conditionalFormatting>
  <conditionalFormatting sqref="O20:Q20">
    <cfRule type="expression" dxfId="2342" priority="1703" stopIfTrue="1">
      <formula>ISERR(O20)</formula>
    </cfRule>
  </conditionalFormatting>
  <conditionalFormatting sqref="A20:E20">
    <cfRule type="expression" dxfId="2341" priority="1702" stopIfTrue="1">
      <formula>ISERR</formula>
    </cfRule>
  </conditionalFormatting>
  <conditionalFormatting sqref="A27:E27">
    <cfRule type="expression" dxfId="2340" priority="1700" stopIfTrue="1">
      <formula>ISERR</formula>
    </cfRule>
  </conditionalFormatting>
  <conditionalFormatting sqref="F27:Q27">
    <cfRule type="expression" dxfId="2339" priority="1701" stopIfTrue="1">
      <formula>ISERR(F27)</formula>
    </cfRule>
  </conditionalFormatting>
  <conditionalFormatting sqref="A26:E26">
    <cfRule type="expression" dxfId="2338" priority="1698" stopIfTrue="1">
      <formula>ISERR</formula>
    </cfRule>
  </conditionalFormatting>
  <conditionalFormatting sqref="F26:Q26">
    <cfRule type="expression" dxfId="2337" priority="1699" stopIfTrue="1">
      <formula>ISERR(F26)</formula>
    </cfRule>
  </conditionalFormatting>
  <conditionalFormatting sqref="F25:Q25">
    <cfRule type="expression" dxfId="2336" priority="1697" stopIfTrue="1">
      <formula>ISERR(F25)</formula>
    </cfRule>
  </conditionalFormatting>
  <conditionalFormatting sqref="A25:E25">
    <cfRule type="expression" dxfId="2335" priority="1696" stopIfTrue="1">
      <formula>ISERR</formula>
    </cfRule>
  </conditionalFormatting>
  <conditionalFormatting sqref="F24:N24">
    <cfRule type="expression" dxfId="2334" priority="1695" stopIfTrue="1">
      <formula>ISERR(F24)</formula>
    </cfRule>
  </conditionalFormatting>
  <conditionalFormatting sqref="A24:E24">
    <cfRule type="expression" dxfId="2333" priority="1694" stopIfTrue="1">
      <formula>ISERR</formula>
    </cfRule>
  </conditionalFormatting>
  <conditionalFormatting sqref="F24:N24">
    <cfRule type="expression" dxfId="2332" priority="1693" stopIfTrue="1">
      <formula>ISERR(F24)</formula>
    </cfRule>
  </conditionalFormatting>
  <conditionalFormatting sqref="A24:E24">
    <cfRule type="expression" dxfId="2331" priority="1692" stopIfTrue="1">
      <formula>ISERR</formula>
    </cfRule>
  </conditionalFormatting>
  <conditionalFormatting sqref="F23:Q23">
    <cfRule type="expression" dxfId="2330" priority="1691" stopIfTrue="1">
      <formula>ISERR(F23)</formula>
    </cfRule>
  </conditionalFormatting>
  <conditionalFormatting sqref="A23:E23">
    <cfRule type="expression" dxfId="2329" priority="1690" stopIfTrue="1">
      <formula>ISERR</formula>
    </cfRule>
  </conditionalFormatting>
  <conditionalFormatting sqref="A22:E22">
    <cfRule type="expression" dxfId="2328" priority="1689" stopIfTrue="1">
      <formula>ISERR</formula>
    </cfRule>
  </conditionalFormatting>
  <conditionalFormatting sqref="O26:Q26">
    <cfRule type="expression" dxfId="2327" priority="1688" stopIfTrue="1">
      <formula>ISERR(O26)</formula>
    </cfRule>
  </conditionalFormatting>
  <conditionalFormatting sqref="O25:Q25">
    <cfRule type="expression" dxfId="2326" priority="1687" stopIfTrue="1">
      <formula>ISERR(O25)</formula>
    </cfRule>
  </conditionalFormatting>
  <conditionalFormatting sqref="O23:Q23">
    <cfRule type="expression" dxfId="2325" priority="1686" stopIfTrue="1">
      <formula>ISERR(O23)</formula>
    </cfRule>
  </conditionalFormatting>
  <conditionalFormatting sqref="O23:Q23">
    <cfRule type="expression" dxfId="2324" priority="1685" stopIfTrue="1">
      <formula>ISERR(O23)</formula>
    </cfRule>
  </conditionalFormatting>
  <conditionalFormatting sqref="O21:Q21">
    <cfRule type="expression" dxfId="2323" priority="1684" stopIfTrue="1">
      <formula>ISERR(O21)</formula>
    </cfRule>
  </conditionalFormatting>
  <conditionalFormatting sqref="F21:Q21">
    <cfRule type="expression" dxfId="2322" priority="1683" stopIfTrue="1">
      <formula>ISERR(F21)</formula>
    </cfRule>
  </conditionalFormatting>
  <conditionalFormatting sqref="A21:E21">
    <cfRule type="expression" dxfId="2321" priority="1682" stopIfTrue="1">
      <formula>ISERR</formula>
    </cfRule>
  </conditionalFormatting>
  <conditionalFormatting sqref="O21:Q21">
    <cfRule type="expression" dxfId="2320" priority="1681" stopIfTrue="1">
      <formula>ISERR(O21)</formula>
    </cfRule>
  </conditionalFormatting>
  <conditionalFormatting sqref="O20:Q20">
    <cfRule type="expression" dxfId="2319" priority="1680" stopIfTrue="1">
      <formula>ISERR(O20)</formula>
    </cfRule>
  </conditionalFormatting>
  <conditionalFormatting sqref="O20:Q20">
    <cfRule type="expression" dxfId="2318" priority="1679" stopIfTrue="1">
      <formula>ISERR(O20)</formula>
    </cfRule>
  </conditionalFormatting>
  <conditionalFormatting sqref="F20:Q20">
    <cfRule type="expression" dxfId="2317" priority="1678" stopIfTrue="1">
      <formula>ISERR(F20)</formula>
    </cfRule>
  </conditionalFormatting>
  <conditionalFormatting sqref="A20:E20">
    <cfRule type="expression" dxfId="2316" priority="1677" stopIfTrue="1">
      <formula>ISERR</formula>
    </cfRule>
  </conditionalFormatting>
  <conditionalFormatting sqref="O20:Q20">
    <cfRule type="expression" dxfId="2315" priority="1676" stopIfTrue="1">
      <formula>ISERR(O20)</formula>
    </cfRule>
  </conditionalFormatting>
  <conditionalFormatting sqref="F26:Q26">
    <cfRule type="expression" dxfId="2314" priority="1675" stopIfTrue="1">
      <formula>ISERR(F26)</formula>
    </cfRule>
  </conditionalFormatting>
  <conditionalFormatting sqref="F25:Q25">
    <cfRule type="expression" dxfId="2313" priority="1674" stopIfTrue="1">
      <formula>ISERR(F25)</formula>
    </cfRule>
  </conditionalFormatting>
  <conditionalFormatting sqref="F24:N24">
    <cfRule type="expression" dxfId="2312" priority="1673" stopIfTrue="1">
      <formula>ISERR(F24)</formula>
    </cfRule>
  </conditionalFormatting>
  <conditionalFormatting sqref="F23:Q23">
    <cfRule type="expression" dxfId="2311" priority="1672" stopIfTrue="1">
      <formula>ISERR(F23)</formula>
    </cfRule>
  </conditionalFormatting>
  <conditionalFormatting sqref="F23:Q23">
    <cfRule type="expression" dxfId="2310" priority="1671" stopIfTrue="1">
      <formula>ISERR(F23)</formula>
    </cfRule>
  </conditionalFormatting>
  <conditionalFormatting sqref="F21:Q21">
    <cfRule type="expression" dxfId="2309" priority="1670" stopIfTrue="1">
      <formula>ISERR(F21)</formula>
    </cfRule>
  </conditionalFormatting>
  <conditionalFormatting sqref="O25:Q25">
    <cfRule type="expression" dxfId="2308" priority="1669" stopIfTrue="1">
      <formula>ISERR(O25)</formula>
    </cfRule>
  </conditionalFormatting>
  <conditionalFormatting sqref="O23:Q23">
    <cfRule type="expression" dxfId="2307" priority="1668" stopIfTrue="1">
      <formula>ISERR(O23)</formula>
    </cfRule>
  </conditionalFormatting>
  <conditionalFormatting sqref="O21:Q21">
    <cfRule type="expression" dxfId="2306" priority="1667" stopIfTrue="1">
      <formula>ISERR(O21)</formula>
    </cfRule>
  </conditionalFormatting>
  <conditionalFormatting sqref="O20:Q20">
    <cfRule type="expression" dxfId="2305" priority="1666" stopIfTrue="1">
      <formula>ISERR(O20)</formula>
    </cfRule>
  </conditionalFormatting>
  <conditionalFormatting sqref="F20:Q20">
    <cfRule type="expression" dxfId="2304" priority="1665" stopIfTrue="1">
      <formula>ISERR(F20)</formula>
    </cfRule>
  </conditionalFormatting>
  <conditionalFormatting sqref="O20:Q20">
    <cfRule type="expression" dxfId="2303" priority="1664" stopIfTrue="1">
      <formula>ISERR(O20)</formula>
    </cfRule>
  </conditionalFormatting>
  <conditionalFormatting sqref="K27:Q27">
    <cfRule type="expression" dxfId="2302" priority="1663" stopIfTrue="1">
      <formula>ISERR(K27)</formula>
    </cfRule>
  </conditionalFormatting>
  <conditionalFormatting sqref="O27:Q27">
    <cfRule type="expression" dxfId="2301" priority="1662" stopIfTrue="1">
      <formula>ISERR(O27)</formula>
    </cfRule>
  </conditionalFormatting>
  <conditionalFormatting sqref="K27:Q27">
    <cfRule type="expression" dxfId="2300" priority="1661" stopIfTrue="1">
      <formula>ISERR(K27)</formula>
    </cfRule>
  </conditionalFormatting>
  <conditionalFormatting sqref="O27:Q27">
    <cfRule type="expression" dxfId="2299" priority="1660" stopIfTrue="1">
      <formula>ISERR(O27)</formula>
    </cfRule>
  </conditionalFormatting>
  <conditionalFormatting sqref="A27:E27">
    <cfRule type="expression" dxfId="2298" priority="1658" stopIfTrue="1">
      <formula>ISERR</formula>
    </cfRule>
  </conditionalFormatting>
  <conditionalFormatting sqref="F27:Q27">
    <cfRule type="expression" dxfId="2297" priority="1659" stopIfTrue="1">
      <formula>ISERR(F27)</formula>
    </cfRule>
  </conditionalFormatting>
  <conditionalFormatting sqref="A26:E26">
    <cfRule type="expression" dxfId="2296" priority="1656" stopIfTrue="1">
      <formula>ISERR</formula>
    </cfRule>
  </conditionalFormatting>
  <conditionalFormatting sqref="F26:Q26">
    <cfRule type="expression" dxfId="2295" priority="1657" stopIfTrue="1">
      <formula>ISERR(F26)</formula>
    </cfRule>
  </conditionalFormatting>
  <conditionalFormatting sqref="F25:Q25">
    <cfRule type="expression" dxfId="2294" priority="1655" stopIfTrue="1">
      <formula>ISERR(F25)</formula>
    </cfRule>
  </conditionalFormatting>
  <conditionalFormatting sqref="A25:E25">
    <cfRule type="expression" dxfId="2293" priority="1654" stopIfTrue="1">
      <formula>ISERR</formula>
    </cfRule>
  </conditionalFormatting>
  <conditionalFormatting sqref="F24:N24">
    <cfRule type="expression" dxfId="2292" priority="1653" stopIfTrue="1">
      <formula>ISERR(F24)</formula>
    </cfRule>
  </conditionalFormatting>
  <conditionalFormatting sqref="A24:E24">
    <cfRule type="expression" dxfId="2291" priority="1652" stopIfTrue="1">
      <formula>ISERR</formula>
    </cfRule>
  </conditionalFormatting>
  <conditionalFormatting sqref="F24:N24">
    <cfRule type="expression" dxfId="2290" priority="1651" stopIfTrue="1">
      <formula>ISERR(F24)</formula>
    </cfRule>
  </conditionalFormatting>
  <conditionalFormatting sqref="A24:E24">
    <cfRule type="expression" dxfId="2289" priority="1650" stopIfTrue="1">
      <formula>ISERR</formula>
    </cfRule>
  </conditionalFormatting>
  <conditionalFormatting sqref="F23:Q23">
    <cfRule type="expression" dxfId="2288" priority="1649" stopIfTrue="1">
      <formula>ISERR(F23)</formula>
    </cfRule>
  </conditionalFormatting>
  <conditionalFormatting sqref="A23:E23">
    <cfRule type="expression" dxfId="2287" priority="1648" stopIfTrue="1">
      <formula>ISERR</formula>
    </cfRule>
  </conditionalFormatting>
  <conditionalFormatting sqref="F22:Q22">
    <cfRule type="expression" dxfId="2286" priority="1647" stopIfTrue="1">
      <formula>ISERR(F22)</formula>
    </cfRule>
  </conditionalFormatting>
  <conditionalFormatting sqref="A22:E22">
    <cfRule type="expression" dxfId="2285" priority="1646" stopIfTrue="1">
      <formula>ISERR</formula>
    </cfRule>
  </conditionalFormatting>
  <conditionalFormatting sqref="O26:Q26">
    <cfRule type="expression" dxfId="2284" priority="1645" stopIfTrue="1">
      <formula>ISERR(O26)</formula>
    </cfRule>
  </conditionalFormatting>
  <conditionalFormatting sqref="O25:Q25">
    <cfRule type="expression" dxfId="2283" priority="1644" stopIfTrue="1">
      <formula>ISERR(O25)</formula>
    </cfRule>
  </conditionalFormatting>
  <conditionalFormatting sqref="O23:Q23">
    <cfRule type="expression" dxfId="2282" priority="1643" stopIfTrue="1">
      <formula>ISERR(O23)</formula>
    </cfRule>
  </conditionalFormatting>
  <conditionalFormatting sqref="O23:Q23">
    <cfRule type="expression" dxfId="2281" priority="1642" stopIfTrue="1">
      <formula>ISERR(O23)</formula>
    </cfRule>
  </conditionalFormatting>
  <conditionalFormatting sqref="O22:Q22">
    <cfRule type="expression" dxfId="2280" priority="1641" stopIfTrue="1">
      <formula>ISERR(O22)</formula>
    </cfRule>
  </conditionalFormatting>
  <conditionalFormatting sqref="A21:E21">
    <cfRule type="expression" dxfId="2279" priority="1640" stopIfTrue="1">
      <formula>ISERR</formula>
    </cfRule>
  </conditionalFormatting>
  <conditionalFormatting sqref="O20:Q20">
    <cfRule type="expression" dxfId="2278" priority="1639" stopIfTrue="1">
      <formula>ISERR(O20)</formula>
    </cfRule>
  </conditionalFormatting>
  <conditionalFormatting sqref="O20:Q20">
    <cfRule type="expression" dxfId="2277" priority="1638" stopIfTrue="1">
      <formula>ISERR(O20)</formula>
    </cfRule>
  </conditionalFormatting>
  <conditionalFormatting sqref="F20:Q20">
    <cfRule type="expression" dxfId="2276" priority="1637" stopIfTrue="1">
      <formula>ISERR(F20)</formula>
    </cfRule>
  </conditionalFormatting>
  <conditionalFormatting sqref="A20:E20">
    <cfRule type="expression" dxfId="2275" priority="1636" stopIfTrue="1">
      <formula>ISERR</formula>
    </cfRule>
  </conditionalFormatting>
  <conditionalFormatting sqref="O20:Q20">
    <cfRule type="expression" dxfId="2274" priority="1635" stopIfTrue="1">
      <formula>ISERR(O20)</formula>
    </cfRule>
  </conditionalFormatting>
  <conditionalFormatting sqref="F26:Q26">
    <cfRule type="expression" dxfId="2273" priority="1634" stopIfTrue="1">
      <formula>ISERR(F26)</formula>
    </cfRule>
  </conditionalFormatting>
  <conditionalFormatting sqref="F25:Q25">
    <cfRule type="expression" dxfId="2272" priority="1633" stopIfTrue="1">
      <formula>ISERR(F25)</formula>
    </cfRule>
  </conditionalFormatting>
  <conditionalFormatting sqref="F24:N24">
    <cfRule type="expression" dxfId="2271" priority="1632" stopIfTrue="1">
      <formula>ISERR(F24)</formula>
    </cfRule>
  </conditionalFormatting>
  <conditionalFormatting sqref="F23:Q23">
    <cfRule type="expression" dxfId="2270" priority="1631" stopIfTrue="1">
      <formula>ISERR(F23)</formula>
    </cfRule>
  </conditionalFormatting>
  <conditionalFormatting sqref="F23:Q23">
    <cfRule type="expression" dxfId="2269" priority="1630" stopIfTrue="1">
      <formula>ISERR(F23)</formula>
    </cfRule>
  </conditionalFormatting>
  <conditionalFormatting sqref="F22:Q22">
    <cfRule type="expression" dxfId="2268" priority="1629" stopIfTrue="1">
      <formula>ISERR(F22)</formula>
    </cfRule>
  </conditionalFormatting>
  <conditionalFormatting sqref="O25:Q25">
    <cfRule type="expression" dxfId="2267" priority="1628" stopIfTrue="1">
      <formula>ISERR(O25)</formula>
    </cfRule>
  </conditionalFormatting>
  <conditionalFormatting sqref="O23:Q23">
    <cfRule type="expression" dxfId="2266" priority="1627" stopIfTrue="1">
      <formula>ISERR(O23)</formula>
    </cfRule>
  </conditionalFormatting>
  <conditionalFormatting sqref="O22:Q22">
    <cfRule type="expression" dxfId="2265" priority="1626" stopIfTrue="1">
      <formula>ISERR(O22)</formula>
    </cfRule>
  </conditionalFormatting>
  <conditionalFormatting sqref="O22:Q22">
    <cfRule type="expression" dxfId="2264" priority="1625" stopIfTrue="1">
      <formula>ISERR(O22)</formula>
    </cfRule>
  </conditionalFormatting>
  <conditionalFormatting sqref="O20:Q20">
    <cfRule type="expression" dxfId="2263" priority="1624" stopIfTrue="1">
      <formula>ISERR(O20)</formula>
    </cfRule>
  </conditionalFormatting>
  <conditionalFormatting sqref="F20:Q20">
    <cfRule type="expression" dxfId="2262" priority="1623" stopIfTrue="1">
      <formula>ISERR(F20)</formula>
    </cfRule>
  </conditionalFormatting>
  <conditionalFormatting sqref="O20:Q20">
    <cfRule type="expression" dxfId="2261" priority="1622" stopIfTrue="1">
      <formula>ISERR(O20)</formula>
    </cfRule>
  </conditionalFormatting>
  <conditionalFormatting sqref="K27:Q27">
    <cfRule type="expression" dxfId="2260" priority="1621" stopIfTrue="1">
      <formula>ISERR(K27)</formula>
    </cfRule>
  </conditionalFormatting>
  <conditionalFormatting sqref="O27:Q27">
    <cfRule type="expression" dxfId="2259" priority="1620" stopIfTrue="1">
      <formula>ISERR(O27)</formula>
    </cfRule>
  </conditionalFormatting>
  <conditionalFormatting sqref="K27:Q27">
    <cfRule type="expression" dxfId="2258" priority="1619" stopIfTrue="1">
      <formula>ISERR(K27)</formula>
    </cfRule>
  </conditionalFormatting>
  <conditionalFormatting sqref="O27:Q27">
    <cfRule type="expression" dxfId="2257" priority="1618" stopIfTrue="1">
      <formula>ISERR(O27)</formula>
    </cfRule>
  </conditionalFormatting>
  <conditionalFormatting sqref="A26:E26">
    <cfRule type="expression" dxfId="2256" priority="1616" stopIfTrue="1">
      <formula>ISERR</formula>
    </cfRule>
  </conditionalFormatting>
  <conditionalFormatting sqref="F26:Q26">
    <cfRule type="expression" dxfId="2255" priority="1617" stopIfTrue="1">
      <formula>ISERR(F26)</formula>
    </cfRule>
  </conditionalFormatting>
  <conditionalFormatting sqref="A25:E25">
    <cfRule type="expression" dxfId="2254" priority="1614" stopIfTrue="1">
      <formula>ISERR</formula>
    </cfRule>
  </conditionalFormatting>
  <conditionalFormatting sqref="F25:Q25">
    <cfRule type="expression" dxfId="2253" priority="1615" stopIfTrue="1">
      <formula>ISERR(F25)</formula>
    </cfRule>
  </conditionalFormatting>
  <conditionalFormatting sqref="F24:N24">
    <cfRule type="expression" dxfId="2252" priority="1613" stopIfTrue="1">
      <formula>ISERR(F24)</formula>
    </cfRule>
  </conditionalFormatting>
  <conditionalFormatting sqref="A24:E24">
    <cfRule type="expression" dxfId="2251" priority="1612" stopIfTrue="1">
      <formula>ISERR</formula>
    </cfRule>
  </conditionalFormatting>
  <conditionalFormatting sqref="F23:Q23">
    <cfRule type="expression" dxfId="2250" priority="1611" stopIfTrue="1">
      <formula>ISERR(F23)</formula>
    </cfRule>
  </conditionalFormatting>
  <conditionalFormatting sqref="A23:E23">
    <cfRule type="expression" dxfId="2249" priority="1610" stopIfTrue="1">
      <formula>ISERR</formula>
    </cfRule>
  </conditionalFormatting>
  <conditionalFormatting sqref="F23:Q23">
    <cfRule type="expression" dxfId="2248" priority="1609" stopIfTrue="1">
      <formula>ISERR(F23)</formula>
    </cfRule>
  </conditionalFormatting>
  <conditionalFormatting sqref="A23:E23">
    <cfRule type="expression" dxfId="2247" priority="1608" stopIfTrue="1">
      <formula>ISERR</formula>
    </cfRule>
  </conditionalFormatting>
  <conditionalFormatting sqref="F22:Q22">
    <cfRule type="expression" dxfId="2246" priority="1607" stopIfTrue="1">
      <formula>ISERR(F22)</formula>
    </cfRule>
  </conditionalFormatting>
  <conditionalFormatting sqref="A22:E22">
    <cfRule type="expression" dxfId="2245" priority="1606" stopIfTrue="1">
      <formula>ISERR</formula>
    </cfRule>
  </conditionalFormatting>
  <conditionalFormatting sqref="A21:E21">
    <cfRule type="expression" dxfId="2244" priority="1605" stopIfTrue="1">
      <formula>ISERR</formula>
    </cfRule>
  </conditionalFormatting>
  <conditionalFormatting sqref="O25:Q25">
    <cfRule type="expression" dxfId="2243" priority="1604" stopIfTrue="1">
      <formula>ISERR(O25)</formula>
    </cfRule>
  </conditionalFormatting>
  <conditionalFormatting sqref="O23:Q23">
    <cfRule type="expression" dxfId="2242" priority="1603" stopIfTrue="1">
      <formula>ISERR(O23)</formula>
    </cfRule>
  </conditionalFormatting>
  <conditionalFormatting sqref="O22:Q22">
    <cfRule type="expression" dxfId="2241" priority="1602" stopIfTrue="1">
      <formula>ISERR(O22)</formula>
    </cfRule>
  </conditionalFormatting>
  <conditionalFormatting sqref="O22:Q22">
    <cfRule type="expression" dxfId="2240" priority="1601" stopIfTrue="1">
      <formula>ISERR(O22)</formula>
    </cfRule>
  </conditionalFormatting>
  <conditionalFormatting sqref="O20:Q20">
    <cfRule type="expression" dxfId="2239" priority="1600" stopIfTrue="1">
      <formula>ISERR(O20)</formula>
    </cfRule>
  </conditionalFormatting>
  <conditionalFormatting sqref="F20:Q20">
    <cfRule type="expression" dxfId="2238" priority="1599" stopIfTrue="1">
      <formula>ISERR(F20)</formula>
    </cfRule>
  </conditionalFormatting>
  <conditionalFormatting sqref="A20:E20">
    <cfRule type="expression" dxfId="2237" priority="1598" stopIfTrue="1">
      <formula>ISERR</formula>
    </cfRule>
  </conditionalFormatting>
  <conditionalFormatting sqref="O20:Q20">
    <cfRule type="expression" dxfId="2236" priority="1597" stopIfTrue="1">
      <formula>ISERR(O20)</formula>
    </cfRule>
  </conditionalFormatting>
  <conditionalFormatting sqref="F25:Q25">
    <cfRule type="expression" dxfId="2235" priority="1596" stopIfTrue="1">
      <formula>ISERR(F25)</formula>
    </cfRule>
  </conditionalFormatting>
  <conditionalFormatting sqref="F24:N24">
    <cfRule type="expression" dxfId="2234" priority="1595" stopIfTrue="1">
      <formula>ISERR(F24)</formula>
    </cfRule>
  </conditionalFormatting>
  <conditionalFormatting sqref="F23:Q23">
    <cfRule type="expression" dxfId="2233" priority="1594" stopIfTrue="1">
      <formula>ISERR(F23)</formula>
    </cfRule>
  </conditionalFormatting>
  <conditionalFormatting sqref="F22:Q22">
    <cfRule type="expression" dxfId="2232" priority="1593" stopIfTrue="1">
      <formula>ISERR(F22)</formula>
    </cfRule>
  </conditionalFormatting>
  <conditionalFormatting sqref="F22:Q22">
    <cfRule type="expression" dxfId="2231" priority="1592" stopIfTrue="1">
      <formula>ISERR(F22)</formula>
    </cfRule>
  </conditionalFormatting>
  <conditionalFormatting sqref="F20:Q20">
    <cfRule type="expression" dxfId="2230" priority="1591" stopIfTrue="1">
      <formula>ISERR(F20)</formula>
    </cfRule>
  </conditionalFormatting>
  <conditionalFormatting sqref="O23:Q23">
    <cfRule type="expression" dxfId="2229" priority="1590" stopIfTrue="1">
      <formula>ISERR(O23)</formula>
    </cfRule>
  </conditionalFormatting>
  <conditionalFormatting sqref="O22:Q22">
    <cfRule type="expression" dxfId="2228" priority="1589" stopIfTrue="1">
      <formula>ISERR(O22)</formula>
    </cfRule>
  </conditionalFormatting>
  <conditionalFormatting sqref="O20:Q20">
    <cfRule type="expression" dxfId="2227" priority="1588" stopIfTrue="1">
      <formula>ISERR(O20)</formula>
    </cfRule>
  </conditionalFormatting>
  <conditionalFormatting sqref="K26:Q26">
    <cfRule type="expression" dxfId="2226" priority="1587" stopIfTrue="1">
      <formula>ISERR(K26)</formula>
    </cfRule>
  </conditionalFormatting>
  <conditionalFormatting sqref="O26:Q26">
    <cfRule type="expression" dxfId="2225" priority="1586" stopIfTrue="1">
      <formula>ISERR(O26)</formula>
    </cfRule>
  </conditionalFormatting>
  <conditionalFormatting sqref="K26:Q26">
    <cfRule type="expression" dxfId="2224" priority="1585" stopIfTrue="1">
      <formula>ISERR(K26)</formula>
    </cfRule>
  </conditionalFormatting>
  <conditionalFormatting sqref="O26:Q26">
    <cfRule type="expression" dxfId="2223" priority="1584" stopIfTrue="1">
      <formula>ISERR(O26)</formula>
    </cfRule>
  </conditionalFormatting>
  <conditionalFormatting sqref="F25:Q25">
    <cfRule type="expression" dxfId="2222" priority="1583" stopIfTrue="1">
      <formula>ISERR(F25)</formula>
    </cfRule>
  </conditionalFormatting>
  <conditionalFormatting sqref="A25:E25">
    <cfRule type="expression" dxfId="2221" priority="1582" stopIfTrue="1">
      <formula>ISERR</formula>
    </cfRule>
  </conditionalFormatting>
  <conditionalFormatting sqref="F24:N24">
    <cfRule type="expression" dxfId="2220" priority="1581" stopIfTrue="1">
      <formula>ISERR(F24)</formula>
    </cfRule>
  </conditionalFormatting>
  <conditionalFormatting sqref="A24:E24">
    <cfRule type="expression" dxfId="2219" priority="1580" stopIfTrue="1">
      <formula>ISERR</formula>
    </cfRule>
  </conditionalFormatting>
  <conditionalFormatting sqref="F24:N24">
    <cfRule type="expression" dxfId="2218" priority="1579" stopIfTrue="1">
      <formula>ISERR(F24)</formula>
    </cfRule>
  </conditionalFormatting>
  <conditionalFormatting sqref="A24:E24">
    <cfRule type="expression" dxfId="2217" priority="1578" stopIfTrue="1">
      <formula>ISERR</formula>
    </cfRule>
  </conditionalFormatting>
  <conditionalFormatting sqref="F23:Q23">
    <cfRule type="expression" dxfId="2216" priority="1577" stopIfTrue="1">
      <formula>ISERR(F23)</formula>
    </cfRule>
  </conditionalFormatting>
  <conditionalFormatting sqref="A23:E23">
    <cfRule type="expression" dxfId="2215" priority="1576" stopIfTrue="1">
      <formula>ISERR</formula>
    </cfRule>
  </conditionalFormatting>
  <conditionalFormatting sqref="F22:Q22">
    <cfRule type="expression" dxfId="2214" priority="1575" stopIfTrue="1">
      <formula>ISERR(F22)</formula>
    </cfRule>
  </conditionalFormatting>
  <conditionalFormatting sqref="A22:E22">
    <cfRule type="expression" dxfId="2213" priority="1574" stopIfTrue="1">
      <formula>ISERR</formula>
    </cfRule>
  </conditionalFormatting>
  <conditionalFormatting sqref="O25:Q25">
    <cfRule type="expression" dxfId="2212" priority="1573" stopIfTrue="1">
      <formula>ISERR(O25)</formula>
    </cfRule>
  </conditionalFormatting>
  <conditionalFormatting sqref="O23:Q23">
    <cfRule type="expression" dxfId="2211" priority="1572" stopIfTrue="1">
      <formula>ISERR(O23)</formula>
    </cfRule>
  </conditionalFormatting>
  <conditionalFormatting sqref="O23:Q23">
    <cfRule type="expression" dxfId="2210" priority="1571" stopIfTrue="1">
      <formula>ISERR(O23)</formula>
    </cfRule>
  </conditionalFormatting>
  <conditionalFormatting sqref="O22:Q22">
    <cfRule type="expression" dxfId="2209" priority="1570" stopIfTrue="1">
      <formula>ISERR(O22)</formula>
    </cfRule>
  </conditionalFormatting>
  <conditionalFormatting sqref="A21:E21">
    <cfRule type="expression" dxfId="2208" priority="1569" stopIfTrue="1">
      <formula>ISERR</formula>
    </cfRule>
  </conditionalFormatting>
  <conditionalFormatting sqref="O20:Q20">
    <cfRule type="expression" dxfId="2207" priority="1568" stopIfTrue="1">
      <formula>ISERR(O20)</formula>
    </cfRule>
  </conditionalFormatting>
  <conditionalFormatting sqref="O20:Q20">
    <cfRule type="expression" dxfId="2206" priority="1567" stopIfTrue="1">
      <formula>ISERR(O20)</formula>
    </cfRule>
  </conditionalFormatting>
  <conditionalFormatting sqref="F20:Q20">
    <cfRule type="expression" dxfId="2205" priority="1566" stopIfTrue="1">
      <formula>ISERR(F20)</formula>
    </cfRule>
  </conditionalFormatting>
  <conditionalFormatting sqref="A20:E20">
    <cfRule type="expression" dxfId="2204" priority="1565" stopIfTrue="1">
      <formula>ISERR</formula>
    </cfRule>
  </conditionalFormatting>
  <conditionalFormatting sqref="O20:Q20">
    <cfRule type="expression" dxfId="2203" priority="1564" stopIfTrue="1">
      <formula>ISERR(O20)</formula>
    </cfRule>
  </conditionalFormatting>
  <conditionalFormatting sqref="F25:Q25">
    <cfRule type="expression" dxfId="2202" priority="1563" stopIfTrue="1">
      <formula>ISERR(F25)</formula>
    </cfRule>
  </conditionalFormatting>
  <conditionalFormatting sqref="F24:N24">
    <cfRule type="expression" dxfId="2201" priority="1562" stopIfTrue="1">
      <formula>ISERR(F24)</formula>
    </cfRule>
  </conditionalFormatting>
  <conditionalFormatting sqref="F23:Q23">
    <cfRule type="expression" dxfId="2200" priority="1561" stopIfTrue="1">
      <formula>ISERR(F23)</formula>
    </cfRule>
  </conditionalFormatting>
  <conditionalFormatting sqref="F23:Q23">
    <cfRule type="expression" dxfId="2199" priority="1560" stopIfTrue="1">
      <formula>ISERR(F23)</formula>
    </cfRule>
  </conditionalFormatting>
  <conditionalFormatting sqref="F22:Q22">
    <cfRule type="expression" dxfId="2198" priority="1559" stopIfTrue="1">
      <formula>ISERR(F22)</formula>
    </cfRule>
  </conditionalFormatting>
  <conditionalFormatting sqref="O25:Q25">
    <cfRule type="expression" dxfId="2197" priority="1558" stopIfTrue="1">
      <formula>ISERR(O25)</formula>
    </cfRule>
  </conditionalFormatting>
  <conditionalFormatting sqref="O23:Q23">
    <cfRule type="expression" dxfId="2196" priority="1557" stopIfTrue="1">
      <formula>ISERR(O23)</formula>
    </cfRule>
  </conditionalFormatting>
  <conditionalFormatting sqref="O22:Q22">
    <cfRule type="expression" dxfId="2195" priority="1556" stopIfTrue="1">
      <formula>ISERR(O22)</formula>
    </cfRule>
  </conditionalFormatting>
  <conditionalFormatting sqref="O22:Q22">
    <cfRule type="expression" dxfId="2194" priority="1555" stopIfTrue="1">
      <formula>ISERR(O22)</formula>
    </cfRule>
  </conditionalFormatting>
  <conditionalFormatting sqref="O20:Q20">
    <cfRule type="expression" dxfId="2193" priority="1554" stopIfTrue="1">
      <formula>ISERR(O20)</formula>
    </cfRule>
  </conditionalFormatting>
  <conditionalFormatting sqref="F20:Q20">
    <cfRule type="expression" dxfId="2192" priority="1553" stopIfTrue="1">
      <formula>ISERR(F20)</formula>
    </cfRule>
  </conditionalFormatting>
  <conditionalFormatting sqref="O20:Q20">
    <cfRule type="expression" dxfId="2191" priority="1552" stopIfTrue="1">
      <formula>ISERR(O20)</formula>
    </cfRule>
  </conditionalFormatting>
  <conditionalFormatting sqref="A25:E25">
    <cfRule type="expression" dxfId="2190" priority="1550" stopIfTrue="1">
      <formula>ISERR</formula>
    </cfRule>
  </conditionalFormatting>
  <conditionalFormatting sqref="F25:Q25">
    <cfRule type="expression" dxfId="2189" priority="1551" stopIfTrue="1">
      <formula>ISERR(F25)</formula>
    </cfRule>
  </conditionalFormatting>
  <conditionalFormatting sqref="F24:N24">
    <cfRule type="expression" dxfId="2188" priority="1549" stopIfTrue="1">
      <formula>ISERR(F24)</formula>
    </cfRule>
  </conditionalFormatting>
  <conditionalFormatting sqref="A24:E24">
    <cfRule type="expression" dxfId="2187" priority="1548" stopIfTrue="1">
      <formula>ISERR</formula>
    </cfRule>
  </conditionalFormatting>
  <conditionalFormatting sqref="F23:Q23">
    <cfRule type="expression" dxfId="2186" priority="1547" stopIfTrue="1">
      <formula>ISERR(F23)</formula>
    </cfRule>
  </conditionalFormatting>
  <conditionalFormatting sqref="A23:E23">
    <cfRule type="expression" dxfId="2185" priority="1546" stopIfTrue="1">
      <formula>ISERR</formula>
    </cfRule>
  </conditionalFormatting>
  <conditionalFormatting sqref="F23:Q23">
    <cfRule type="expression" dxfId="2184" priority="1545" stopIfTrue="1">
      <formula>ISERR(F23)</formula>
    </cfRule>
  </conditionalFormatting>
  <conditionalFormatting sqref="A23:E23">
    <cfRule type="expression" dxfId="2183" priority="1544" stopIfTrue="1">
      <formula>ISERR</formula>
    </cfRule>
  </conditionalFormatting>
  <conditionalFormatting sqref="F22:Q22">
    <cfRule type="expression" dxfId="2182" priority="1543" stopIfTrue="1">
      <formula>ISERR(F22)</formula>
    </cfRule>
  </conditionalFormatting>
  <conditionalFormatting sqref="A22:E22">
    <cfRule type="expression" dxfId="2181" priority="1542" stopIfTrue="1">
      <formula>ISERR</formula>
    </cfRule>
  </conditionalFormatting>
  <conditionalFormatting sqref="A21:E21">
    <cfRule type="expression" dxfId="2180" priority="1541" stopIfTrue="1">
      <formula>ISERR</formula>
    </cfRule>
  </conditionalFormatting>
  <conditionalFormatting sqref="O25:Q25">
    <cfRule type="expression" dxfId="2179" priority="1540" stopIfTrue="1">
      <formula>ISERR(O25)</formula>
    </cfRule>
  </conditionalFormatting>
  <conditionalFormatting sqref="O23:Q23">
    <cfRule type="expression" dxfId="2178" priority="1539" stopIfTrue="1">
      <formula>ISERR(O23)</formula>
    </cfRule>
  </conditionalFormatting>
  <conditionalFormatting sqref="O22:Q22">
    <cfRule type="expression" dxfId="2177" priority="1538" stopIfTrue="1">
      <formula>ISERR(O22)</formula>
    </cfRule>
  </conditionalFormatting>
  <conditionalFormatting sqref="O22:Q22">
    <cfRule type="expression" dxfId="2176" priority="1537" stopIfTrue="1">
      <formula>ISERR(O22)</formula>
    </cfRule>
  </conditionalFormatting>
  <conditionalFormatting sqref="O20:Q20">
    <cfRule type="expression" dxfId="2175" priority="1536" stopIfTrue="1">
      <formula>ISERR(O20)</formula>
    </cfRule>
  </conditionalFormatting>
  <conditionalFormatting sqref="F20:Q20">
    <cfRule type="expression" dxfId="2174" priority="1535" stopIfTrue="1">
      <formula>ISERR(F20)</formula>
    </cfRule>
  </conditionalFormatting>
  <conditionalFormatting sqref="A20:E20">
    <cfRule type="expression" dxfId="2173" priority="1534" stopIfTrue="1">
      <formula>ISERR</formula>
    </cfRule>
  </conditionalFormatting>
  <conditionalFormatting sqref="O20:Q20">
    <cfRule type="expression" dxfId="2172" priority="1533" stopIfTrue="1">
      <formula>ISERR(O20)</formula>
    </cfRule>
  </conditionalFormatting>
  <conditionalFormatting sqref="F25:Q25">
    <cfRule type="expression" dxfId="2171" priority="1532" stopIfTrue="1">
      <formula>ISERR(F25)</formula>
    </cfRule>
  </conditionalFormatting>
  <conditionalFormatting sqref="F24:N24">
    <cfRule type="expression" dxfId="2170" priority="1531" stopIfTrue="1">
      <formula>ISERR(F24)</formula>
    </cfRule>
  </conditionalFormatting>
  <conditionalFormatting sqref="F23:Q23">
    <cfRule type="expression" dxfId="2169" priority="1530" stopIfTrue="1">
      <formula>ISERR(F23)</formula>
    </cfRule>
  </conditionalFormatting>
  <conditionalFormatting sqref="F22:Q22">
    <cfRule type="expression" dxfId="2168" priority="1529" stopIfTrue="1">
      <formula>ISERR(F22)</formula>
    </cfRule>
  </conditionalFormatting>
  <conditionalFormatting sqref="F22:Q22">
    <cfRule type="expression" dxfId="2167" priority="1528" stopIfTrue="1">
      <formula>ISERR(F22)</formula>
    </cfRule>
  </conditionalFormatting>
  <conditionalFormatting sqref="F20:Q20">
    <cfRule type="expression" dxfId="2166" priority="1527" stopIfTrue="1">
      <formula>ISERR(F20)</formula>
    </cfRule>
  </conditionalFormatting>
  <conditionalFormatting sqref="O23:Q23">
    <cfRule type="expression" dxfId="2165" priority="1526" stopIfTrue="1">
      <formula>ISERR(O23)</formula>
    </cfRule>
  </conditionalFormatting>
  <conditionalFormatting sqref="O22:Q22">
    <cfRule type="expression" dxfId="2164" priority="1525" stopIfTrue="1">
      <formula>ISERR(O22)</formula>
    </cfRule>
  </conditionalFormatting>
  <conditionalFormatting sqref="O20:Q20">
    <cfRule type="expression" dxfId="2163" priority="1524" stopIfTrue="1">
      <formula>ISERR(O20)</formula>
    </cfRule>
  </conditionalFormatting>
  <conditionalFormatting sqref="A25:E25">
    <cfRule type="expression" dxfId="2162" priority="1522" stopIfTrue="1">
      <formula>ISERR</formula>
    </cfRule>
  </conditionalFormatting>
  <conditionalFormatting sqref="F25:Q25">
    <cfRule type="expression" dxfId="2161" priority="1523" stopIfTrue="1">
      <formula>ISERR(F25)</formula>
    </cfRule>
  </conditionalFormatting>
  <conditionalFormatting sqref="F24:N24">
    <cfRule type="expression" dxfId="2160" priority="1521" stopIfTrue="1">
      <formula>ISERR(F24)</formula>
    </cfRule>
  </conditionalFormatting>
  <conditionalFormatting sqref="A24:E24">
    <cfRule type="expression" dxfId="2159" priority="1520" stopIfTrue="1">
      <formula>ISERR</formula>
    </cfRule>
  </conditionalFormatting>
  <conditionalFormatting sqref="F23:Q23">
    <cfRule type="expression" dxfId="2158" priority="1519" stopIfTrue="1">
      <formula>ISERR(F23)</formula>
    </cfRule>
  </conditionalFormatting>
  <conditionalFormatting sqref="A23:E23">
    <cfRule type="expression" dxfId="2157" priority="1518" stopIfTrue="1">
      <formula>ISERR</formula>
    </cfRule>
  </conditionalFormatting>
  <conditionalFormatting sqref="F23:Q23">
    <cfRule type="expression" dxfId="2156" priority="1517" stopIfTrue="1">
      <formula>ISERR(F23)</formula>
    </cfRule>
  </conditionalFormatting>
  <conditionalFormatting sqref="A23:E23">
    <cfRule type="expression" dxfId="2155" priority="1516" stopIfTrue="1">
      <formula>ISERR</formula>
    </cfRule>
  </conditionalFormatting>
  <conditionalFormatting sqref="F22:Q22">
    <cfRule type="expression" dxfId="2154" priority="1515" stopIfTrue="1">
      <formula>ISERR(F22)</formula>
    </cfRule>
  </conditionalFormatting>
  <conditionalFormatting sqref="A22:E22">
    <cfRule type="expression" dxfId="2153" priority="1514" stopIfTrue="1">
      <formula>ISERR</formula>
    </cfRule>
  </conditionalFormatting>
  <conditionalFormatting sqref="F21:Q21">
    <cfRule type="expression" dxfId="2152" priority="1513" stopIfTrue="1">
      <formula>ISERR(F21)</formula>
    </cfRule>
  </conditionalFormatting>
  <conditionalFormatting sqref="A21:E21">
    <cfRule type="expression" dxfId="2151" priority="1512" stopIfTrue="1">
      <formula>ISERR</formula>
    </cfRule>
  </conditionalFormatting>
  <conditionalFormatting sqref="O25:Q25">
    <cfRule type="expression" dxfId="2150" priority="1511" stopIfTrue="1">
      <formula>ISERR(O25)</formula>
    </cfRule>
  </conditionalFormatting>
  <conditionalFormatting sqref="O23:Q23">
    <cfRule type="expression" dxfId="2149" priority="1510" stopIfTrue="1">
      <formula>ISERR(O23)</formula>
    </cfRule>
  </conditionalFormatting>
  <conditionalFormatting sqref="O22:Q22">
    <cfRule type="expression" dxfId="2148" priority="1509" stopIfTrue="1">
      <formula>ISERR(O22)</formula>
    </cfRule>
  </conditionalFormatting>
  <conditionalFormatting sqref="O22:Q22">
    <cfRule type="expression" dxfId="2147" priority="1508" stopIfTrue="1">
      <formula>ISERR(O22)</formula>
    </cfRule>
  </conditionalFormatting>
  <conditionalFormatting sqref="O21:Q21">
    <cfRule type="expression" dxfId="2146" priority="1507" stopIfTrue="1">
      <formula>ISERR(O21)</formula>
    </cfRule>
  </conditionalFormatting>
  <conditionalFormatting sqref="A20:E20">
    <cfRule type="expression" dxfId="2145" priority="1506" stopIfTrue="1">
      <formula>ISERR</formula>
    </cfRule>
  </conditionalFormatting>
  <conditionalFormatting sqref="F25:Q25">
    <cfRule type="expression" dxfId="2144" priority="1505" stopIfTrue="1">
      <formula>ISERR(F25)</formula>
    </cfRule>
  </conditionalFormatting>
  <conditionalFormatting sqref="F24:N24">
    <cfRule type="expression" dxfId="2143" priority="1504" stopIfTrue="1">
      <formula>ISERR(F24)</formula>
    </cfRule>
  </conditionalFormatting>
  <conditionalFormatting sqref="F23:Q23">
    <cfRule type="expression" dxfId="2142" priority="1503" stopIfTrue="1">
      <formula>ISERR(F23)</formula>
    </cfRule>
  </conditionalFormatting>
  <conditionalFormatting sqref="F22:Q22">
    <cfRule type="expression" dxfId="2141" priority="1502" stopIfTrue="1">
      <formula>ISERR(F22)</formula>
    </cfRule>
  </conditionalFormatting>
  <conditionalFormatting sqref="F22:Q22">
    <cfRule type="expression" dxfId="2140" priority="1501" stopIfTrue="1">
      <formula>ISERR(F22)</formula>
    </cfRule>
  </conditionalFormatting>
  <conditionalFormatting sqref="F21:Q21">
    <cfRule type="expression" dxfId="2139" priority="1500" stopIfTrue="1">
      <formula>ISERR(F21)</formula>
    </cfRule>
  </conditionalFormatting>
  <conditionalFormatting sqref="O23:Q23">
    <cfRule type="expression" dxfId="2138" priority="1499" stopIfTrue="1">
      <formula>ISERR(O23)</formula>
    </cfRule>
  </conditionalFormatting>
  <conditionalFormatting sqref="O22:Q22">
    <cfRule type="expression" dxfId="2137" priority="1498" stopIfTrue="1">
      <formula>ISERR(O22)</formula>
    </cfRule>
  </conditionalFormatting>
  <conditionalFormatting sqref="O21:Q21">
    <cfRule type="expression" dxfId="2136" priority="1497" stopIfTrue="1">
      <formula>ISERR(O21)</formula>
    </cfRule>
  </conditionalFormatting>
  <conditionalFormatting sqref="O21:Q21">
    <cfRule type="expression" dxfId="2135" priority="1496" stopIfTrue="1">
      <formula>ISERR(O21)</formula>
    </cfRule>
  </conditionalFormatting>
  <conditionalFormatting sqref="A25:E25">
    <cfRule type="expression" dxfId="2134" priority="1494" stopIfTrue="1">
      <formula>ISERR</formula>
    </cfRule>
  </conditionalFormatting>
  <conditionalFormatting sqref="F25:Q25">
    <cfRule type="expression" dxfId="2133" priority="1495" stopIfTrue="1">
      <formula>ISERR(F25)</formula>
    </cfRule>
  </conditionalFormatting>
  <conditionalFormatting sqref="A24:E24">
    <cfRule type="expression" dxfId="2132" priority="1492" stopIfTrue="1">
      <formula>ISERR</formula>
    </cfRule>
  </conditionalFormatting>
  <conditionalFormatting sqref="F24:N24">
    <cfRule type="expression" dxfId="2131" priority="1493" stopIfTrue="1">
      <formula>ISERR(F24)</formula>
    </cfRule>
  </conditionalFormatting>
  <conditionalFormatting sqref="F23:Q23">
    <cfRule type="expression" dxfId="2130" priority="1491" stopIfTrue="1">
      <formula>ISERR(F23)</formula>
    </cfRule>
  </conditionalFormatting>
  <conditionalFormatting sqref="A23:E23">
    <cfRule type="expression" dxfId="2129" priority="1490" stopIfTrue="1">
      <formula>ISERR</formula>
    </cfRule>
  </conditionalFormatting>
  <conditionalFormatting sqref="F22:Q22">
    <cfRule type="expression" dxfId="2128" priority="1489" stopIfTrue="1">
      <formula>ISERR(F22)</formula>
    </cfRule>
  </conditionalFormatting>
  <conditionalFormatting sqref="A22:E22">
    <cfRule type="expression" dxfId="2127" priority="1488" stopIfTrue="1">
      <formula>ISERR</formula>
    </cfRule>
  </conditionalFormatting>
  <conditionalFormatting sqref="F22:Q22">
    <cfRule type="expression" dxfId="2126" priority="1487" stopIfTrue="1">
      <formula>ISERR(F22)</formula>
    </cfRule>
  </conditionalFormatting>
  <conditionalFormatting sqref="A22:E22">
    <cfRule type="expression" dxfId="2125" priority="1486" stopIfTrue="1">
      <formula>ISERR</formula>
    </cfRule>
  </conditionalFormatting>
  <conditionalFormatting sqref="F21:Q21">
    <cfRule type="expression" dxfId="2124" priority="1485" stopIfTrue="1">
      <formula>ISERR(F21)</formula>
    </cfRule>
  </conditionalFormatting>
  <conditionalFormatting sqref="A21:E21">
    <cfRule type="expression" dxfId="2123" priority="1484" stopIfTrue="1">
      <formula>ISERR</formula>
    </cfRule>
  </conditionalFormatting>
  <conditionalFormatting sqref="A20:E20">
    <cfRule type="expression" dxfId="2122" priority="1483" stopIfTrue="1">
      <formula>ISERR</formula>
    </cfRule>
  </conditionalFormatting>
  <conditionalFormatting sqref="O23:Q23">
    <cfRule type="expression" dxfId="2121" priority="1482" stopIfTrue="1">
      <formula>ISERR(O23)</formula>
    </cfRule>
  </conditionalFormatting>
  <conditionalFormatting sqref="O22:Q22">
    <cfRule type="expression" dxfId="2120" priority="1481" stopIfTrue="1">
      <formula>ISERR(O22)</formula>
    </cfRule>
  </conditionalFormatting>
  <conditionalFormatting sqref="O21:Q21">
    <cfRule type="expression" dxfId="2119" priority="1480" stopIfTrue="1">
      <formula>ISERR(O21)</formula>
    </cfRule>
  </conditionalFormatting>
  <conditionalFormatting sqref="O21:Q21">
    <cfRule type="expression" dxfId="2118" priority="1479" stopIfTrue="1">
      <formula>ISERR(O21)</formula>
    </cfRule>
  </conditionalFormatting>
  <conditionalFormatting sqref="F24:N24">
    <cfRule type="expression" dxfId="2117" priority="1478" stopIfTrue="1">
      <formula>ISERR(F24)</formula>
    </cfRule>
  </conditionalFormatting>
  <conditionalFormatting sqref="F23:Q23">
    <cfRule type="expression" dxfId="2116" priority="1477" stopIfTrue="1">
      <formula>ISERR(F23)</formula>
    </cfRule>
  </conditionalFormatting>
  <conditionalFormatting sqref="F22:Q22">
    <cfRule type="expression" dxfId="2115" priority="1476" stopIfTrue="1">
      <formula>ISERR(F22)</formula>
    </cfRule>
  </conditionalFormatting>
  <conditionalFormatting sqref="F21:Q21">
    <cfRule type="expression" dxfId="2114" priority="1475" stopIfTrue="1">
      <formula>ISERR(F21)</formula>
    </cfRule>
  </conditionalFormatting>
  <conditionalFormatting sqref="F21:Q21">
    <cfRule type="expression" dxfId="2113" priority="1474" stopIfTrue="1">
      <formula>ISERR(F21)</formula>
    </cfRule>
  </conditionalFormatting>
  <conditionalFormatting sqref="O23:Q23">
    <cfRule type="expression" dxfId="2112" priority="1473" stopIfTrue="1">
      <formula>ISERR(O23)</formula>
    </cfRule>
  </conditionalFormatting>
  <conditionalFormatting sqref="O22:Q22">
    <cfRule type="expression" dxfId="2111" priority="1472" stopIfTrue="1">
      <formula>ISERR(O22)</formula>
    </cfRule>
  </conditionalFormatting>
  <conditionalFormatting sqref="O21:Q21">
    <cfRule type="expression" dxfId="2110" priority="1471" stopIfTrue="1">
      <formula>ISERR(O21)</formula>
    </cfRule>
  </conditionalFormatting>
  <conditionalFormatting sqref="K25:Q25">
    <cfRule type="expression" dxfId="2109" priority="1470" stopIfTrue="1">
      <formula>ISERR(K25)</formula>
    </cfRule>
  </conditionalFormatting>
  <conditionalFormatting sqref="O25:Q25">
    <cfRule type="expression" dxfId="2108" priority="1469" stopIfTrue="1">
      <formula>ISERR(O25)</formula>
    </cfRule>
  </conditionalFormatting>
  <conditionalFormatting sqref="K25:Q25">
    <cfRule type="expression" dxfId="2107" priority="1468" stopIfTrue="1">
      <formula>ISERR(K25)</formula>
    </cfRule>
  </conditionalFormatting>
  <conditionalFormatting sqref="O25:Q25">
    <cfRule type="expression" dxfId="2106" priority="1467" stopIfTrue="1">
      <formula>ISERR(O25)</formula>
    </cfRule>
  </conditionalFormatting>
  <conditionalFormatting sqref="A26:E26">
    <cfRule type="expression" dxfId="2105" priority="1465" stopIfTrue="1">
      <formula>ISERR</formula>
    </cfRule>
  </conditionalFormatting>
  <conditionalFormatting sqref="F26:Q26">
    <cfRule type="expression" dxfId="2104" priority="1466" stopIfTrue="1">
      <formula>ISERR(F26)</formula>
    </cfRule>
  </conditionalFormatting>
  <conditionalFormatting sqref="F25:Q25">
    <cfRule type="expression" dxfId="2103" priority="1464" stopIfTrue="1">
      <formula>ISERR(F25)</formula>
    </cfRule>
  </conditionalFormatting>
  <conditionalFormatting sqref="A25:E25">
    <cfRule type="expression" dxfId="2102" priority="1463" stopIfTrue="1">
      <formula>ISERR</formula>
    </cfRule>
  </conditionalFormatting>
  <conditionalFormatting sqref="O26:Q26">
    <cfRule type="expression" dxfId="2101" priority="1462" stopIfTrue="1">
      <formula>ISERR(O26)</formula>
    </cfRule>
  </conditionalFormatting>
  <conditionalFormatting sqref="O25:Q25">
    <cfRule type="expression" dxfId="2100" priority="1461" stopIfTrue="1">
      <formula>ISERR(O25)</formula>
    </cfRule>
  </conditionalFormatting>
  <conditionalFormatting sqref="F26:Q26">
    <cfRule type="expression" dxfId="2099" priority="1460" stopIfTrue="1">
      <formula>ISERR(F26)</formula>
    </cfRule>
  </conditionalFormatting>
  <conditionalFormatting sqref="F25:Q25">
    <cfRule type="expression" dxfId="2098" priority="1459" stopIfTrue="1">
      <formula>ISERR(F25)</formula>
    </cfRule>
  </conditionalFormatting>
  <conditionalFormatting sqref="O25:Q25">
    <cfRule type="expression" dxfId="2097" priority="1458" stopIfTrue="1">
      <formula>ISERR(O25)</formula>
    </cfRule>
  </conditionalFormatting>
  <conditionalFormatting sqref="A26:E26">
    <cfRule type="expression" dxfId="2096" priority="1456" stopIfTrue="1">
      <formula>ISERR</formula>
    </cfRule>
  </conditionalFormatting>
  <conditionalFormatting sqref="F26:Q26">
    <cfRule type="expression" dxfId="2095" priority="1457" stopIfTrue="1">
      <formula>ISERR(F26)</formula>
    </cfRule>
  </conditionalFormatting>
  <conditionalFormatting sqref="A25:E25">
    <cfRule type="expression" dxfId="2094" priority="1454" stopIfTrue="1">
      <formula>ISERR</formula>
    </cfRule>
  </conditionalFormatting>
  <conditionalFormatting sqref="F25:Q25">
    <cfRule type="expression" dxfId="2093" priority="1455" stopIfTrue="1">
      <formula>ISERR(F25)</formula>
    </cfRule>
  </conditionalFormatting>
  <conditionalFormatting sqref="O25:Q25">
    <cfRule type="expression" dxfId="2092" priority="1453" stopIfTrue="1">
      <formula>ISERR(O25)</formula>
    </cfRule>
  </conditionalFormatting>
  <conditionalFormatting sqref="F25:Q25">
    <cfRule type="expression" dxfId="2091" priority="1452" stopIfTrue="1">
      <formula>ISERR(F25)</formula>
    </cfRule>
  </conditionalFormatting>
  <conditionalFormatting sqref="K26:Q26">
    <cfRule type="expression" dxfId="2090" priority="1451" stopIfTrue="1">
      <formula>ISERR(K26)</formula>
    </cfRule>
  </conditionalFormatting>
  <conditionalFormatting sqref="O26:Q26">
    <cfRule type="expression" dxfId="2089" priority="1450" stopIfTrue="1">
      <formula>ISERR(O26)</formula>
    </cfRule>
  </conditionalFormatting>
  <conditionalFormatting sqref="K26:Q26">
    <cfRule type="expression" dxfId="2088" priority="1449" stopIfTrue="1">
      <formula>ISERR(K26)</formula>
    </cfRule>
  </conditionalFormatting>
  <conditionalFormatting sqref="O26:Q26">
    <cfRule type="expression" dxfId="2087" priority="1448" stopIfTrue="1">
      <formula>ISERR(O26)</formula>
    </cfRule>
  </conditionalFormatting>
  <conditionalFormatting sqref="A26:E26">
    <cfRule type="expression" dxfId="2086" priority="1446" stopIfTrue="1">
      <formula>ISERR</formula>
    </cfRule>
  </conditionalFormatting>
  <conditionalFormatting sqref="F26:Q26">
    <cfRule type="expression" dxfId="2085" priority="1447" stopIfTrue="1">
      <formula>ISERR(F26)</formula>
    </cfRule>
  </conditionalFormatting>
  <conditionalFormatting sqref="A25:E25">
    <cfRule type="expression" dxfId="2084" priority="1444" stopIfTrue="1">
      <formula>ISERR</formula>
    </cfRule>
  </conditionalFormatting>
  <conditionalFormatting sqref="F25:Q25">
    <cfRule type="expression" dxfId="2083" priority="1445" stopIfTrue="1">
      <formula>ISERR(F25)</formula>
    </cfRule>
  </conditionalFormatting>
  <conditionalFormatting sqref="O25:Q25">
    <cfRule type="expression" dxfId="2082" priority="1443" stopIfTrue="1">
      <formula>ISERR(O25)</formula>
    </cfRule>
  </conditionalFormatting>
  <conditionalFormatting sqref="F25:Q25">
    <cfRule type="expression" dxfId="2081" priority="1442" stopIfTrue="1">
      <formula>ISERR(F25)</formula>
    </cfRule>
  </conditionalFormatting>
  <conditionalFormatting sqref="K26:Q26">
    <cfRule type="expression" dxfId="2080" priority="1441" stopIfTrue="1">
      <formula>ISERR(K26)</formula>
    </cfRule>
  </conditionalFormatting>
  <conditionalFormatting sqref="O26:Q26">
    <cfRule type="expression" dxfId="2079" priority="1440" stopIfTrue="1">
      <formula>ISERR(O26)</formula>
    </cfRule>
  </conditionalFormatting>
  <conditionalFormatting sqref="K26:Q26">
    <cfRule type="expression" dxfId="2078" priority="1439" stopIfTrue="1">
      <formula>ISERR(K26)</formula>
    </cfRule>
  </conditionalFormatting>
  <conditionalFormatting sqref="O26:Q26">
    <cfRule type="expression" dxfId="2077" priority="1438" stopIfTrue="1">
      <formula>ISERR(O26)</formula>
    </cfRule>
  </conditionalFormatting>
  <conditionalFormatting sqref="A25:E25">
    <cfRule type="expression" dxfId="2076" priority="1436" stopIfTrue="1">
      <formula>ISERR</formula>
    </cfRule>
  </conditionalFormatting>
  <conditionalFormatting sqref="F25:Q25">
    <cfRule type="expression" dxfId="2075" priority="1437" stopIfTrue="1">
      <formula>ISERR(F25)</formula>
    </cfRule>
  </conditionalFormatting>
  <conditionalFormatting sqref="K25:Q25">
    <cfRule type="expression" dxfId="2074" priority="1435" stopIfTrue="1">
      <formula>ISERR(K25)</formula>
    </cfRule>
  </conditionalFormatting>
  <conditionalFormatting sqref="O25:Q25">
    <cfRule type="expression" dxfId="2073" priority="1434" stopIfTrue="1">
      <formula>ISERR(O25)</formula>
    </cfRule>
  </conditionalFormatting>
  <conditionalFormatting sqref="K25:Q25">
    <cfRule type="expression" dxfId="2072" priority="1433" stopIfTrue="1">
      <formula>ISERR(K25)</formula>
    </cfRule>
  </conditionalFormatting>
  <conditionalFormatting sqref="O25:Q25">
    <cfRule type="expression" dxfId="2071" priority="1432" stopIfTrue="1">
      <formula>ISERR(O25)</formula>
    </cfRule>
  </conditionalFormatting>
  <conditionalFormatting sqref="A27:E27">
    <cfRule type="expression" dxfId="2070" priority="1430" stopIfTrue="1">
      <formula>ISERR</formula>
    </cfRule>
  </conditionalFormatting>
  <conditionalFormatting sqref="F27:Q27">
    <cfRule type="expression" dxfId="2069" priority="1431" stopIfTrue="1">
      <formula>ISERR(F27)</formula>
    </cfRule>
  </conditionalFormatting>
  <conditionalFormatting sqref="O23:Q23">
    <cfRule type="expression" dxfId="2068" priority="1429" stopIfTrue="1">
      <formula>ISERR(O23)</formula>
    </cfRule>
  </conditionalFormatting>
  <conditionalFormatting sqref="O22:Q22">
    <cfRule type="expression" dxfId="2067" priority="1428" stopIfTrue="1">
      <formula>ISERR(O22)</formula>
    </cfRule>
  </conditionalFormatting>
  <conditionalFormatting sqref="O23:Q23">
    <cfRule type="expression" dxfId="2066" priority="1427" stopIfTrue="1">
      <formula>ISERR(O23)</formula>
    </cfRule>
  </conditionalFormatting>
  <conditionalFormatting sqref="O23:Q23">
    <cfRule type="expression" dxfId="2065" priority="1426" stopIfTrue="1">
      <formula>ISERR(O23)</formula>
    </cfRule>
  </conditionalFormatting>
  <conditionalFormatting sqref="O22:Q22">
    <cfRule type="expression" dxfId="2064" priority="1425" stopIfTrue="1">
      <formula>ISERR(O22)</formula>
    </cfRule>
  </conditionalFormatting>
  <conditionalFormatting sqref="O23:Q23">
    <cfRule type="expression" dxfId="2063" priority="1424" stopIfTrue="1">
      <formula>ISERR(O23)</formula>
    </cfRule>
  </conditionalFormatting>
  <conditionalFormatting sqref="O23:Q23">
    <cfRule type="expression" dxfId="2062" priority="1423" stopIfTrue="1">
      <formula>ISERR(O23)</formula>
    </cfRule>
  </conditionalFormatting>
  <conditionalFormatting sqref="O22:Q22">
    <cfRule type="expression" dxfId="2061" priority="1422" stopIfTrue="1">
      <formula>ISERR(O22)</formula>
    </cfRule>
  </conditionalFormatting>
  <conditionalFormatting sqref="O23:Q23">
    <cfRule type="expression" dxfId="2060" priority="1421" stopIfTrue="1">
      <formula>ISERR(O23)</formula>
    </cfRule>
  </conditionalFormatting>
  <conditionalFormatting sqref="O22:Q22">
    <cfRule type="expression" dxfId="2059" priority="1420" stopIfTrue="1">
      <formula>ISERR(O22)</formula>
    </cfRule>
  </conditionalFormatting>
  <conditionalFormatting sqref="O22:Q22">
    <cfRule type="expression" dxfId="2058" priority="1419" stopIfTrue="1">
      <formula>ISERR(O22)</formula>
    </cfRule>
  </conditionalFormatting>
  <conditionalFormatting sqref="O23:Q23">
    <cfRule type="expression" dxfId="2057" priority="1418" stopIfTrue="1">
      <formula>ISERR(O23)</formula>
    </cfRule>
  </conditionalFormatting>
  <conditionalFormatting sqref="O23:Q23">
    <cfRule type="expression" dxfId="2056" priority="1417" stopIfTrue="1">
      <formula>ISERR(O23)</formula>
    </cfRule>
  </conditionalFormatting>
  <conditionalFormatting sqref="O22:Q22">
    <cfRule type="expression" dxfId="2055" priority="1416" stopIfTrue="1">
      <formula>ISERR(O22)</formula>
    </cfRule>
  </conditionalFormatting>
  <conditionalFormatting sqref="O23:Q23">
    <cfRule type="expression" dxfId="2054" priority="1415" stopIfTrue="1">
      <formula>ISERR(O23)</formula>
    </cfRule>
  </conditionalFormatting>
  <conditionalFormatting sqref="O22:Q22">
    <cfRule type="expression" dxfId="2053" priority="1414" stopIfTrue="1">
      <formula>ISERR(O22)</formula>
    </cfRule>
  </conditionalFormatting>
  <conditionalFormatting sqref="O22:Q22">
    <cfRule type="expression" dxfId="2052" priority="1413" stopIfTrue="1">
      <formula>ISERR(O22)</formula>
    </cfRule>
  </conditionalFormatting>
  <conditionalFormatting sqref="O23:Q23">
    <cfRule type="expression" dxfId="2051" priority="1412" stopIfTrue="1">
      <formula>ISERR(O23)</formula>
    </cfRule>
  </conditionalFormatting>
  <conditionalFormatting sqref="O22:Q22">
    <cfRule type="expression" dxfId="2050" priority="1411" stopIfTrue="1">
      <formula>ISERR(O22)</formula>
    </cfRule>
  </conditionalFormatting>
  <conditionalFormatting sqref="O22:Q22">
    <cfRule type="expression" dxfId="2049" priority="1410" stopIfTrue="1">
      <formula>ISERR(O22)</formula>
    </cfRule>
  </conditionalFormatting>
  <conditionalFormatting sqref="O23:Q23">
    <cfRule type="expression" dxfId="2048" priority="1409" stopIfTrue="1">
      <formula>ISERR(O23)</formula>
    </cfRule>
  </conditionalFormatting>
  <conditionalFormatting sqref="O22:Q22">
    <cfRule type="expression" dxfId="2047" priority="1408" stopIfTrue="1">
      <formula>ISERR(O22)</formula>
    </cfRule>
  </conditionalFormatting>
  <conditionalFormatting sqref="O23:Q23">
    <cfRule type="expression" dxfId="2046" priority="1407" stopIfTrue="1">
      <formula>ISERR(O23)</formula>
    </cfRule>
  </conditionalFormatting>
  <conditionalFormatting sqref="O23:Q23">
    <cfRule type="expression" dxfId="2045" priority="1406" stopIfTrue="1">
      <formula>ISERR(O23)</formula>
    </cfRule>
  </conditionalFormatting>
  <conditionalFormatting sqref="O22:Q22">
    <cfRule type="expression" dxfId="2044" priority="1405" stopIfTrue="1">
      <formula>ISERR(O22)</formula>
    </cfRule>
  </conditionalFormatting>
  <conditionalFormatting sqref="O23:Q23">
    <cfRule type="expression" dxfId="2043" priority="1404" stopIfTrue="1">
      <formula>ISERR(O23)</formula>
    </cfRule>
  </conditionalFormatting>
  <conditionalFormatting sqref="O22:Q22">
    <cfRule type="expression" dxfId="2042" priority="1403" stopIfTrue="1">
      <formula>ISERR(O22)</formula>
    </cfRule>
  </conditionalFormatting>
  <conditionalFormatting sqref="O22:Q22">
    <cfRule type="expression" dxfId="2041" priority="1402" stopIfTrue="1">
      <formula>ISERR(O22)</formula>
    </cfRule>
  </conditionalFormatting>
  <conditionalFormatting sqref="O23:Q23">
    <cfRule type="expression" dxfId="2040" priority="1401" stopIfTrue="1">
      <formula>ISERR(O23)</formula>
    </cfRule>
  </conditionalFormatting>
  <conditionalFormatting sqref="O22:Q22">
    <cfRule type="expression" dxfId="2039" priority="1400" stopIfTrue="1">
      <formula>ISERR(O22)</formula>
    </cfRule>
  </conditionalFormatting>
  <conditionalFormatting sqref="O22:Q22">
    <cfRule type="expression" dxfId="2038" priority="1399" stopIfTrue="1">
      <formula>ISERR(O22)</formula>
    </cfRule>
  </conditionalFormatting>
  <conditionalFormatting sqref="O23:Q23">
    <cfRule type="expression" dxfId="2037" priority="1398" stopIfTrue="1">
      <formula>ISERR(O23)</formula>
    </cfRule>
  </conditionalFormatting>
  <conditionalFormatting sqref="O22:Q22">
    <cfRule type="expression" dxfId="2036" priority="1397" stopIfTrue="1">
      <formula>ISERR(O22)</formula>
    </cfRule>
  </conditionalFormatting>
  <conditionalFormatting sqref="O23:Q23">
    <cfRule type="expression" dxfId="2035" priority="1396" stopIfTrue="1">
      <formula>ISERR(O23)</formula>
    </cfRule>
  </conditionalFormatting>
  <conditionalFormatting sqref="O22:Q22">
    <cfRule type="expression" dxfId="2034" priority="1395" stopIfTrue="1">
      <formula>ISERR(O22)</formula>
    </cfRule>
  </conditionalFormatting>
  <conditionalFormatting sqref="O22:Q22">
    <cfRule type="expression" dxfId="2033" priority="1394" stopIfTrue="1">
      <formula>ISERR(O22)</formula>
    </cfRule>
  </conditionalFormatting>
  <conditionalFormatting sqref="O23:Q23">
    <cfRule type="expression" dxfId="2032" priority="1393" stopIfTrue="1">
      <formula>ISERR(O23)</formula>
    </cfRule>
  </conditionalFormatting>
  <conditionalFormatting sqref="O22:Q22">
    <cfRule type="expression" dxfId="2031" priority="1392" stopIfTrue="1">
      <formula>ISERR(O22)</formula>
    </cfRule>
  </conditionalFormatting>
  <conditionalFormatting sqref="O23:Q23">
    <cfRule type="expression" dxfId="2030" priority="1391" stopIfTrue="1">
      <formula>ISERR(O23)</formula>
    </cfRule>
  </conditionalFormatting>
  <conditionalFormatting sqref="O22:Q22">
    <cfRule type="expression" dxfId="2029" priority="1390" stopIfTrue="1">
      <formula>ISERR(O22)</formula>
    </cfRule>
  </conditionalFormatting>
  <conditionalFormatting sqref="O23:Q23">
    <cfRule type="expression" dxfId="2028" priority="1389" stopIfTrue="1">
      <formula>ISERR(O23)</formula>
    </cfRule>
  </conditionalFormatting>
  <conditionalFormatting sqref="O22:Q22">
    <cfRule type="expression" dxfId="2027" priority="1388" stopIfTrue="1">
      <formula>ISERR(O22)</formula>
    </cfRule>
  </conditionalFormatting>
  <conditionalFormatting sqref="O23:Q23">
    <cfRule type="expression" dxfId="2026" priority="1387" stopIfTrue="1">
      <formula>ISERR(O23)</formula>
    </cfRule>
  </conditionalFormatting>
  <conditionalFormatting sqref="O23:Q23">
    <cfRule type="expression" dxfId="2025" priority="1386" stopIfTrue="1">
      <formula>ISERR(O23)</formula>
    </cfRule>
  </conditionalFormatting>
  <conditionalFormatting sqref="O22:Q22">
    <cfRule type="expression" dxfId="2024" priority="1385" stopIfTrue="1">
      <formula>ISERR(O22)</formula>
    </cfRule>
  </conditionalFormatting>
  <conditionalFormatting sqref="O23:Q23">
    <cfRule type="expression" dxfId="2023" priority="1384" stopIfTrue="1">
      <formula>ISERR(O23)</formula>
    </cfRule>
  </conditionalFormatting>
  <conditionalFormatting sqref="O22:Q22">
    <cfRule type="expression" dxfId="2022" priority="1383" stopIfTrue="1">
      <formula>ISERR(O22)</formula>
    </cfRule>
  </conditionalFormatting>
  <conditionalFormatting sqref="O22:Q22">
    <cfRule type="expression" dxfId="2021" priority="1382" stopIfTrue="1">
      <formula>ISERR(O22)</formula>
    </cfRule>
  </conditionalFormatting>
  <conditionalFormatting sqref="O23:Q23">
    <cfRule type="expression" dxfId="2020" priority="1381" stopIfTrue="1">
      <formula>ISERR(O23)</formula>
    </cfRule>
  </conditionalFormatting>
  <conditionalFormatting sqref="O22:Q22">
    <cfRule type="expression" dxfId="2019" priority="1380" stopIfTrue="1">
      <formula>ISERR(O22)</formula>
    </cfRule>
  </conditionalFormatting>
  <conditionalFormatting sqref="O22:Q22">
    <cfRule type="expression" dxfId="2018" priority="1379" stopIfTrue="1">
      <formula>ISERR(O22)</formula>
    </cfRule>
  </conditionalFormatting>
  <conditionalFormatting sqref="O23:Q23">
    <cfRule type="expression" dxfId="2017" priority="1378" stopIfTrue="1">
      <formula>ISERR(O23)</formula>
    </cfRule>
  </conditionalFormatting>
  <conditionalFormatting sqref="O22:Q22">
    <cfRule type="expression" dxfId="2016" priority="1377" stopIfTrue="1">
      <formula>ISERR(O22)</formula>
    </cfRule>
  </conditionalFormatting>
  <conditionalFormatting sqref="O23:Q23">
    <cfRule type="expression" dxfId="2015" priority="1376" stopIfTrue="1">
      <formula>ISERR(O23)</formula>
    </cfRule>
  </conditionalFormatting>
  <conditionalFormatting sqref="O22:Q22">
    <cfRule type="expression" dxfId="2014" priority="1375" stopIfTrue="1">
      <formula>ISERR(O22)</formula>
    </cfRule>
  </conditionalFormatting>
  <conditionalFormatting sqref="O22:Q22">
    <cfRule type="expression" dxfId="2013" priority="1374" stopIfTrue="1">
      <formula>ISERR(O22)</formula>
    </cfRule>
  </conditionalFormatting>
  <conditionalFormatting sqref="O23:Q23">
    <cfRule type="expression" dxfId="2012" priority="1373" stopIfTrue="1">
      <formula>ISERR(O23)</formula>
    </cfRule>
  </conditionalFormatting>
  <conditionalFormatting sqref="O22:Q22">
    <cfRule type="expression" dxfId="2011" priority="1372" stopIfTrue="1">
      <formula>ISERR(O22)</formula>
    </cfRule>
  </conditionalFormatting>
  <conditionalFormatting sqref="O23:Q23">
    <cfRule type="expression" dxfId="2010" priority="1371" stopIfTrue="1">
      <formula>ISERR(O23)</formula>
    </cfRule>
  </conditionalFormatting>
  <conditionalFormatting sqref="O22:Q22">
    <cfRule type="expression" dxfId="2009" priority="1370" stopIfTrue="1">
      <formula>ISERR(O22)</formula>
    </cfRule>
  </conditionalFormatting>
  <conditionalFormatting sqref="O23:Q23">
    <cfRule type="expression" dxfId="2008" priority="1369" stopIfTrue="1">
      <formula>ISERR(O23)</formula>
    </cfRule>
  </conditionalFormatting>
  <conditionalFormatting sqref="O22:Q22">
    <cfRule type="expression" dxfId="2007" priority="1368" stopIfTrue="1">
      <formula>ISERR(O22)</formula>
    </cfRule>
  </conditionalFormatting>
  <conditionalFormatting sqref="O23:Q23">
    <cfRule type="expression" dxfId="2006" priority="1367" stopIfTrue="1">
      <formula>ISERR(O23)</formula>
    </cfRule>
  </conditionalFormatting>
  <conditionalFormatting sqref="O22:Q22">
    <cfRule type="expression" dxfId="2005" priority="1366" stopIfTrue="1">
      <formula>ISERR(O22)</formula>
    </cfRule>
  </conditionalFormatting>
  <conditionalFormatting sqref="O22:Q22">
    <cfRule type="expression" dxfId="2004" priority="1365" stopIfTrue="1">
      <formula>ISERR(O22)</formula>
    </cfRule>
  </conditionalFormatting>
  <conditionalFormatting sqref="O23:Q23">
    <cfRule type="expression" dxfId="2003" priority="1364" stopIfTrue="1">
      <formula>ISERR(O23)</formula>
    </cfRule>
  </conditionalFormatting>
  <conditionalFormatting sqref="O22:Q22">
    <cfRule type="expression" dxfId="2002" priority="1363" stopIfTrue="1">
      <formula>ISERR(O22)</formula>
    </cfRule>
  </conditionalFormatting>
  <conditionalFormatting sqref="O23:Q23">
    <cfRule type="expression" dxfId="2001" priority="1362" stopIfTrue="1">
      <formula>ISERR(O23)</formula>
    </cfRule>
  </conditionalFormatting>
  <conditionalFormatting sqref="O22:Q22">
    <cfRule type="expression" dxfId="2000" priority="1361" stopIfTrue="1">
      <formula>ISERR(O22)</formula>
    </cfRule>
  </conditionalFormatting>
  <conditionalFormatting sqref="O23:Q23">
    <cfRule type="expression" dxfId="1999" priority="1360" stopIfTrue="1">
      <formula>ISERR(O23)</formula>
    </cfRule>
  </conditionalFormatting>
  <conditionalFormatting sqref="O22:Q22">
    <cfRule type="expression" dxfId="1998" priority="1359" stopIfTrue="1">
      <formula>ISERR(O22)</formula>
    </cfRule>
  </conditionalFormatting>
  <conditionalFormatting sqref="O23:Q23">
    <cfRule type="expression" dxfId="1997" priority="1358" stopIfTrue="1">
      <formula>ISERR(O23)</formula>
    </cfRule>
  </conditionalFormatting>
  <conditionalFormatting sqref="O22:Q22">
    <cfRule type="expression" dxfId="1996" priority="1357" stopIfTrue="1">
      <formula>ISERR(O22)</formula>
    </cfRule>
  </conditionalFormatting>
  <conditionalFormatting sqref="O23:Q23">
    <cfRule type="expression" dxfId="1995" priority="1356" stopIfTrue="1">
      <formula>ISERR(O23)</formula>
    </cfRule>
  </conditionalFormatting>
  <conditionalFormatting sqref="O22:Q22">
    <cfRule type="expression" dxfId="1994" priority="1355" stopIfTrue="1">
      <formula>ISERR(O22)</formula>
    </cfRule>
  </conditionalFormatting>
  <conditionalFormatting sqref="O23:Q23">
    <cfRule type="expression" dxfId="1993" priority="1354" stopIfTrue="1">
      <formula>ISERR(O23)</formula>
    </cfRule>
  </conditionalFormatting>
  <conditionalFormatting sqref="O22:Q22">
    <cfRule type="expression" dxfId="1992" priority="1353" stopIfTrue="1">
      <formula>ISERR(O22)</formula>
    </cfRule>
  </conditionalFormatting>
  <conditionalFormatting sqref="O22:Q22">
    <cfRule type="expression" dxfId="1991" priority="1352" stopIfTrue="1">
      <formula>ISERR(O22)</formula>
    </cfRule>
  </conditionalFormatting>
  <conditionalFormatting sqref="F28:Q28">
    <cfRule type="expression" dxfId="1990" priority="1351" stopIfTrue="1">
      <formula>ISERR(F28)</formula>
    </cfRule>
  </conditionalFormatting>
  <conditionalFormatting sqref="A28:E28">
    <cfRule type="expression" dxfId="1989" priority="1350" stopIfTrue="1">
      <formula>ISERR</formula>
    </cfRule>
  </conditionalFormatting>
  <conditionalFormatting sqref="F28:Q28">
    <cfRule type="expression" dxfId="1988" priority="1349" stopIfTrue="1">
      <formula>ISERR(F28)</formula>
    </cfRule>
  </conditionalFormatting>
  <conditionalFormatting sqref="A28:E28">
    <cfRule type="expression" dxfId="1987" priority="1348" stopIfTrue="1">
      <formula>ISERR</formula>
    </cfRule>
  </conditionalFormatting>
  <conditionalFormatting sqref="O28:Q28">
    <cfRule type="expression" dxfId="1986" priority="1347" stopIfTrue="1">
      <formula>ISERR(O28)</formula>
    </cfRule>
  </conditionalFormatting>
  <conditionalFormatting sqref="O28:Q28">
    <cfRule type="expression" dxfId="1985" priority="1346" stopIfTrue="1">
      <formula>ISERR(O28)</formula>
    </cfRule>
  </conditionalFormatting>
  <conditionalFormatting sqref="F28:Q28">
    <cfRule type="expression" dxfId="1984" priority="1345" stopIfTrue="1">
      <formula>ISERR(F28)</formula>
    </cfRule>
  </conditionalFormatting>
  <conditionalFormatting sqref="F28:Q28">
    <cfRule type="expression" dxfId="1983" priority="1344" stopIfTrue="1">
      <formula>ISERR(F28)</formula>
    </cfRule>
  </conditionalFormatting>
  <conditionalFormatting sqref="O28:Q28">
    <cfRule type="expression" dxfId="1982" priority="1343" stopIfTrue="1">
      <formula>ISERR(O28)</formula>
    </cfRule>
  </conditionalFormatting>
  <conditionalFormatting sqref="F28:Q28">
    <cfRule type="expression" dxfId="1981" priority="1342" stopIfTrue="1">
      <formula>ISERR(F28)</formula>
    </cfRule>
  </conditionalFormatting>
  <conditionalFormatting sqref="A28:E28">
    <cfRule type="expression" dxfId="1980" priority="1341" stopIfTrue="1">
      <formula>ISERR</formula>
    </cfRule>
  </conditionalFormatting>
  <conditionalFormatting sqref="F28:Q28">
    <cfRule type="expression" dxfId="1979" priority="1340" stopIfTrue="1">
      <formula>ISERR(F28)</formula>
    </cfRule>
  </conditionalFormatting>
  <conditionalFormatting sqref="A28:E28">
    <cfRule type="expression" dxfId="1978" priority="1339" stopIfTrue="1">
      <formula>ISERR</formula>
    </cfRule>
  </conditionalFormatting>
  <conditionalFormatting sqref="O28:Q28">
    <cfRule type="expression" dxfId="1977" priority="1338" stopIfTrue="1">
      <formula>ISERR(O28)</formula>
    </cfRule>
  </conditionalFormatting>
  <conditionalFormatting sqref="F28:Q28">
    <cfRule type="expression" dxfId="1976" priority="1337" stopIfTrue="1">
      <formula>ISERR(F28)</formula>
    </cfRule>
  </conditionalFormatting>
  <conditionalFormatting sqref="O28:Q28">
    <cfRule type="expression" dxfId="1975" priority="1336" stopIfTrue="1">
      <formula>ISERR(O28)</formula>
    </cfRule>
  </conditionalFormatting>
  <conditionalFormatting sqref="F28:Q28">
    <cfRule type="expression" dxfId="1974" priority="1335" stopIfTrue="1">
      <formula>ISERR(F28)</formula>
    </cfRule>
  </conditionalFormatting>
  <conditionalFormatting sqref="A28:E28">
    <cfRule type="expression" dxfId="1973" priority="1334" stopIfTrue="1">
      <formula>ISERR</formula>
    </cfRule>
  </conditionalFormatting>
  <conditionalFormatting sqref="F28:Q28">
    <cfRule type="expression" dxfId="1972" priority="1333" stopIfTrue="1">
      <formula>ISERR(F28)</formula>
    </cfRule>
  </conditionalFormatting>
  <conditionalFormatting sqref="A28:E28">
    <cfRule type="expression" dxfId="1971" priority="1332" stopIfTrue="1">
      <formula>ISERR</formula>
    </cfRule>
  </conditionalFormatting>
  <conditionalFormatting sqref="O28:Q28">
    <cfRule type="expression" dxfId="1970" priority="1331" stopIfTrue="1">
      <formula>ISERR(O28)</formula>
    </cfRule>
  </conditionalFormatting>
  <conditionalFormatting sqref="F28:Q28">
    <cfRule type="expression" dxfId="1969" priority="1330" stopIfTrue="1">
      <formula>ISERR(F28)</formula>
    </cfRule>
  </conditionalFormatting>
  <conditionalFormatting sqref="O28:Q28">
    <cfRule type="expression" dxfId="1968" priority="1329" stopIfTrue="1">
      <formula>ISERR(O28)</formula>
    </cfRule>
  </conditionalFormatting>
  <conditionalFormatting sqref="F28:Q28">
    <cfRule type="expression" dxfId="1967" priority="1328" stopIfTrue="1">
      <formula>ISERR(F28)</formula>
    </cfRule>
  </conditionalFormatting>
  <conditionalFormatting sqref="A28:E28">
    <cfRule type="expression" dxfId="1966" priority="1327" stopIfTrue="1">
      <formula>ISERR</formula>
    </cfRule>
  </conditionalFormatting>
  <conditionalFormatting sqref="O28:Q28">
    <cfRule type="expression" dxfId="1965" priority="1326" stopIfTrue="1">
      <formula>ISERR(O28)</formula>
    </cfRule>
  </conditionalFormatting>
  <conditionalFormatting sqref="F28:Q28">
    <cfRule type="expression" dxfId="1964" priority="1325" stopIfTrue="1">
      <formula>ISERR(F28)</formula>
    </cfRule>
  </conditionalFormatting>
  <conditionalFormatting sqref="O28:Q28">
    <cfRule type="expression" dxfId="1963" priority="1324" stopIfTrue="1">
      <formula>ISERR(O28)</formula>
    </cfRule>
  </conditionalFormatting>
  <conditionalFormatting sqref="F28:Q28">
    <cfRule type="expression" dxfId="1962" priority="1323" stopIfTrue="1">
      <formula>ISERR(F28)</formula>
    </cfRule>
  </conditionalFormatting>
  <conditionalFormatting sqref="A28:E28">
    <cfRule type="expression" dxfId="1961" priority="1322" stopIfTrue="1">
      <formula>ISERR</formula>
    </cfRule>
  </conditionalFormatting>
  <conditionalFormatting sqref="F28:Q28">
    <cfRule type="expression" dxfId="1960" priority="1321" stopIfTrue="1">
      <formula>ISERR(F28)</formula>
    </cfRule>
  </conditionalFormatting>
  <conditionalFormatting sqref="A28:E28">
    <cfRule type="expression" dxfId="1959" priority="1320" stopIfTrue="1">
      <formula>ISERR</formula>
    </cfRule>
  </conditionalFormatting>
  <conditionalFormatting sqref="O28:Q28">
    <cfRule type="expression" dxfId="1958" priority="1319" stopIfTrue="1">
      <formula>ISERR(O28)</formula>
    </cfRule>
  </conditionalFormatting>
  <conditionalFormatting sqref="F28:Q28">
    <cfRule type="expression" dxfId="1957" priority="1318" stopIfTrue="1">
      <formula>ISERR(F28)</formula>
    </cfRule>
  </conditionalFormatting>
  <conditionalFormatting sqref="O28:Q28">
    <cfRule type="expression" dxfId="1956" priority="1317" stopIfTrue="1">
      <formula>ISERR(O28)</formula>
    </cfRule>
  </conditionalFormatting>
  <conditionalFormatting sqref="F28:Q28">
    <cfRule type="expression" dxfId="1955" priority="1316" stopIfTrue="1">
      <formula>ISERR(F28)</formula>
    </cfRule>
  </conditionalFormatting>
  <conditionalFormatting sqref="A28:E28">
    <cfRule type="expression" dxfId="1954" priority="1315" stopIfTrue="1">
      <formula>ISERR</formula>
    </cfRule>
  </conditionalFormatting>
  <conditionalFormatting sqref="O28:Q28">
    <cfRule type="expression" dxfId="1953" priority="1314" stopIfTrue="1">
      <formula>ISERR(O28)</formula>
    </cfRule>
  </conditionalFormatting>
  <conditionalFormatting sqref="F28:Q28">
    <cfRule type="expression" dxfId="1952" priority="1313" stopIfTrue="1">
      <formula>ISERR(F28)</formula>
    </cfRule>
  </conditionalFormatting>
  <conditionalFormatting sqref="O28:Q28">
    <cfRule type="expression" dxfId="1951" priority="1312" stopIfTrue="1">
      <formula>ISERR(O28)</formula>
    </cfRule>
  </conditionalFormatting>
  <conditionalFormatting sqref="F28:Q28">
    <cfRule type="expression" dxfId="1950" priority="1311" stopIfTrue="1">
      <formula>ISERR(F28)</formula>
    </cfRule>
  </conditionalFormatting>
  <conditionalFormatting sqref="A28:E28">
    <cfRule type="expression" dxfId="1949" priority="1310" stopIfTrue="1">
      <formula>ISERR</formula>
    </cfRule>
  </conditionalFormatting>
  <conditionalFormatting sqref="O28:Q28">
    <cfRule type="expression" dxfId="1948" priority="1309" stopIfTrue="1">
      <formula>ISERR(O28)</formula>
    </cfRule>
  </conditionalFormatting>
  <conditionalFormatting sqref="F28:Q28">
    <cfRule type="expression" dxfId="1947" priority="1308" stopIfTrue="1">
      <formula>ISERR(F28)</formula>
    </cfRule>
  </conditionalFormatting>
  <conditionalFormatting sqref="O28:Q28">
    <cfRule type="expression" dxfId="1946" priority="1307" stopIfTrue="1">
      <formula>ISERR(O28)</formula>
    </cfRule>
  </conditionalFormatting>
  <conditionalFormatting sqref="A28:E28">
    <cfRule type="expression" dxfId="1945" priority="1305" stopIfTrue="1">
      <formula>ISERR</formula>
    </cfRule>
  </conditionalFormatting>
  <conditionalFormatting sqref="F28:Q28">
    <cfRule type="expression" dxfId="1944" priority="1306" stopIfTrue="1">
      <formula>ISERR(F28)</formula>
    </cfRule>
  </conditionalFormatting>
  <conditionalFormatting sqref="O28:Q28">
    <cfRule type="expression" dxfId="1943" priority="1304" stopIfTrue="1">
      <formula>ISERR(O28)</formula>
    </cfRule>
  </conditionalFormatting>
  <conditionalFormatting sqref="F28:Q28">
    <cfRule type="expression" dxfId="1942" priority="1303" stopIfTrue="1">
      <formula>ISERR(F28)</formula>
    </cfRule>
  </conditionalFormatting>
  <conditionalFormatting sqref="O28:Q28">
    <cfRule type="expression" dxfId="1941" priority="1302" stopIfTrue="1">
      <formula>ISERR(O28)</formula>
    </cfRule>
  </conditionalFormatting>
  <conditionalFormatting sqref="O28:Q28">
    <cfRule type="expression" dxfId="1940" priority="1301" stopIfTrue="1">
      <formula>ISERR(O28)</formula>
    </cfRule>
  </conditionalFormatting>
  <conditionalFormatting sqref="O28:Q28">
    <cfRule type="expression" dxfId="1939" priority="1300" stopIfTrue="1">
      <formula>ISERR(O28)</formula>
    </cfRule>
  </conditionalFormatting>
  <conditionalFormatting sqref="O28:Q28">
    <cfRule type="expression" dxfId="1938" priority="1299" stopIfTrue="1">
      <formula>ISERR(O28)</formula>
    </cfRule>
  </conditionalFormatting>
  <conditionalFormatting sqref="O28:Q28">
    <cfRule type="expression" dxfId="1937" priority="1298" stopIfTrue="1">
      <formula>ISERR(O28)</formula>
    </cfRule>
  </conditionalFormatting>
  <conditionalFormatting sqref="O28:Q28">
    <cfRule type="expression" dxfId="1936" priority="1297" stopIfTrue="1">
      <formula>ISERR(O28)</formula>
    </cfRule>
  </conditionalFormatting>
  <conditionalFormatting sqref="O28:Q28">
    <cfRule type="expression" dxfId="1935" priority="1296" stopIfTrue="1">
      <formula>ISERR(O28)</formula>
    </cfRule>
  </conditionalFormatting>
  <conditionalFormatting sqref="O28:Q28">
    <cfRule type="expression" dxfId="1934" priority="1295" stopIfTrue="1">
      <formula>ISERR(O28)</formula>
    </cfRule>
  </conditionalFormatting>
  <conditionalFormatting sqref="O28:Q28">
    <cfRule type="expression" dxfId="1933" priority="1294" stopIfTrue="1">
      <formula>ISERR(O28)</formula>
    </cfRule>
  </conditionalFormatting>
  <conditionalFormatting sqref="O28:Q28">
    <cfRule type="expression" dxfId="1932" priority="1293" stopIfTrue="1">
      <formula>ISERR(O28)</formula>
    </cfRule>
  </conditionalFormatting>
  <conditionalFormatting sqref="O28:Q28">
    <cfRule type="expression" dxfId="1931" priority="1292" stopIfTrue="1">
      <formula>ISERR(O28)</formula>
    </cfRule>
  </conditionalFormatting>
  <conditionalFormatting sqref="O28:Q28">
    <cfRule type="expression" dxfId="1930" priority="1291" stopIfTrue="1">
      <formula>ISERR(O28)</formula>
    </cfRule>
  </conditionalFormatting>
  <conditionalFormatting sqref="O28:Q28">
    <cfRule type="expression" dxfId="1929" priority="1290" stopIfTrue="1">
      <formula>ISERR(O28)</formula>
    </cfRule>
  </conditionalFormatting>
  <conditionalFormatting sqref="O28:Q28">
    <cfRule type="expression" dxfId="1928" priority="1289" stopIfTrue="1">
      <formula>ISERR(O28)</formula>
    </cfRule>
  </conditionalFormatting>
  <conditionalFormatting sqref="O28:Q28">
    <cfRule type="expression" dxfId="1927" priority="1288" stopIfTrue="1">
      <formula>ISERR(O28)</formula>
    </cfRule>
  </conditionalFormatting>
  <conditionalFormatting sqref="O28:Q28">
    <cfRule type="expression" dxfId="1926" priority="1287" stopIfTrue="1">
      <formula>ISERR(O28)</formula>
    </cfRule>
  </conditionalFormatting>
  <conditionalFormatting sqref="O28:Q28">
    <cfRule type="expression" dxfId="1925" priority="1286" stopIfTrue="1">
      <formula>ISERR(O28)</formula>
    </cfRule>
  </conditionalFormatting>
  <conditionalFormatting sqref="O28:Q28">
    <cfRule type="expression" dxfId="1924" priority="1285" stopIfTrue="1">
      <formula>ISERR(O28)</formula>
    </cfRule>
  </conditionalFormatting>
  <conditionalFormatting sqref="O28:Q28">
    <cfRule type="expression" dxfId="1923" priority="1284" stopIfTrue="1">
      <formula>ISERR(O28)</formula>
    </cfRule>
  </conditionalFormatting>
  <conditionalFormatting sqref="O28:Q28">
    <cfRule type="expression" dxfId="1922" priority="1283" stopIfTrue="1">
      <formula>ISERR(O28)</formula>
    </cfRule>
  </conditionalFormatting>
  <conditionalFormatting sqref="O28:Q28">
    <cfRule type="expression" dxfId="1921" priority="1282" stopIfTrue="1">
      <formula>ISERR(O28)</formula>
    </cfRule>
  </conditionalFormatting>
  <conditionalFormatting sqref="O28:Q28">
    <cfRule type="expression" dxfId="1920" priority="1281" stopIfTrue="1">
      <formula>ISERR(O28)</formula>
    </cfRule>
  </conditionalFormatting>
  <conditionalFormatting sqref="O28:Q28">
    <cfRule type="expression" dxfId="1919" priority="1280" stopIfTrue="1">
      <formula>ISERR(O28)</formula>
    </cfRule>
  </conditionalFormatting>
  <conditionalFormatting sqref="O28:Q28">
    <cfRule type="expression" dxfId="1918" priority="1279" stopIfTrue="1">
      <formula>ISERR(O28)</formula>
    </cfRule>
  </conditionalFormatting>
  <conditionalFormatting sqref="O28:Q28">
    <cfRule type="expression" dxfId="1917" priority="1278" stopIfTrue="1">
      <formula>ISERR(O28)</formula>
    </cfRule>
  </conditionalFormatting>
  <conditionalFormatting sqref="O28:Q28">
    <cfRule type="expression" dxfId="1916" priority="1277" stopIfTrue="1">
      <formula>ISERR(O28)</formula>
    </cfRule>
  </conditionalFormatting>
  <conditionalFormatting sqref="O28:Q28">
    <cfRule type="expression" dxfId="1915" priority="1276" stopIfTrue="1">
      <formula>ISERR(O28)</formula>
    </cfRule>
  </conditionalFormatting>
  <conditionalFormatting sqref="O28:Q28">
    <cfRule type="expression" dxfId="1914" priority="1275" stopIfTrue="1">
      <formula>ISERR(O28)</formula>
    </cfRule>
  </conditionalFormatting>
  <conditionalFormatting sqref="O28:Q28">
    <cfRule type="expression" dxfId="1913" priority="1274" stopIfTrue="1">
      <formula>ISERR(O28)</formula>
    </cfRule>
  </conditionalFormatting>
  <conditionalFormatting sqref="O28:Q28">
    <cfRule type="expression" dxfId="1912" priority="1273" stopIfTrue="1">
      <formula>ISERR(O28)</formula>
    </cfRule>
  </conditionalFormatting>
  <conditionalFormatting sqref="O28:Q28">
    <cfRule type="expression" dxfId="1911" priority="1272" stopIfTrue="1">
      <formula>ISERR(O28)</formula>
    </cfRule>
  </conditionalFormatting>
  <conditionalFormatting sqref="O28:Q28">
    <cfRule type="expression" dxfId="1910" priority="1271" stopIfTrue="1">
      <formula>ISERR(O28)</formula>
    </cfRule>
  </conditionalFormatting>
  <conditionalFormatting sqref="O28:Q28">
    <cfRule type="expression" dxfId="1909" priority="1270" stopIfTrue="1">
      <formula>ISERR(O28)</formula>
    </cfRule>
  </conditionalFormatting>
  <conditionalFormatting sqref="O28:Q28">
    <cfRule type="expression" dxfId="1908" priority="1269" stopIfTrue="1">
      <formula>ISERR(O28)</formula>
    </cfRule>
  </conditionalFormatting>
  <conditionalFormatting sqref="O28:Q28">
    <cfRule type="expression" dxfId="1907" priority="1268" stopIfTrue="1">
      <formula>ISERR(O28)</formula>
    </cfRule>
  </conditionalFormatting>
  <conditionalFormatting sqref="O28:Q28">
    <cfRule type="expression" dxfId="1906" priority="1267" stopIfTrue="1">
      <formula>ISERR(O28)</formula>
    </cfRule>
  </conditionalFormatting>
  <conditionalFormatting sqref="O28:Q28">
    <cfRule type="expression" dxfId="1905" priority="1266" stopIfTrue="1">
      <formula>ISERR(O28)</formula>
    </cfRule>
  </conditionalFormatting>
  <conditionalFormatting sqref="O28:Q28">
    <cfRule type="expression" dxfId="1904" priority="1265" stopIfTrue="1">
      <formula>ISERR(O28)</formula>
    </cfRule>
  </conditionalFormatting>
  <conditionalFormatting sqref="O28:Q28">
    <cfRule type="expression" dxfId="1903" priority="1264" stopIfTrue="1">
      <formula>ISERR(O28)</formula>
    </cfRule>
  </conditionalFormatting>
  <conditionalFormatting sqref="O28:Q28">
    <cfRule type="expression" dxfId="1902" priority="1263" stopIfTrue="1">
      <formula>ISERR(O28)</formula>
    </cfRule>
  </conditionalFormatting>
  <conditionalFormatting sqref="O28:Q28">
    <cfRule type="expression" dxfId="1901" priority="1262" stopIfTrue="1">
      <formula>ISERR(O28)</formula>
    </cfRule>
  </conditionalFormatting>
  <conditionalFormatting sqref="O28:Q28">
    <cfRule type="expression" dxfId="1900" priority="1261" stopIfTrue="1">
      <formula>ISERR(O28)</formula>
    </cfRule>
  </conditionalFormatting>
  <conditionalFormatting sqref="O28:Q28">
    <cfRule type="expression" dxfId="1899" priority="1260" stopIfTrue="1">
      <formula>ISERR(O28)</formula>
    </cfRule>
  </conditionalFormatting>
  <conditionalFormatting sqref="O28:Q28">
    <cfRule type="expression" dxfId="1898" priority="1259" stopIfTrue="1">
      <formula>ISERR(O28)</formula>
    </cfRule>
  </conditionalFormatting>
  <conditionalFormatting sqref="O28:Q28">
    <cfRule type="expression" dxfId="1897" priority="1258" stopIfTrue="1">
      <formula>ISERR(O28)</formula>
    </cfRule>
  </conditionalFormatting>
  <conditionalFormatting sqref="O28:Q28">
    <cfRule type="expression" dxfId="1896" priority="1257" stopIfTrue="1">
      <formula>ISERR(O28)</formula>
    </cfRule>
  </conditionalFormatting>
  <conditionalFormatting sqref="O24:Q24">
    <cfRule type="expression" dxfId="1895" priority="1256" stopIfTrue="1">
      <formula>ISERR(O24)</formula>
    </cfRule>
  </conditionalFormatting>
  <conditionalFormatting sqref="O24:Q24">
    <cfRule type="expression" dxfId="1894" priority="1255" stopIfTrue="1">
      <formula>ISERR(O24)</formula>
    </cfRule>
  </conditionalFormatting>
  <conditionalFormatting sqref="O24:Q24">
    <cfRule type="expression" dxfId="1893" priority="1254" stopIfTrue="1">
      <formula>ISERR(O24)</formula>
    </cfRule>
  </conditionalFormatting>
  <conditionalFormatting sqref="O24:Q24">
    <cfRule type="expression" dxfId="1892" priority="1253" stopIfTrue="1">
      <formula>ISERR(O24)</formula>
    </cfRule>
  </conditionalFormatting>
  <conditionalFormatting sqref="O24:Q24">
    <cfRule type="expression" dxfId="1891" priority="1252" stopIfTrue="1">
      <formula>ISERR(O24)</formula>
    </cfRule>
  </conditionalFormatting>
  <conditionalFormatting sqref="O24:Q24">
    <cfRule type="expression" dxfId="1890" priority="1251" stopIfTrue="1">
      <formula>ISERR(O24)</formula>
    </cfRule>
  </conditionalFormatting>
  <conditionalFormatting sqref="O24:Q24">
    <cfRule type="expression" dxfId="1889" priority="1250" stopIfTrue="1">
      <formula>ISERR(O24)</formula>
    </cfRule>
  </conditionalFormatting>
  <conditionalFormatting sqref="O24:Q24">
    <cfRule type="expression" dxfId="1888" priority="1249" stopIfTrue="1">
      <formula>ISERR(O24)</formula>
    </cfRule>
  </conditionalFormatting>
  <conditionalFormatting sqref="O24:Q24">
    <cfRule type="expression" dxfId="1887" priority="1248" stopIfTrue="1">
      <formula>ISERR(O24)</formula>
    </cfRule>
  </conditionalFormatting>
  <conditionalFormatting sqref="O24:Q24">
    <cfRule type="expression" dxfId="1886" priority="1247" stopIfTrue="1">
      <formula>ISERR(O24)</formula>
    </cfRule>
  </conditionalFormatting>
  <conditionalFormatting sqref="O24:Q24">
    <cfRule type="expression" dxfId="1885" priority="1246" stopIfTrue="1">
      <formula>ISERR(O24)</formula>
    </cfRule>
  </conditionalFormatting>
  <conditionalFormatting sqref="O24:Q24">
    <cfRule type="expression" dxfId="1884" priority="1245" stopIfTrue="1">
      <formula>ISERR(O24)</formula>
    </cfRule>
  </conditionalFormatting>
  <conditionalFormatting sqref="O24:Q24">
    <cfRule type="expression" dxfId="1883" priority="1244" stopIfTrue="1">
      <formula>ISERR(O24)</formula>
    </cfRule>
  </conditionalFormatting>
  <conditionalFormatting sqref="O24:Q24">
    <cfRule type="expression" dxfId="1882" priority="1243" stopIfTrue="1">
      <formula>ISERR(O24)</formula>
    </cfRule>
  </conditionalFormatting>
  <conditionalFormatting sqref="O24:Q24">
    <cfRule type="expression" dxfId="1881" priority="1242" stopIfTrue="1">
      <formula>ISERR(O24)</formula>
    </cfRule>
  </conditionalFormatting>
  <conditionalFormatting sqref="O24:Q24">
    <cfRule type="expression" dxfId="1880" priority="1241" stopIfTrue="1">
      <formula>ISERR(O24)</formula>
    </cfRule>
  </conditionalFormatting>
  <conditionalFormatting sqref="O24:Q24">
    <cfRule type="expression" dxfId="1879" priority="1240" stopIfTrue="1">
      <formula>ISERR(O24)</formula>
    </cfRule>
  </conditionalFormatting>
  <conditionalFormatting sqref="O24:Q24">
    <cfRule type="expression" dxfId="1878" priority="1239" stopIfTrue="1">
      <formula>ISERR(O24)</formula>
    </cfRule>
  </conditionalFormatting>
  <conditionalFormatting sqref="O24:Q24">
    <cfRule type="expression" dxfId="1877" priority="1238" stopIfTrue="1">
      <formula>ISERR(O24)</formula>
    </cfRule>
  </conditionalFormatting>
  <conditionalFormatting sqref="O24:Q24">
    <cfRule type="expression" dxfId="1876" priority="1237" stopIfTrue="1">
      <formula>ISERR(O24)</formula>
    </cfRule>
  </conditionalFormatting>
  <conditionalFormatting sqref="O24:Q24">
    <cfRule type="expression" dxfId="1875" priority="1236" stopIfTrue="1">
      <formula>ISERR(O24)</formula>
    </cfRule>
  </conditionalFormatting>
  <conditionalFormatting sqref="O24:Q24">
    <cfRule type="expression" dxfId="1874" priority="1235" stopIfTrue="1">
      <formula>ISERR(O24)</formula>
    </cfRule>
  </conditionalFormatting>
  <conditionalFormatting sqref="O24:Q24">
    <cfRule type="expression" dxfId="1873" priority="1234" stopIfTrue="1">
      <formula>ISERR(O24)</formula>
    </cfRule>
  </conditionalFormatting>
  <conditionalFormatting sqref="O24:Q24">
    <cfRule type="expression" dxfId="1872" priority="1233" stopIfTrue="1">
      <formula>ISERR(O24)</formula>
    </cfRule>
  </conditionalFormatting>
  <conditionalFormatting sqref="O24:Q24">
    <cfRule type="expression" dxfId="1871" priority="1232" stopIfTrue="1">
      <formula>ISERR(O24)</formula>
    </cfRule>
  </conditionalFormatting>
  <conditionalFormatting sqref="O24:Q24">
    <cfRule type="expression" dxfId="1870" priority="1231" stopIfTrue="1">
      <formula>ISERR(O24)</formula>
    </cfRule>
  </conditionalFormatting>
  <conditionalFormatting sqref="O24:Q24">
    <cfRule type="expression" dxfId="1869" priority="1230" stopIfTrue="1">
      <formula>ISERR(O24)</formula>
    </cfRule>
  </conditionalFormatting>
  <conditionalFormatting sqref="O24:Q24">
    <cfRule type="expression" dxfId="1868" priority="1229" stopIfTrue="1">
      <formula>ISERR(O24)</formula>
    </cfRule>
  </conditionalFormatting>
  <conditionalFormatting sqref="O24:Q24">
    <cfRule type="expression" dxfId="1867" priority="1228" stopIfTrue="1">
      <formula>ISERR(O24)</formula>
    </cfRule>
  </conditionalFormatting>
  <conditionalFormatting sqref="O24:Q24">
    <cfRule type="expression" dxfId="1866" priority="1227" stopIfTrue="1">
      <formula>ISERR(O24)</formula>
    </cfRule>
  </conditionalFormatting>
  <conditionalFormatting sqref="O24:Q24">
    <cfRule type="expression" dxfId="1865" priority="1226" stopIfTrue="1">
      <formula>ISERR(O24)</formula>
    </cfRule>
  </conditionalFormatting>
  <conditionalFormatting sqref="O24:Q24">
    <cfRule type="expression" dxfId="1864" priority="1225" stopIfTrue="1">
      <formula>ISERR(O24)</formula>
    </cfRule>
  </conditionalFormatting>
  <conditionalFormatting sqref="O24:Q24">
    <cfRule type="expression" dxfId="1863" priority="1224" stopIfTrue="1">
      <formula>ISERR(O24)</formula>
    </cfRule>
  </conditionalFormatting>
  <conditionalFormatting sqref="O24:Q24">
    <cfRule type="expression" dxfId="1862" priority="1223" stopIfTrue="1">
      <formula>ISERR(O24)</formula>
    </cfRule>
  </conditionalFormatting>
  <conditionalFormatting sqref="O24:Q24">
    <cfRule type="expression" dxfId="1861" priority="1222" stopIfTrue="1">
      <formula>ISERR(O24)</formula>
    </cfRule>
  </conditionalFormatting>
  <conditionalFormatting sqref="O24:Q24">
    <cfRule type="expression" dxfId="1860" priority="1221" stopIfTrue="1">
      <formula>ISERR(O24)</formula>
    </cfRule>
  </conditionalFormatting>
  <conditionalFormatting sqref="O24:Q24">
    <cfRule type="expression" dxfId="1859" priority="1220" stopIfTrue="1">
      <formula>ISERR(O24)</formula>
    </cfRule>
  </conditionalFormatting>
  <conditionalFormatting sqref="O24:Q24">
    <cfRule type="expression" dxfId="1858" priority="1219" stopIfTrue="1">
      <formula>ISERR(O24)</formula>
    </cfRule>
  </conditionalFormatting>
  <conditionalFormatting sqref="O24:Q24">
    <cfRule type="expression" dxfId="1857" priority="1218" stopIfTrue="1">
      <formula>ISERR(O24)</formula>
    </cfRule>
  </conditionalFormatting>
  <conditionalFormatting sqref="O24:Q24">
    <cfRule type="expression" dxfId="1856" priority="1217" stopIfTrue="1">
      <formula>ISERR(O24)</formula>
    </cfRule>
  </conditionalFormatting>
  <conditionalFormatting sqref="O24:Q24">
    <cfRule type="expression" dxfId="1855" priority="1216" stopIfTrue="1">
      <formula>ISERR(O24)</formula>
    </cfRule>
  </conditionalFormatting>
  <conditionalFormatting sqref="O24:Q24">
    <cfRule type="expression" dxfId="1854" priority="1215" stopIfTrue="1">
      <formula>ISERR(O24)</formula>
    </cfRule>
  </conditionalFormatting>
  <conditionalFormatting sqref="O24:Q24">
    <cfRule type="expression" dxfId="1853" priority="1214" stopIfTrue="1">
      <formula>ISERR(O24)</formula>
    </cfRule>
  </conditionalFormatting>
  <conditionalFormatting sqref="O24:Q24">
    <cfRule type="expression" dxfId="1852" priority="1213" stopIfTrue="1">
      <formula>ISERR(O24)</formula>
    </cfRule>
  </conditionalFormatting>
  <conditionalFormatting sqref="O24:Q24">
    <cfRule type="expression" dxfId="1851" priority="1212" stopIfTrue="1">
      <formula>ISERR(O24)</formula>
    </cfRule>
  </conditionalFormatting>
  <conditionalFormatting sqref="O24:Q24">
    <cfRule type="expression" dxfId="1850" priority="1211" stopIfTrue="1">
      <formula>ISERR(O24)</formula>
    </cfRule>
  </conditionalFormatting>
  <conditionalFormatting sqref="O24:Q24">
    <cfRule type="expression" dxfId="1849" priority="1210" stopIfTrue="1">
      <formula>ISERR(O24)</formula>
    </cfRule>
  </conditionalFormatting>
  <conditionalFormatting sqref="O24:Q24">
    <cfRule type="expression" dxfId="1848" priority="1209" stopIfTrue="1">
      <formula>ISERR(O24)</formula>
    </cfRule>
  </conditionalFormatting>
  <conditionalFormatting sqref="O24:Q24">
    <cfRule type="expression" dxfId="1847" priority="1208" stopIfTrue="1">
      <formula>ISERR(O24)</formula>
    </cfRule>
  </conditionalFormatting>
  <conditionalFormatting sqref="O24:Q24">
    <cfRule type="expression" dxfId="1846" priority="1207" stopIfTrue="1">
      <formula>ISERR(O24)</formula>
    </cfRule>
  </conditionalFormatting>
  <conditionalFormatting sqref="O24:Q24">
    <cfRule type="expression" dxfId="1845" priority="1206" stopIfTrue="1">
      <formula>ISERR(O24)</formula>
    </cfRule>
  </conditionalFormatting>
  <conditionalFormatting sqref="O24:Q24">
    <cfRule type="expression" dxfId="1844" priority="1205" stopIfTrue="1">
      <formula>ISERR(O24)</formula>
    </cfRule>
  </conditionalFormatting>
  <conditionalFormatting sqref="O24:Q24">
    <cfRule type="expression" dxfId="1843" priority="1204" stopIfTrue="1">
      <formula>ISERR(O24)</formula>
    </cfRule>
  </conditionalFormatting>
  <conditionalFormatting sqref="O24:Q24">
    <cfRule type="expression" dxfId="1842" priority="1203" stopIfTrue="1">
      <formula>ISERR(O24)</formula>
    </cfRule>
  </conditionalFormatting>
  <conditionalFormatting sqref="O24:Q24">
    <cfRule type="expression" dxfId="1841" priority="1202" stopIfTrue="1">
      <formula>ISERR(O24)</formula>
    </cfRule>
  </conditionalFormatting>
  <conditionalFormatting sqref="O24:Q24">
    <cfRule type="expression" dxfId="1840" priority="1201" stopIfTrue="1">
      <formula>ISERR(O24)</formula>
    </cfRule>
  </conditionalFormatting>
  <conditionalFormatting sqref="O24:Q24">
    <cfRule type="expression" dxfId="1839" priority="1200" stopIfTrue="1">
      <formula>ISERR(O24)</formula>
    </cfRule>
  </conditionalFormatting>
  <conditionalFormatting sqref="O24:Q24">
    <cfRule type="expression" dxfId="1838" priority="1199" stopIfTrue="1">
      <formula>ISERR(O24)</formula>
    </cfRule>
  </conditionalFormatting>
  <conditionalFormatting sqref="O24:Q24">
    <cfRule type="expression" dxfId="1837" priority="1198" stopIfTrue="1">
      <formula>ISERR(O24)</formula>
    </cfRule>
  </conditionalFormatting>
  <conditionalFormatting sqref="O24:Q24">
    <cfRule type="expression" dxfId="1836" priority="1197" stopIfTrue="1">
      <formula>ISERR(O24)</formula>
    </cfRule>
  </conditionalFormatting>
  <conditionalFormatting sqref="O24:Q24">
    <cfRule type="expression" dxfId="1835" priority="1196" stopIfTrue="1">
      <formula>ISERR(O24)</formula>
    </cfRule>
  </conditionalFormatting>
  <conditionalFormatting sqref="O24:Q24">
    <cfRule type="expression" dxfId="1834" priority="1195" stopIfTrue="1">
      <formula>ISERR(O24)</formula>
    </cfRule>
  </conditionalFormatting>
  <conditionalFormatting sqref="O24:Q24">
    <cfRule type="expression" dxfId="1833" priority="1194" stopIfTrue="1">
      <formula>ISERR(O24)</formula>
    </cfRule>
  </conditionalFormatting>
  <conditionalFormatting sqref="O24:Q24">
    <cfRule type="expression" dxfId="1832" priority="1193" stopIfTrue="1">
      <formula>ISERR(O24)</formula>
    </cfRule>
  </conditionalFormatting>
  <conditionalFormatting sqref="O24:Q24">
    <cfRule type="expression" dxfId="1831" priority="1192" stopIfTrue="1">
      <formula>ISERR(O24)</formula>
    </cfRule>
  </conditionalFormatting>
  <conditionalFormatting sqref="O24:Q24">
    <cfRule type="expression" dxfId="1830" priority="1191" stopIfTrue="1">
      <formula>ISERR(O24)</formula>
    </cfRule>
  </conditionalFormatting>
  <conditionalFormatting sqref="O24:Q24">
    <cfRule type="expression" dxfId="1829" priority="1190" stopIfTrue="1">
      <formula>ISERR(O24)</formula>
    </cfRule>
  </conditionalFormatting>
  <conditionalFormatting sqref="O24:Q24">
    <cfRule type="expression" dxfId="1828" priority="1189" stopIfTrue="1">
      <formula>ISERR(O24)</formula>
    </cfRule>
  </conditionalFormatting>
  <conditionalFormatting sqref="O24:Q24">
    <cfRule type="expression" dxfId="1827" priority="1188" stopIfTrue="1">
      <formula>ISERR(O24)</formula>
    </cfRule>
  </conditionalFormatting>
  <conditionalFormatting sqref="O24:Q24">
    <cfRule type="expression" dxfId="1826" priority="1187" stopIfTrue="1">
      <formula>ISERR(O24)</formula>
    </cfRule>
  </conditionalFormatting>
  <conditionalFormatting sqref="O24:Q24">
    <cfRule type="expression" dxfId="1825" priority="1186" stopIfTrue="1">
      <formula>ISERR(O24)</formula>
    </cfRule>
  </conditionalFormatting>
  <conditionalFormatting sqref="O24:Q24">
    <cfRule type="expression" dxfId="1824" priority="1185" stopIfTrue="1">
      <formula>ISERR(O24)</formula>
    </cfRule>
  </conditionalFormatting>
  <conditionalFormatting sqref="O24:Q24">
    <cfRule type="expression" dxfId="1823" priority="1184" stopIfTrue="1">
      <formula>ISERR(O24)</formula>
    </cfRule>
  </conditionalFormatting>
  <conditionalFormatting sqref="O24:Q24">
    <cfRule type="expression" dxfId="1822" priority="1183" stopIfTrue="1">
      <formula>ISERR(O24)</formula>
    </cfRule>
  </conditionalFormatting>
  <conditionalFormatting sqref="O24:Q24">
    <cfRule type="expression" dxfId="1821" priority="1182" stopIfTrue="1">
      <formula>ISERR(O24)</formula>
    </cfRule>
  </conditionalFormatting>
  <conditionalFormatting sqref="O24:Q24">
    <cfRule type="expression" dxfId="1820" priority="1181" stopIfTrue="1">
      <formula>ISERR(O24)</formula>
    </cfRule>
  </conditionalFormatting>
  <conditionalFormatting sqref="O24:Q24">
    <cfRule type="expression" dxfId="1819" priority="1180" stopIfTrue="1">
      <formula>ISERR(O24)</formula>
    </cfRule>
  </conditionalFormatting>
  <conditionalFormatting sqref="O24:Q24">
    <cfRule type="expression" dxfId="1818" priority="1179" stopIfTrue="1">
      <formula>ISERR(O24)</formula>
    </cfRule>
  </conditionalFormatting>
  <conditionalFormatting sqref="O24:Q24">
    <cfRule type="expression" dxfId="1817" priority="1178" stopIfTrue="1">
      <formula>ISERR(O24)</formula>
    </cfRule>
  </conditionalFormatting>
  <conditionalFormatting sqref="O24:Q24">
    <cfRule type="expression" dxfId="1816" priority="1177" stopIfTrue="1">
      <formula>ISERR(O24)</formula>
    </cfRule>
  </conditionalFormatting>
  <conditionalFormatting sqref="O24:Q24">
    <cfRule type="expression" dxfId="1815" priority="1176" stopIfTrue="1">
      <formula>ISERR(O24)</formula>
    </cfRule>
  </conditionalFormatting>
  <conditionalFormatting sqref="O24:Q24">
    <cfRule type="expression" dxfId="1814" priority="1175" stopIfTrue="1">
      <formula>ISERR(O24)</formula>
    </cfRule>
  </conditionalFormatting>
  <conditionalFormatting sqref="O24:Q24">
    <cfRule type="expression" dxfId="1813" priority="1174" stopIfTrue="1">
      <formula>ISERR(O24)</formula>
    </cfRule>
  </conditionalFormatting>
  <conditionalFormatting sqref="O24:Q24">
    <cfRule type="expression" dxfId="1812" priority="1173" stopIfTrue="1">
      <formula>ISERR(O24)</formula>
    </cfRule>
  </conditionalFormatting>
  <conditionalFormatting sqref="O24:Q24">
    <cfRule type="expression" dxfId="1811" priority="1172" stopIfTrue="1">
      <formula>ISERR(O24)</formula>
    </cfRule>
  </conditionalFormatting>
  <conditionalFormatting sqref="O24:Q24">
    <cfRule type="expression" dxfId="1810" priority="1171" stopIfTrue="1">
      <formula>ISERR(O24)</formula>
    </cfRule>
  </conditionalFormatting>
  <conditionalFormatting sqref="O24:Q24">
    <cfRule type="expression" dxfId="1809" priority="1170" stopIfTrue="1">
      <formula>ISERR(O24)</formula>
    </cfRule>
  </conditionalFormatting>
  <conditionalFormatting sqref="A26:E26">
    <cfRule type="expression" dxfId="1808" priority="1168" stopIfTrue="1">
      <formula>ISERR</formula>
    </cfRule>
  </conditionalFormatting>
  <conditionalFormatting sqref="F26:Q26">
    <cfRule type="expression" dxfId="1807" priority="1169" stopIfTrue="1">
      <formula>ISERR(F26)</formula>
    </cfRule>
  </conditionalFormatting>
  <conditionalFormatting sqref="F25:Q25">
    <cfRule type="expression" dxfId="1806" priority="1167" stopIfTrue="1">
      <formula>ISERR(F25)</formula>
    </cfRule>
  </conditionalFormatting>
  <conditionalFormatting sqref="A25:E25">
    <cfRule type="expression" dxfId="1805" priority="1166" stopIfTrue="1">
      <formula>ISERR</formula>
    </cfRule>
  </conditionalFormatting>
  <conditionalFormatting sqref="F24:Q24">
    <cfRule type="expression" dxfId="1804" priority="1165" stopIfTrue="1">
      <formula>ISERR(F24)</formula>
    </cfRule>
  </conditionalFormatting>
  <conditionalFormatting sqref="A24:E24">
    <cfRule type="expression" dxfId="1803" priority="1164" stopIfTrue="1">
      <formula>ISERR</formula>
    </cfRule>
  </conditionalFormatting>
  <conditionalFormatting sqref="F24:Q24">
    <cfRule type="expression" dxfId="1802" priority="1163" stopIfTrue="1">
      <formula>ISERR(F24)</formula>
    </cfRule>
  </conditionalFormatting>
  <conditionalFormatting sqref="A24:E24">
    <cfRule type="expression" dxfId="1801" priority="1162" stopIfTrue="1">
      <formula>ISERR</formula>
    </cfRule>
  </conditionalFormatting>
  <conditionalFormatting sqref="F23:N23">
    <cfRule type="expression" dxfId="1800" priority="1161" stopIfTrue="1">
      <formula>ISERR(F23)</formula>
    </cfRule>
  </conditionalFormatting>
  <conditionalFormatting sqref="A23:E23">
    <cfRule type="expression" dxfId="1799" priority="1160" stopIfTrue="1">
      <formula>ISERR</formula>
    </cfRule>
  </conditionalFormatting>
  <conditionalFormatting sqref="F22:Q22">
    <cfRule type="expression" dxfId="1798" priority="1159" stopIfTrue="1">
      <formula>ISERR(F22)</formula>
    </cfRule>
  </conditionalFormatting>
  <conditionalFormatting sqref="A22:E22">
    <cfRule type="expression" dxfId="1797" priority="1158" stopIfTrue="1">
      <formula>ISERR</formula>
    </cfRule>
  </conditionalFormatting>
  <conditionalFormatting sqref="O26:Q26">
    <cfRule type="expression" dxfId="1796" priority="1157" stopIfTrue="1">
      <formula>ISERR(O26)</formula>
    </cfRule>
  </conditionalFormatting>
  <conditionalFormatting sqref="O25:Q25">
    <cfRule type="expression" dxfId="1795" priority="1156" stopIfTrue="1">
      <formula>ISERR(O25)</formula>
    </cfRule>
  </conditionalFormatting>
  <conditionalFormatting sqref="O24:Q24">
    <cfRule type="expression" dxfId="1794" priority="1155" stopIfTrue="1">
      <formula>ISERR(O24)</formula>
    </cfRule>
  </conditionalFormatting>
  <conditionalFormatting sqref="O22:Q22">
    <cfRule type="expression" dxfId="1793" priority="1154" stopIfTrue="1">
      <formula>ISERR(O22)</formula>
    </cfRule>
  </conditionalFormatting>
  <conditionalFormatting sqref="A21:E21">
    <cfRule type="expression" dxfId="1792" priority="1153" stopIfTrue="1">
      <formula>ISERR</formula>
    </cfRule>
  </conditionalFormatting>
  <conditionalFormatting sqref="O20:Q20">
    <cfRule type="expression" dxfId="1791" priority="1152" stopIfTrue="1">
      <formula>ISERR(O20)</formula>
    </cfRule>
  </conditionalFormatting>
  <conditionalFormatting sqref="O20:Q20">
    <cfRule type="expression" dxfId="1790" priority="1151" stopIfTrue="1">
      <formula>ISERR(O20)</formula>
    </cfRule>
  </conditionalFormatting>
  <conditionalFormatting sqref="F20:Q20">
    <cfRule type="expression" dxfId="1789" priority="1150" stopIfTrue="1">
      <formula>ISERR(F20)</formula>
    </cfRule>
  </conditionalFormatting>
  <conditionalFormatting sqref="A20:E20">
    <cfRule type="expression" dxfId="1788" priority="1149" stopIfTrue="1">
      <formula>ISERR</formula>
    </cfRule>
  </conditionalFormatting>
  <conditionalFormatting sqref="O20:Q20">
    <cfRule type="expression" dxfId="1787" priority="1148" stopIfTrue="1">
      <formula>ISERR(O20)</formula>
    </cfRule>
  </conditionalFormatting>
  <conditionalFormatting sqref="F26:Q26">
    <cfRule type="expression" dxfId="1786" priority="1147" stopIfTrue="1">
      <formula>ISERR(F26)</formula>
    </cfRule>
  </conditionalFormatting>
  <conditionalFormatting sqref="F25:Q25">
    <cfRule type="expression" dxfId="1785" priority="1146" stopIfTrue="1">
      <formula>ISERR(F25)</formula>
    </cfRule>
  </conditionalFormatting>
  <conditionalFormatting sqref="F24:Q24">
    <cfRule type="expression" dxfId="1784" priority="1145" stopIfTrue="1">
      <formula>ISERR(F24)</formula>
    </cfRule>
  </conditionalFormatting>
  <conditionalFormatting sqref="F23:N23">
    <cfRule type="expression" dxfId="1783" priority="1144" stopIfTrue="1">
      <formula>ISERR(F23)</formula>
    </cfRule>
  </conditionalFormatting>
  <conditionalFormatting sqref="F23:N23">
    <cfRule type="expression" dxfId="1782" priority="1143" stopIfTrue="1">
      <formula>ISERR(F23)</formula>
    </cfRule>
  </conditionalFormatting>
  <conditionalFormatting sqref="F22:Q22">
    <cfRule type="expression" dxfId="1781" priority="1142" stopIfTrue="1">
      <formula>ISERR(F22)</formula>
    </cfRule>
  </conditionalFormatting>
  <conditionalFormatting sqref="O25:Q25">
    <cfRule type="expression" dxfId="1780" priority="1141" stopIfTrue="1">
      <formula>ISERR(O25)</formula>
    </cfRule>
  </conditionalFormatting>
  <conditionalFormatting sqref="O24:Q24">
    <cfRule type="expression" dxfId="1779" priority="1140" stopIfTrue="1">
      <formula>ISERR(O24)</formula>
    </cfRule>
  </conditionalFormatting>
  <conditionalFormatting sqref="O22:Q22">
    <cfRule type="expression" dxfId="1778" priority="1139" stopIfTrue="1">
      <formula>ISERR(O22)</formula>
    </cfRule>
  </conditionalFormatting>
  <conditionalFormatting sqref="O22:Q22">
    <cfRule type="expression" dxfId="1777" priority="1138" stopIfTrue="1">
      <formula>ISERR(O22)</formula>
    </cfRule>
  </conditionalFormatting>
  <conditionalFormatting sqref="O20:Q20">
    <cfRule type="expression" dxfId="1776" priority="1137" stopIfTrue="1">
      <formula>ISERR(O20)</formula>
    </cfRule>
  </conditionalFormatting>
  <conditionalFormatting sqref="F20:Q20">
    <cfRule type="expression" dxfId="1775" priority="1136" stopIfTrue="1">
      <formula>ISERR(F20)</formula>
    </cfRule>
  </conditionalFormatting>
  <conditionalFormatting sqref="O20:Q20">
    <cfRule type="expression" dxfId="1774" priority="1135" stopIfTrue="1">
      <formula>ISERR(O20)</formula>
    </cfRule>
  </conditionalFormatting>
  <conditionalFormatting sqref="A26:E26">
    <cfRule type="expression" dxfId="1773" priority="1133" stopIfTrue="1">
      <formula>ISERR</formula>
    </cfRule>
  </conditionalFormatting>
  <conditionalFormatting sqref="F26:Q26">
    <cfRule type="expression" dxfId="1772" priority="1134" stopIfTrue="1">
      <formula>ISERR(F26)</formula>
    </cfRule>
  </conditionalFormatting>
  <conditionalFormatting sqref="A25:E25">
    <cfRule type="expression" dxfId="1771" priority="1131" stopIfTrue="1">
      <formula>ISERR</formula>
    </cfRule>
  </conditionalFormatting>
  <conditionalFormatting sqref="F25:Q25">
    <cfRule type="expression" dxfId="1770" priority="1132" stopIfTrue="1">
      <formula>ISERR(F25)</formula>
    </cfRule>
  </conditionalFormatting>
  <conditionalFormatting sqref="F24:Q24">
    <cfRule type="expression" dxfId="1769" priority="1130" stopIfTrue="1">
      <formula>ISERR(F24)</formula>
    </cfRule>
  </conditionalFormatting>
  <conditionalFormatting sqref="A24:E24">
    <cfRule type="expression" dxfId="1768" priority="1129" stopIfTrue="1">
      <formula>ISERR</formula>
    </cfRule>
  </conditionalFormatting>
  <conditionalFormatting sqref="F23:N23">
    <cfRule type="expression" dxfId="1767" priority="1128" stopIfTrue="1">
      <formula>ISERR(F23)</formula>
    </cfRule>
  </conditionalFormatting>
  <conditionalFormatting sqref="A23:E23">
    <cfRule type="expression" dxfId="1766" priority="1127" stopIfTrue="1">
      <formula>ISERR</formula>
    </cfRule>
  </conditionalFormatting>
  <conditionalFormatting sqref="F23:N23">
    <cfRule type="expression" dxfId="1765" priority="1126" stopIfTrue="1">
      <formula>ISERR(F23)</formula>
    </cfRule>
  </conditionalFormatting>
  <conditionalFormatting sqref="A23:E23">
    <cfRule type="expression" dxfId="1764" priority="1125" stopIfTrue="1">
      <formula>ISERR</formula>
    </cfRule>
  </conditionalFormatting>
  <conditionalFormatting sqref="F22:Q22">
    <cfRule type="expression" dxfId="1763" priority="1124" stopIfTrue="1">
      <formula>ISERR(F22)</formula>
    </cfRule>
  </conditionalFormatting>
  <conditionalFormatting sqref="A22:E22">
    <cfRule type="expression" dxfId="1762" priority="1123" stopIfTrue="1">
      <formula>ISERR</formula>
    </cfRule>
  </conditionalFormatting>
  <conditionalFormatting sqref="A21:E21">
    <cfRule type="expression" dxfId="1761" priority="1122" stopIfTrue="1">
      <formula>ISERR</formula>
    </cfRule>
  </conditionalFormatting>
  <conditionalFormatting sqref="O25:Q25">
    <cfRule type="expression" dxfId="1760" priority="1121" stopIfTrue="1">
      <formula>ISERR(O25)</formula>
    </cfRule>
  </conditionalFormatting>
  <conditionalFormatting sqref="O24:Q24">
    <cfRule type="expression" dxfId="1759" priority="1120" stopIfTrue="1">
      <formula>ISERR(O24)</formula>
    </cfRule>
  </conditionalFormatting>
  <conditionalFormatting sqref="O22:Q22">
    <cfRule type="expression" dxfId="1758" priority="1119" stopIfTrue="1">
      <formula>ISERR(O22)</formula>
    </cfRule>
  </conditionalFormatting>
  <conditionalFormatting sqref="O22:Q22">
    <cfRule type="expression" dxfId="1757" priority="1118" stopIfTrue="1">
      <formula>ISERR(O22)</formula>
    </cfRule>
  </conditionalFormatting>
  <conditionalFormatting sqref="O20:Q20">
    <cfRule type="expression" dxfId="1756" priority="1117" stopIfTrue="1">
      <formula>ISERR(O20)</formula>
    </cfRule>
  </conditionalFormatting>
  <conditionalFormatting sqref="F20:Q20">
    <cfRule type="expression" dxfId="1755" priority="1116" stopIfTrue="1">
      <formula>ISERR(F20)</formula>
    </cfRule>
  </conditionalFormatting>
  <conditionalFormatting sqref="A20:E20">
    <cfRule type="expression" dxfId="1754" priority="1115" stopIfTrue="1">
      <formula>ISERR</formula>
    </cfRule>
  </conditionalFormatting>
  <conditionalFormatting sqref="O20:Q20">
    <cfRule type="expression" dxfId="1753" priority="1114" stopIfTrue="1">
      <formula>ISERR(O20)</formula>
    </cfRule>
  </conditionalFormatting>
  <conditionalFormatting sqref="F25:Q25">
    <cfRule type="expression" dxfId="1752" priority="1113" stopIfTrue="1">
      <formula>ISERR(F25)</formula>
    </cfRule>
  </conditionalFormatting>
  <conditionalFormatting sqref="F24:Q24">
    <cfRule type="expression" dxfId="1751" priority="1112" stopIfTrue="1">
      <formula>ISERR(F24)</formula>
    </cfRule>
  </conditionalFormatting>
  <conditionalFormatting sqref="F23:N23">
    <cfRule type="expression" dxfId="1750" priority="1111" stopIfTrue="1">
      <formula>ISERR(F23)</formula>
    </cfRule>
  </conditionalFormatting>
  <conditionalFormatting sqref="F22:Q22">
    <cfRule type="expression" dxfId="1749" priority="1110" stopIfTrue="1">
      <formula>ISERR(F22)</formula>
    </cfRule>
  </conditionalFormatting>
  <conditionalFormatting sqref="F22:Q22">
    <cfRule type="expression" dxfId="1748" priority="1109" stopIfTrue="1">
      <formula>ISERR(F22)</formula>
    </cfRule>
  </conditionalFormatting>
  <conditionalFormatting sqref="F20:Q20">
    <cfRule type="expression" dxfId="1747" priority="1108" stopIfTrue="1">
      <formula>ISERR(F20)</formula>
    </cfRule>
  </conditionalFormatting>
  <conditionalFormatting sqref="O24:Q24">
    <cfRule type="expression" dxfId="1746" priority="1107" stopIfTrue="1">
      <formula>ISERR(O24)</formula>
    </cfRule>
  </conditionalFormatting>
  <conditionalFormatting sqref="O22:Q22">
    <cfRule type="expression" dxfId="1745" priority="1106" stopIfTrue="1">
      <formula>ISERR(O22)</formula>
    </cfRule>
  </conditionalFormatting>
  <conditionalFormatting sqref="O20:Q20">
    <cfRule type="expression" dxfId="1744" priority="1105" stopIfTrue="1">
      <formula>ISERR(O20)</formula>
    </cfRule>
  </conditionalFormatting>
  <conditionalFormatting sqref="K26:Q26">
    <cfRule type="expression" dxfId="1743" priority="1104" stopIfTrue="1">
      <formula>ISERR(K26)</formula>
    </cfRule>
  </conditionalFormatting>
  <conditionalFormatting sqref="O26:Q26">
    <cfRule type="expression" dxfId="1742" priority="1103" stopIfTrue="1">
      <formula>ISERR(O26)</formula>
    </cfRule>
  </conditionalFormatting>
  <conditionalFormatting sqref="K26:Q26">
    <cfRule type="expression" dxfId="1741" priority="1102" stopIfTrue="1">
      <formula>ISERR(K26)</formula>
    </cfRule>
  </conditionalFormatting>
  <conditionalFormatting sqref="O26:Q26">
    <cfRule type="expression" dxfId="1740" priority="1101" stopIfTrue="1">
      <formula>ISERR(O26)</formula>
    </cfRule>
  </conditionalFormatting>
  <conditionalFormatting sqref="A26:E26">
    <cfRule type="expression" dxfId="1739" priority="1099" stopIfTrue="1">
      <formula>ISERR</formula>
    </cfRule>
  </conditionalFormatting>
  <conditionalFormatting sqref="F26:Q26">
    <cfRule type="expression" dxfId="1738" priority="1100" stopIfTrue="1">
      <formula>ISERR(F26)</formula>
    </cfRule>
  </conditionalFormatting>
  <conditionalFormatting sqref="A25:E25">
    <cfRule type="expression" dxfId="1737" priority="1097" stopIfTrue="1">
      <formula>ISERR</formula>
    </cfRule>
  </conditionalFormatting>
  <conditionalFormatting sqref="F25:Q25">
    <cfRule type="expression" dxfId="1736" priority="1098" stopIfTrue="1">
      <formula>ISERR(F25)</formula>
    </cfRule>
  </conditionalFormatting>
  <conditionalFormatting sqref="F24:Q24">
    <cfRule type="expression" dxfId="1735" priority="1096" stopIfTrue="1">
      <formula>ISERR(F24)</formula>
    </cfRule>
  </conditionalFormatting>
  <conditionalFormatting sqref="A24:E24">
    <cfRule type="expression" dxfId="1734" priority="1095" stopIfTrue="1">
      <formula>ISERR</formula>
    </cfRule>
  </conditionalFormatting>
  <conditionalFormatting sqref="F23:N23">
    <cfRule type="expression" dxfId="1733" priority="1094" stopIfTrue="1">
      <formula>ISERR(F23)</formula>
    </cfRule>
  </conditionalFormatting>
  <conditionalFormatting sqref="A23:E23">
    <cfRule type="expression" dxfId="1732" priority="1093" stopIfTrue="1">
      <formula>ISERR</formula>
    </cfRule>
  </conditionalFormatting>
  <conditionalFormatting sqref="F23:N23">
    <cfRule type="expression" dxfId="1731" priority="1092" stopIfTrue="1">
      <formula>ISERR(F23)</formula>
    </cfRule>
  </conditionalFormatting>
  <conditionalFormatting sqref="A23:E23">
    <cfRule type="expression" dxfId="1730" priority="1091" stopIfTrue="1">
      <formula>ISERR</formula>
    </cfRule>
  </conditionalFormatting>
  <conditionalFormatting sqref="F22:Q22">
    <cfRule type="expression" dxfId="1729" priority="1090" stopIfTrue="1">
      <formula>ISERR(F22)</formula>
    </cfRule>
  </conditionalFormatting>
  <conditionalFormatting sqref="A22:E22">
    <cfRule type="expression" dxfId="1728" priority="1089" stopIfTrue="1">
      <formula>ISERR</formula>
    </cfRule>
  </conditionalFormatting>
  <conditionalFormatting sqref="F21:Q21">
    <cfRule type="expression" dxfId="1727" priority="1088" stopIfTrue="1">
      <formula>ISERR(F21)</formula>
    </cfRule>
  </conditionalFormatting>
  <conditionalFormatting sqref="A21:E21">
    <cfRule type="expression" dxfId="1726" priority="1087" stopIfTrue="1">
      <formula>ISERR</formula>
    </cfRule>
  </conditionalFormatting>
  <conditionalFormatting sqref="O25:Q25">
    <cfRule type="expression" dxfId="1725" priority="1086" stopIfTrue="1">
      <formula>ISERR(O25)</formula>
    </cfRule>
  </conditionalFormatting>
  <conditionalFormatting sqref="O24:Q24">
    <cfRule type="expression" dxfId="1724" priority="1085" stopIfTrue="1">
      <formula>ISERR(O24)</formula>
    </cfRule>
  </conditionalFormatting>
  <conditionalFormatting sqref="O22:Q22">
    <cfRule type="expression" dxfId="1723" priority="1084" stopIfTrue="1">
      <formula>ISERR(O22)</formula>
    </cfRule>
  </conditionalFormatting>
  <conditionalFormatting sqref="O22:Q22">
    <cfRule type="expression" dxfId="1722" priority="1083" stopIfTrue="1">
      <formula>ISERR(O22)</formula>
    </cfRule>
  </conditionalFormatting>
  <conditionalFormatting sqref="O21:Q21">
    <cfRule type="expression" dxfId="1721" priority="1082" stopIfTrue="1">
      <formula>ISERR(O21)</formula>
    </cfRule>
  </conditionalFormatting>
  <conditionalFormatting sqref="A20:E20">
    <cfRule type="expression" dxfId="1720" priority="1081" stopIfTrue="1">
      <formula>ISERR</formula>
    </cfRule>
  </conditionalFormatting>
  <conditionalFormatting sqref="F25:Q25">
    <cfRule type="expression" dxfId="1719" priority="1080" stopIfTrue="1">
      <formula>ISERR(F25)</formula>
    </cfRule>
  </conditionalFormatting>
  <conditionalFormatting sqref="F24:Q24">
    <cfRule type="expression" dxfId="1718" priority="1079" stopIfTrue="1">
      <formula>ISERR(F24)</formula>
    </cfRule>
  </conditionalFormatting>
  <conditionalFormatting sqref="F23:N23">
    <cfRule type="expression" dxfId="1717" priority="1078" stopIfTrue="1">
      <formula>ISERR(F23)</formula>
    </cfRule>
  </conditionalFormatting>
  <conditionalFormatting sqref="F22:Q22">
    <cfRule type="expression" dxfId="1716" priority="1077" stopIfTrue="1">
      <formula>ISERR(F22)</formula>
    </cfRule>
  </conditionalFormatting>
  <conditionalFormatting sqref="F22:Q22">
    <cfRule type="expression" dxfId="1715" priority="1076" stopIfTrue="1">
      <formula>ISERR(F22)</formula>
    </cfRule>
  </conditionalFormatting>
  <conditionalFormatting sqref="F21:Q21">
    <cfRule type="expression" dxfId="1714" priority="1075" stopIfTrue="1">
      <formula>ISERR(F21)</formula>
    </cfRule>
  </conditionalFormatting>
  <conditionalFormatting sqref="O24:Q24">
    <cfRule type="expression" dxfId="1713" priority="1074" stopIfTrue="1">
      <formula>ISERR(O24)</formula>
    </cfRule>
  </conditionalFormatting>
  <conditionalFormatting sqref="O22:Q22">
    <cfRule type="expression" dxfId="1712" priority="1073" stopIfTrue="1">
      <formula>ISERR(O22)</formula>
    </cfRule>
  </conditionalFormatting>
  <conditionalFormatting sqref="O21:Q21">
    <cfRule type="expression" dxfId="1711" priority="1072" stopIfTrue="1">
      <formula>ISERR(O21)</formula>
    </cfRule>
  </conditionalFormatting>
  <conditionalFormatting sqref="O21:Q21">
    <cfRule type="expression" dxfId="1710" priority="1071" stopIfTrue="1">
      <formula>ISERR(O21)</formula>
    </cfRule>
  </conditionalFormatting>
  <conditionalFormatting sqref="K26:Q26">
    <cfRule type="expression" dxfId="1709" priority="1070" stopIfTrue="1">
      <formula>ISERR(K26)</formula>
    </cfRule>
  </conditionalFormatting>
  <conditionalFormatting sqref="O26:Q26">
    <cfRule type="expression" dxfId="1708" priority="1069" stopIfTrue="1">
      <formula>ISERR(O26)</formula>
    </cfRule>
  </conditionalFormatting>
  <conditionalFormatting sqref="K26:Q26">
    <cfRule type="expression" dxfId="1707" priority="1068" stopIfTrue="1">
      <formula>ISERR(K26)</formula>
    </cfRule>
  </conditionalFormatting>
  <conditionalFormatting sqref="O26:Q26">
    <cfRule type="expression" dxfId="1706" priority="1067" stopIfTrue="1">
      <formula>ISERR(O26)</formula>
    </cfRule>
  </conditionalFormatting>
  <conditionalFormatting sqref="A25:E25">
    <cfRule type="expression" dxfId="1705" priority="1065" stopIfTrue="1">
      <formula>ISERR</formula>
    </cfRule>
  </conditionalFormatting>
  <conditionalFormatting sqref="F25:Q25">
    <cfRule type="expression" dxfId="1704" priority="1066" stopIfTrue="1">
      <formula>ISERR(F25)</formula>
    </cfRule>
  </conditionalFormatting>
  <conditionalFormatting sqref="A24:E24">
    <cfRule type="expression" dxfId="1703" priority="1063" stopIfTrue="1">
      <formula>ISERR</formula>
    </cfRule>
  </conditionalFormatting>
  <conditionalFormatting sqref="F24:Q24">
    <cfRule type="expression" dxfId="1702" priority="1064" stopIfTrue="1">
      <formula>ISERR(F24)</formula>
    </cfRule>
  </conditionalFormatting>
  <conditionalFormatting sqref="F23:N23">
    <cfRule type="expression" dxfId="1701" priority="1062" stopIfTrue="1">
      <formula>ISERR(F23)</formula>
    </cfRule>
  </conditionalFormatting>
  <conditionalFormatting sqref="A23:E23">
    <cfRule type="expression" dxfId="1700" priority="1061" stopIfTrue="1">
      <formula>ISERR</formula>
    </cfRule>
  </conditionalFormatting>
  <conditionalFormatting sqref="F22:Q22">
    <cfRule type="expression" dxfId="1699" priority="1060" stopIfTrue="1">
      <formula>ISERR(F22)</formula>
    </cfRule>
  </conditionalFormatting>
  <conditionalFormatting sqref="A22:E22">
    <cfRule type="expression" dxfId="1698" priority="1059" stopIfTrue="1">
      <formula>ISERR</formula>
    </cfRule>
  </conditionalFormatting>
  <conditionalFormatting sqref="F22:Q22">
    <cfRule type="expression" dxfId="1697" priority="1058" stopIfTrue="1">
      <formula>ISERR(F22)</formula>
    </cfRule>
  </conditionalFormatting>
  <conditionalFormatting sqref="A22:E22">
    <cfRule type="expression" dxfId="1696" priority="1057" stopIfTrue="1">
      <formula>ISERR</formula>
    </cfRule>
  </conditionalFormatting>
  <conditionalFormatting sqref="F21:Q21">
    <cfRule type="expression" dxfId="1695" priority="1056" stopIfTrue="1">
      <formula>ISERR(F21)</formula>
    </cfRule>
  </conditionalFormatting>
  <conditionalFormatting sqref="A21:E21">
    <cfRule type="expression" dxfId="1694" priority="1055" stopIfTrue="1">
      <formula>ISERR</formula>
    </cfRule>
  </conditionalFormatting>
  <conditionalFormatting sqref="A20:E20">
    <cfRule type="expression" dxfId="1693" priority="1054" stopIfTrue="1">
      <formula>ISERR</formula>
    </cfRule>
  </conditionalFormatting>
  <conditionalFormatting sqref="O24:Q24">
    <cfRule type="expression" dxfId="1692" priority="1053" stopIfTrue="1">
      <formula>ISERR(O24)</formula>
    </cfRule>
  </conditionalFormatting>
  <conditionalFormatting sqref="O22:Q22">
    <cfRule type="expression" dxfId="1691" priority="1052" stopIfTrue="1">
      <formula>ISERR(O22)</formula>
    </cfRule>
  </conditionalFormatting>
  <conditionalFormatting sqref="O21:Q21">
    <cfRule type="expression" dxfId="1690" priority="1051" stopIfTrue="1">
      <formula>ISERR(O21)</formula>
    </cfRule>
  </conditionalFormatting>
  <conditionalFormatting sqref="O21:Q21">
    <cfRule type="expression" dxfId="1689" priority="1050" stopIfTrue="1">
      <formula>ISERR(O21)</formula>
    </cfRule>
  </conditionalFormatting>
  <conditionalFormatting sqref="F24:Q24">
    <cfRule type="expression" dxfId="1688" priority="1049" stopIfTrue="1">
      <formula>ISERR(F24)</formula>
    </cfRule>
  </conditionalFormatting>
  <conditionalFormatting sqref="F23:N23">
    <cfRule type="expression" dxfId="1687" priority="1048" stopIfTrue="1">
      <formula>ISERR(F23)</formula>
    </cfRule>
  </conditionalFormatting>
  <conditionalFormatting sqref="F22:Q22">
    <cfRule type="expression" dxfId="1686" priority="1047" stopIfTrue="1">
      <formula>ISERR(F22)</formula>
    </cfRule>
  </conditionalFormatting>
  <conditionalFormatting sqref="F21:Q21">
    <cfRule type="expression" dxfId="1685" priority="1046" stopIfTrue="1">
      <formula>ISERR(F21)</formula>
    </cfRule>
  </conditionalFormatting>
  <conditionalFormatting sqref="F21:Q21">
    <cfRule type="expression" dxfId="1684" priority="1045" stopIfTrue="1">
      <formula>ISERR(F21)</formula>
    </cfRule>
  </conditionalFormatting>
  <conditionalFormatting sqref="O22:Q22">
    <cfRule type="expression" dxfId="1683" priority="1044" stopIfTrue="1">
      <formula>ISERR(O22)</formula>
    </cfRule>
  </conditionalFormatting>
  <conditionalFormatting sqref="O21:Q21">
    <cfRule type="expression" dxfId="1682" priority="1043" stopIfTrue="1">
      <formula>ISERR(O21)</formula>
    </cfRule>
  </conditionalFormatting>
  <conditionalFormatting sqref="K25:Q25">
    <cfRule type="expression" dxfId="1681" priority="1042" stopIfTrue="1">
      <formula>ISERR(K25)</formula>
    </cfRule>
  </conditionalFormatting>
  <conditionalFormatting sqref="O25:Q25">
    <cfRule type="expression" dxfId="1680" priority="1041" stopIfTrue="1">
      <formula>ISERR(O25)</formula>
    </cfRule>
  </conditionalFormatting>
  <conditionalFormatting sqref="K25:Q25">
    <cfRule type="expression" dxfId="1679" priority="1040" stopIfTrue="1">
      <formula>ISERR(K25)</formula>
    </cfRule>
  </conditionalFormatting>
  <conditionalFormatting sqref="O25:Q25">
    <cfRule type="expression" dxfId="1678" priority="1039" stopIfTrue="1">
      <formula>ISERR(O25)</formula>
    </cfRule>
  </conditionalFormatting>
  <conditionalFormatting sqref="F24:Q24">
    <cfRule type="expression" dxfId="1677" priority="1038" stopIfTrue="1">
      <formula>ISERR(F24)</formula>
    </cfRule>
  </conditionalFormatting>
  <conditionalFormatting sqref="A24:E24">
    <cfRule type="expression" dxfId="1676" priority="1037" stopIfTrue="1">
      <formula>ISERR</formula>
    </cfRule>
  </conditionalFormatting>
  <conditionalFormatting sqref="F23:N23">
    <cfRule type="expression" dxfId="1675" priority="1036" stopIfTrue="1">
      <formula>ISERR(F23)</formula>
    </cfRule>
  </conditionalFormatting>
  <conditionalFormatting sqref="A23:E23">
    <cfRule type="expression" dxfId="1674" priority="1035" stopIfTrue="1">
      <formula>ISERR</formula>
    </cfRule>
  </conditionalFormatting>
  <conditionalFormatting sqref="F23:N23">
    <cfRule type="expression" dxfId="1673" priority="1034" stopIfTrue="1">
      <formula>ISERR(F23)</formula>
    </cfRule>
  </conditionalFormatting>
  <conditionalFormatting sqref="A23:E23">
    <cfRule type="expression" dxfId="1672" priority="1033" stopIfTrue="1">
      <formula>ISERR</formula>
    </cfRule>
  </conditionalFormatting>
  <conditionalFormatting sqref="F22:Q22">
    <cfRule type="expression" dxfId="1671" priority="1032" stopIfTrue="1">
      <formula>ISERR(F22)</formula>
    </cfRule>
  </conditionalFormatting>
  <conditionalFormatting sqref="A22:E22">
    <cfRule type="expression" dxfId="1670" priority="1031" stopIfTrue="1">
      <formula>ISERR</formula>
    </cfRule>
  </conditionalFormatting>
  <conditionalFormatting sqref="F21:Q21">
    <cfRule type="expression" dxfId="1669" priority="1030" stopIfTrue="1">
      <formula>ISERR(F21)</formula>
    </cfRule>
  </conditionalFormatting>
  <conditionalFormatting sqref="A21:E21">
    <cfRule type="expression" dxfId="1668" priority="1029" stopIfTrue="1">
      <formula>ISERR</formula>
    </cfRule>
  </conditionalFormatting>
  <conditionalFormatting sqref="O24:Q24">
    <cfRule type="expression" dxfId="1667" priority="1028" stopIfTrue="1">
      <formula>ISERR(O24)</formula>
    </cfRule>
  </conditionalFormatting>
  <conditionalFormatting sqref="O22:Q22">
    <cfRule type="expression" dxfId="1666" priority="1027" stopIfTrue="1">
      <formula>ISERR(O22)</formula>
    </cfRule>
  </conditionalFormatting>
  <conditionalFormatting sqref="O22:Q22">
    <cfRule type="expression" dxfId="1665" priority="1026" stopIfTrue="1">
      <formula>ISERR(O22)</formula>
    </cfRule>
  </conditionalFormatting>
  <conditionalFormatting sqref="O21:Q21">
    <cfRule type="expression" dxfId="1664" priority="1025" stopIfTrue="1">
      <formula>ISERR(O21)</formula>
    </cfRule>
  </conditionalFormatting>
  <conditionalFormatting sqref="A20:E20">
    <cfRule type="expression" dxfId="1663" priority="1024" stopIfTrue="1">
      <formula>ISERR</formula>
    </cfRule>
  </conditionalFormatting>
  <conditionalFormatting sqref="F24:Q24">
    <cfRule type="expression" dxfId="1662" priority="1023" stopIfTrue="1">
      <formula>ISERR(F24)</formula>
    </cfRule>
  </conditionalFormatting>
  <conditionalFormatting sqref="F23:N23">
    <cfRule type="expression" dxfId="1661" priority="1022" stopIfTrue="1">
      <formula>ISERR(F23)</formula>
    </cfRule>
  </conditionalFormatting>
  <conditionalFormatting sqref="F22:Q22">
    <cfRule type="expression" dxfId="1660" priority="1021" stopIfTrue="1">
      <formula>ISERR(F22)</formula>
    </cfRule>
  </conditionalFormatting>
  <conditionalFormatting sqref="F22:Q22">
    <cfRule type="expression" dxfId="1659" priority="1020" stopIfTrue="1">
      <formula>ISERR(F22)</formula>
    </cfRule>
  </conditionalFormatting>
  <conditionalFormatting sqref="F21:Q21">
    <cfRule type="expression" dxfId="1658" priority="1019" stopIfTrue="1">
      <formula>ISERR(F21)</formula>
    </cfRule>
  </conditionalFormatting>
  <conditionalFormatting sqref="O24:Q24">
    <cfRule type="expression" dxfId="1657" priority="1018" stopIfTrue="1">
      <formula>ISERR(O24)</formula>
    </cfRule>
  </conditionalFormatting>
  <conditionalFormatting sqref="O22:Q22">
    <cfRule type="expression" dxfId="1656" priority="1017" stopIfTrue="1">
      <formula>ISERR(O22)</formula>
    </cfRule>
  </conditionalFormatting>
  <conditionalFormatting sqref="O21:Q21">
    <cfRule type="expression" dxfId="1655" priority="1016" stopIfTrue="1">
      <formula>ISERR(O21)</formula>
    </cfRule>
  </conditionalFormatting>
  <conditionalFormatting sqref="O21:Q21">
    <cfRule type="expression" dxfId="1654" priority="1015" stopIfTrue="1">
      <formula>ISERR(O21)</formula>
    </cfRule>
  </conditionalFormatting>
  <conditionalFormatting sqref="A24:E24">
    <cfRule type="expression" dxfId="1653" priority="1013" stopIfTrue="1">
      <formula>ISERR</formula>
    </cfRule>
  </conditionalFormatting>
  <conditionalFormatting sqref="F24:Q24">
    <cfRule type="expression" dxfId="1652" priority="1014" stopIfTrue="1">
      <formula>ISERR(F24)</formula>
    </cfRule>
  </conditionalFormatting>
  <conditionalFormatting sqref="F23:N23">
    <cfRule type="expression" dxfId="1651" priority="1012" stopIfTrue="1">
      <formula>ISERR(F23)</formula>
    </cfRule>
  </conditionalFormatting>
  <conditionalFormatting sqref="A23:E23">
    <cfRule type="expression" dxfId="1650" priority="1011" stopIfTrue="1">
      <formula>ISERR</formula>
    </cfRule>
  </conditionalFormatting>
  <conditionalFormatting sqref="F22:Q22">
    <cfRule type="expression" dxfId="1649" priority="1010" stopIfTrue="1">
      <formula>ISERR(F22)</formula>
    </cfRule>
  </conditionalFormatting>
  <conditionalFormatting sqref="A22:E22">
    <cfRule type="expression" dxfId="1648" priority="1009" stopIfTrue="1">
      <formula>ISERR</formula>
    </cfRule>
  </conditionalFormatting>
  <conditionalFormatting sqref="F22:Q22">
    <cfRule type="expression" dxfId="1647" priority="1008" stopIfTrue="1">
      <formula>ISERR(F22)</formula>
    </cfRule>
  </conditionalFormatting>
  <conditionalFormatting sqref="A22:E22">
    <cfRule type="expression" dxfId="1646" priority="1007" stopIfTrue="1">
      <formula>ISERR</formula>
    </cfRule>
  </conditionalFormatting>
  <conditionalFormatting sqref="F21:Q21">
    <cfRule type="expression" dxfId="1645" priority="1006" stopIfTrue="1">
      <formula>ISERR(F21)</formula>
    </cfRule>
  </conditionalFormatting>
  <conditionalFormatting sqref="A21:E21">
    <cfRule type="expression" dxfId="1644" priority="1005" stopIfTrue="1">
      <formula>ISERR</formula>
    </cfRule>
  </conditionalFormatting>
  <conditionalFormatting sqref="A20:E20">
    <cfRule type="expression" dxfId="1643" priority="1004" stopIfTrue="1">
      <formula>ISERR</formula>
    </cfRule>
  </conditionalFormatting>
  <conditionalFormatting sqref="O24:Q24">
    <cfRule type="expression" dxfId="1642" priority="1003" stopIfTrue="1">
      <formula>ISERR(O24)</formula>
    </cfRule>
  </conditionalFormatting>
  <conditionalFormatting sqref="O22:Q22">
    <cfRule type="expression" dxfId="1641" priority="1002" stopIfTrue="1">
      <formula>ISERR(O22)</formula>
    </cfRule>
  </conditionalFormatting>
  <conditionalFormatting sqref="O21:Q21">
    <cfRule type="expression" dxfId="1640" priority="1001" stopIfTrue="1">
      <formula>ISERR(O21)</formula>
    </cfRule>
  </conditionalFormatting>
  <conditionalFormatting sqref="O21:Q21">
    <cfRule type="expression" dxfId="1639" priority="1000" stopIfTrue="1">
      <formula>ISERR(O21)</formula>
    </cfRule>
  </conditionalFormatting>
  <conditionalFormatting sqref="F24:Q24">
    <cfRule type="expression" dxfId="1638" priority="999" stopIfTrue="1">
      <formula>ISERR(F24)</formula>
    </cfRule>
  </conditionalFormatting>
  <conditionalFormatting sqref="F23:N23">
    <cfRule type="expression" dxfId="1637" priority="998" stopIfTrue="1">
      <formula>ISERR(F23)</formula>
    </cfRule>
  </conditionalFormatting>
  <conditionalFormatting sqref="F22:Q22">
    <cfRule type="expression" dxfId="1636" priority="997" stopIfTrue="1">
      <formula>ISERR(F22)</formula>
    </cfRule>
  </conditionalFormatting>
  <conditionalFormatting sqref="F21:Q21">
    <cfRule type="expression" dxfId="1635" priority="996" stopIfTrue="1">
      <formula>ISERR(F21)</formula>
    </cfRule>
  </conditionalFormatting>
  <conditionalFormatting sqref="F21:Q21">
    <cfRule type="expression" dxfId="1634" priority="995" stopIfTrue="1">
      <formula>ISERR(F21)</formula>
    </cfRule>
  </conditionalFormatting>
  <conditionalFormatting sqref="O22:Q22">
    <cfRule type="expression" dxfId="1633" priority="994" stopIfTrue="1">
      <formula>ISERR(O22)</formula>
    </cfRule>
  </conditionalFormatting>
  <conditionalFormatting sqref="O21:Q21">
    <cfRule type="expression" dxfId="1632" priority="993" stopIfTrue="1">
      <formula>ISERR(O21)</formula>
    </cfRule>
  </conditionalFormatting>
  <conditionalFormatting sqref="A24:E24">
    <cfRule type="expression" dxfId="1631" priority="991" stopIfTrue="1">
      <formula>ISERR</formula>
    </cfRule>
  </conditionalFormatting>
  <conditionalFormatting sqref="F24:Q24">
    <cfRule type="expression" dxfId="1630" priority="992" stopIfTrue="1">
      <formula>ISERR(F24)</formula>
    </cfRule>
  </conditionalFormatting>
  <conditionalFormatting sqref="F23:N23">
    <cfRule type="expression" dxfId="1629" priority="990" stopIfTrue="1">
      <formula>ISERR(F23)</formula>
    </cfRule>
  </conditionalFormatting>
  <conditionalFormatting sqref="A23:E23">
    <cfRule type="expression" dxfId="1628" priority="989" stopIfTrue="1">
      <formula>ISERR</formula>
    </cfRule>
  </conditionalFormatting>
  <conditionalFormatting sqref="F22:Q22">
    <cfRule type="expression" dxfId="1627" priority="988" stopIfTrue="1">
      <formula>ISERR(F22)</formula>
    </cfRule>
  </conditionalFormatting>
  <conditionalFormatting sqref="A22:E22">
    <cfRule type="expression" dxfId="1626" priority="987" stopIfTrue="1">
      <formula>ISERR</formula>
    </cfRule>
  </conditionalFormatting>
  <conditionalFormatting sqref="F22:Q22">
    <cfRule type="expression" dxfId="1625" priority="986" stopIfTrue="1">
      <formula>ISERR(F22)</formula>
    </cfRule>
  </conditionalFormatting>
  <conditionalFormatting sqref="A22:E22">
    <cfRule type="expression" dxfId="1624" priority="985" stopIfTrue="1">
      <formula>ISERR</formula>
    </cfRule>
  </conditionalFormatting>
  <conditionalFormatting sqref="F21:Q21">
    <cfRule type="expression" dxfId="1623" priority="984" stopIfTrue="1">
      <formula>ISERR(F21)</formula>
    </cfRule>
  </conditionalFormatting>
  <conditionalFormatting sqref="A21:E21">
    <cfRule type="expression" dxfId="1622" priority="983" stopIfTrue="1">
      <formula>ISERR</formula>
    </cfRule>
  </conditionalFormatting>
  <conditionalFormatting sqref="F20:Q20">
    <cfRule type="expression" dxfId="1621" priority="982" stopIfTrue="1">
      <formula>ISERR(F20)</formula>
    </cfRule>
  </conditionalFormatting>
  <conditionalFormatting sqref="A20:E20">
    <cfRule type="expression" dxfId="1620" priority="981" stopIfTrue="1">
      <formula>ISERR</formula>
    </cfRule>
  </conditionalFormatting>
  <conditionalFormatting sqref="O24:Q24">
    <cfRule type="expression" dxfId="1619" priority="980" stopIfTrue="1">
      <formula>ISERR(O24)</formula>
    </cfRule>
  </conditionalFormatting>
  <conditionalFormatting sqref="O22:Q22">
    <cfRule type="expression" dxfId="1618" priority="979" stopIfTrue="1">
      <formula>ISERR(O22)</formula>
    </cfRule>
  </conditionalFormatting>
  <conditionalFormatting sqref="O21:Q21">
    <cfRule type="expression" dxfId="1617" priority="978" stopIfTrue="1">
      <formula>ISERR(O21)</formula>
    </cfRule>
  </conditionalFormatting>
  <conditionalFormatting sqref="O21:Q21">
    <cfRule type="expression" dxfId="1616" priority="977" stopIfTrue="1">
      <formula>ISERR(O21)</formula>
    </cfRule>
  </conditionalFormatting>
  <conditionalFormatting sqref="O20:Q20">
    <cfRule type="expression" dxfId="1615" priority="976" stopIfTrue="1">
      <formula>ISERR(O20)</formula>
    </cfRule>
  </conditionalFormatting>
  <conditionalFormatting sqref="F24:Q24">
    <cfRule type="expression" dxfId="1614" priority="975" stopIfTrue="1">
      <formula>ISERR(F24)</formula>
    </cfRule>
  </conditionalFormatting>
  <conditionalFormatting sqref="F23:N23">
    <cfRule type="expression" dxfId="1613" priority="974" stopIfTrue="1">
      <formula>ISERR(F23)</formula>
    </cfRule>
  </conditionalFormatting>
  <conditionalFormatting sqref="F22:Q22">
    <cfRule type="expression" dxfId="1612" priority="973" stopIfTrue="1">
      <formula>ISERR(F22)</formula>
    </cfRule>
  </conditionalFormatting>
  <conditionalFormatting sqref="F21:Q21">
    <cfRule type="expression" dxfId="1611" priority="972" stopIfTrue="1">
      <formula>ISERR(F21)</formula>
    </cfRule>
  </conditionalFormatting>
  <conditionalFormatting sqref="F21:Q21">
    <cfRule type="expression" dxfId="1610" priority="971" stopIfTrue="1">
      <formula>ISERR(F21)</formula>
    </cfRule>
  </conditionalFormatting>
  <conditionalFormatting sqref="F20:Q20">
    <cfRule type="expression" dxfId="1609" priority="970" stopIfTrue="1">
      <formula>ISERR(F20)</formula>
    </cfRule>
  </conditionalFormatting>
  <conditionalFormatting sqref="O22:Q22">
    <cfRule type="expression" dxfId="1608" priority="969" stopIfTrue="1">
      <formula>ISERR(O22)</formula>
    </cfRule>
  </conditionalFormatting>
  <conditionalFormatting sqref="O21:Q21">
    <cfRule type="expression" dxfId="1607" priority="968" stopIfTrue="1">
      <formula>ISERR(O21)</formula>
    </cfRule>
  </conditionalFormatting>
  <conditionalFormatting sqref="O20:Q20">
    <cfRule type="expression" dxfId="1606" priority="967" stopIfTrue="1">
      <formula>ISERR(O20)</formula>
    </cfRule>
  </conditionalFormatting>
  <conditionalFormatting sqref="O20:Q20">
    <cfRule type="expression" dxfId="1605" priority="966" stopIfTrue="1">
      <formula>ISERR(O20)</formula>
    </cfRule>
  </conditionalFormatting>
  <conditionalFormatting sqref="A24:E24">
    <cfRule type="expression" dxfId="1604" priority="964" stopIfTrue="1">
      <formula>ISERR</formula>
    </cfRule>
  </conditionalFormatting>
  <conditionalFormatting sqref="F24:Q24">
    <cfRule type="expression" dxfId="1603" priority="965" stopIfTrue="1">
      <formula>ISERR(F24)</formula>
    </cfRule>
  </conditionalFormatting>
  <conditionalFormatting sqref="A23:E23">
    <cfRule type="expression" dxfId="1602" priority="962" stopIfTrue="1">
      <formula>ISERR</formula>
    </cfRule>
  </conditionalFormatting>
  <conditionalFormatting sqref="F23:N23">
    <cfRule type="expression" dxfId="1601" priority="963" stopIfTrue="1">
      <formula>ISERR(F23)</formula>
    </cfRule>
  </conditionalFormatting>
  <conditionalFormatting sqref="F22:Q22">
    <cfRule type="expression" dxfId="1600" priority="961" stopIfTrue="1">
      <formula>ISERR(F22)</formula>
    </cfRule>
  </conditionalFormatting>
  <conditionalFormatting sqref="A22:E22">
    <cfRule type="expression" dxfId="1599" priority="960" stopIfTrue="1">
      <formula>ISERR</formula>
    </cfRule>
  </conditionalFormatting>
  <conditionalFormatting sqref="F21:Q21">
    <cfRule type="expression" dxfId="1598" priority="959" stopIfTrue="1">
      <formula>ISERR(F21)</formula>
    </cfRule>
  </conditionalFormatting>
  <conditionalFormatting sqref="A21:E21">
    <cfRule type="expression" dxfId="1597" priority="958" stopIfTrue="1">
      <formula>ISERR</formula>
    </cfRule>
  </conditionalFormatting>
  <conditionalFormatting sqref="F21:Q21">
    <cfRule type="expression" dxfId="1596" priority="957" stopIfTrue="1">
      <formula>ISERR(F21)</formula>
    </cfRule>
  </conditionalFormatting>
  <conditionalFormatting sqref="A21:E21">
    <cfRule type="expression" dxfId="1595" priority="956" stopIfTrue="1">
      <formula>ISERR</formula>
    </cfRule>
  </conditionalFormatting>
  <conditionalFormatting sqref="F20:Q20">
    <cfRule type="expression" dxfId="1594" priority="955" stopIfTrue="1">
      <formula>ISERR(F20)</formula>
    </cfRule>
  </conditionalFormatting>
  <conditionalFormatting sqref="A20:E20">
    <cfRule type="expression" dxfId="1593" priority="954" stopIfTrue="1">
      <formula>ISERR</formula>
    </cfRule>
  </conditionalFormatting>
  <conditionalFormatting sqref="O22:Q22">
    <cfRule type="expression" dxfId="1592" priority="953" stopIfTrue="1">
      <formula>ISERR(O22)</formula>
    </cfRule>
  </conditionalFormatting>
  <conditionalFormatting sqref="O21:Q21">
    <cfRule type="expression" dxfId="1591" priority="952" stopIfTrue="1">
      <formula>ISERR(O21)</formula>
    </cfRule>
  </conditionalFormatting>
  <conditionalFormatting sqref="O20:Q20">
    <cfRule type="expression" dxfId="1590" priority="951" stopIfTrue="1">
      <formula>ISERR(O20)</formula>
    </cfRule>
  </conditionalFormatting>
  <conditionalFormatting sqref="O20:Q20">
    <cfRule type="expression" dxfId="1589" priority="950" stopIfTrue="1">
      <formula>ISERR(O20)</formula>
    </cfRule>
  </conditionalFormatting>
  <conditionalFormatting sqref="F23:N23">
    <cfRule type="expression" dxfId="1588" priority="949" stopIfTrue="1">
      <formula>ISERR(F23)</formula>
    </cfRule>
  </conditionalFormatting>
  <conditionalFormatting sqref="F22:Q22">
    <cfRule type="expression" dxfId="1587" priority="948" stopIfTrue="1">
      <formula>ISERR(F22)</formula>
    </cfRule>
  </conditionalFormatting>
  <conditionalFormatting sqref="F21:Q21">
    <cfRule type="expression" dxfId="1586" priority="947" stopIfTrue="1">
      <formula>ISERR(F21)</formula>
    </cfRule>
  </conditionalFormatting>
  <conditionalFormatting sqref="F20:Q20">
    <cfRule type="expression" dxfId="1585" priority="946" stopIfTrue="1">
      <formula>ISERR(F20)</formula>
    </cfRule>
  </conditionalFormatting>
  <conditionalFormatting sqref="F20:Q20">
    <cfRule type="expression" dxfId="1584" priority="945" stopIfTrue="1">
      <formula>ISERR(F20)</formula>
    </cfRule>
  </conditionalFormatting>
  <conditionalFormatting sqref="O22:Q22">
    <cfRule type="expression" dxfId="1583" priority="944" stopIfTrue="1">
      <formula>ISERR(O22)</formula>
    </cfRule>
  </conditionalFormatting>
  <conditionalFormatting sqref="O21:Q21">
    <cfRule type="expression" dxfId="1582" priority="943" stopIfTrue="1">
      <formula>ISERR(O21)</formula>
    </cfRule>
  </conditionalFormatting>
  <conditionalFormatting sqref="O20:Q20">
    <cfRule type="expression" dxfId="1581" priority="942" stopIfTrue="1">
      <formula>ISERR(O20)</formula>
    </cfRule>
  </conditionalFormatting>
  <conditionalFormatting sqref="K24:Q24">
    <cfRule type="expression" dxfId="1580" priority="941" stopIfTrue="1">
      <formula>ISERR(K24)</formula>
    </cfRule>
  </conditionalFormatting>
  <conditionalFormatting sqref="O24:Q24">
    <cfRule type="expression" dxfId="1579" priority="940" stopIfTrue="1">
      <formula>ISERR(O24)</formula>
    </cfRule>
  </conditionalFormatting>
  <conditionalFormatting sqref="K24:Q24">
    <cfRule type="expression" dxfId="1578" priority="939" stopIfTrue="1">
      <formula>ISERR(K24)</formula>
    </cfRule>
  </conditionalFormatting>
  <conditionalFormatting sqref="O24:Q24">
    <cfRule type="expression" dxfId="1577" priority="938" stopIfTrue="1">
      <formula>ISERR(O24)</formula>
    </cfRule>
  </conditionalFormatting>
  <conditionalFormatting sqref="A25:E25">
    <cfRule type="expression" dxfId="1576" priority="936" stopIfTrue="1">
      <formula>ISERR</formula>
    </cfRule>
  </conditionalFormatting>
  <conditionalFormatting sqref="F25:Q25">
    <cfRule type="expression" dxfId="1575" priority="937" stopIfTrue="1">
      <formula>ISERR(F25)</formula>
    </cfRule>
  </conditionalFormatting>
  <conditionalFormatting sqref="F24:Q24">
    <cfRule type="expression" dxfId="1574" priority="935" stopIfTrue="1">
      <formula>ISERR(F24)</formula>
    </cfRule>
  </conditionalFormatting>
  <conditionalFormatting sqref="A24:E24">
    <cfRule type="expression" dxfId="1573" priority="934" stopIfTrue="1">
      <formula>ISERR</formula>
    </cfRule>
  </conditionalFormatting>
  <conditionalFormatting sqref="O25:Q25">
    <cfRule type="expression" dxfId="1572" priority="933" stopIfTrue="1">
      <formula>ISERR(O25)</formula>
    </cfRule>
  </conditionalFormatting>
  <conditionalFormatting sqref="O24:Q24">
    <cfRule type="expression" dxfId="1571" priority="932" stopIfTrue="1">
      <formula>ISERR(O24)</formula>
    </cfRule>
  </conditionalFormatting>
  <conditionalFormatting sqref="F25:Q25">
    <cfRule type="expression" dxfId="1570" priority="931" stopIfTrue="1">
      <formula>ISERR(F25)</formula>
    </cfRule>
  </conditionalFormatting>
  <conditionalFormatting sqref="F24:Q24">
    <cfRule type="expression" dxfId="1569" priority="930" stopIfTrue="1">
      <formula>ISERR(F24)</formula>
    </cfRule>
  </conditionalFormatting>
  <conditionalFormatting sqref="O24:Q24">
    <cfRule type="expression" dxfId="1568" priority="929" stopIfTrue="1">
      <formula>ISERR(O24)</formula>
    </cfRule>
  </conditionalFormatting>
  <conditionalFormatting sqref="A25:E25">
    <cfRule type="expression" dxfId="1567" priority="927" stopIfTrue="1">
      <formula>ISERR</formula>
    </cfRule>
  </conditionalFormatting>
  <conditionalFormatting sqref="F25:Q25">
    <cfRule type="expression" dxfId="1566" priority="928" stopIfTrue="1">
      <formula>ISERR(F25)</formula>
    </cfRule>
  </conditionalFormatting>
  <conditionalFormatting sqref="A24:E24">
    <cfRule type="expression" dxfId="1565" priority="925" stopIfTrue="1">
      <formula>ISERR</formula>
    </cfRule>
  </conditionalFormatting>
  <conditionalFormatting sqref="F24:Q24">
    <cfRule type="expression" dxfId="1564" priority="926" stopIfTrue="1">
      <formula>ISERR(F24)</formula>
    </cfRule>
  </conditionalFormatting>
  <conditionalFormatting sqref="O24:Q24">
    <cfRule type="expression" dxfId="1563" priority="924" stopIfTrue="1">
      <formula>ISERR(O24)</formula>
    </cfRule>
  </conditionalFormatting>
  <conditionalFormatting sqref="F24:Q24">
    <cfRule type="expression" dxfId="1562" priority="923" stopIfTrue="1">
      <formula>ISERR(F24)</formula>
    </cfRule>
  </conditionalFormatting>
  <conditionalFormatting sqref="K25:Q25">
    <cfRule type="expression" dxfId="1561" priority="922" stopIfTrue="1">
      <formula>ISERR(K25)</formula>
    </cfRule>
  </conditionalFormatting>
  <conditionalFormatting sqref="O25:Q25">
    <cfRule type="expression" dxfId="1560" priority="921" stopIfTrue="1">
      <formula>ISERR(O25)</formula>
    </cfRule>
  </conditionalFormatting>
  <conditionalFormatting sqref="K25:Q25">
    <cfRule type="expression" dxfId="1559" priority="920" stopIfTrue="1">
      <formula>ISERR(K25)</formula>
    </cfRule>
  </conditionalFormatting>
  <conditionalFormatting sqref="O25:Q25">
    <cfRule type="expression" dxfId="1558" priority="919" stopIfTrue="1">
      <formula>ISERR(O25)</formula>
    </cfRule>
  </conditionalFormatting>
  <conditionalFormatting sqref="A25:E25">
    <cfRule type="expression" dxfId="1557" priority="917" stopIfTrue="1">
      <formula>ISERR</formula>
    </cfRule>
  </conditionalFormatting>
  <conditionalFormatting sqref="F25:Q25">
    <cfRule type="expression" dxfId="1556" priority="918" stopIfTrue="1">
      <formula>ISERR(F25)</formula>
    </cfRule>
  </conditionalFormatting>
  <conditionalFormatting sqref="A24:E24">
    <cfRule type="expression" dxfId="1555" priority="915" stopIfTrue="1">
      <formula>ISERR</formula>
    </cfRule>
  </conditionalFormatting>
  <conditionalFormatting sqref="F24:Q24">
    <cfRule type="expression" dxfId="1554" priority="916" stopIfTrue="1">
      <formula>ISERR(F24)</formula>
    </cfRule>
  </conditionalFormatting>
  <conditionalFormatting sqref="O24:Q24">
    <cfRule type="expression" dxfId="1553" priority="914" stopIfTrue="1">
      <formula>ISERR(O24)</formula>
    </cfRule>
  </conditionalFormatting>
  <conditionalFormatting sqref="F24:Q24">
    <cfRule type="expression" dxfId="1552" priority="913" stopIfTrue="1">
      <formula>ISERR(F24)</formula>
    </cfRule>
  </conditionalFormatting>
  <conditionalFormatting sqref="K25:Q25">
    <cfRule type="expression" dxfId="1551" priority="912" stopIfTrue="1">
      <formula>ISERR(K25)</formula>
    </cfRule>
  </conditionalFormatting>
  <conditionalFormatting sqref="O25:Q25">
    <cfRule type="expression" dxfId="1550" priority="911" stopIfTrue="1">
      <formula>ISERR(O25)</formula>
    </cfRule>
  </conditionalFormatting>
  <conditionalFormatting sqref="K25:Q25">
    <cfRule type="expression" dxfId="1549" priority="910" stopIfTrue="1">
      <formula>ISERR(K25)</formula>
    </cfRule>
  </conditionalFormatting>
  <conditionalFormatting sqref="O25:Q25">
    <cfRule type="expression" dxfId="1548" priority="909" stopIfTrue="1">
      <formula>ISERR(O25)</formula>
    </cfRule>
  </conditionalFormatting>
  <conditionalFormatting sqref="A24:E24">
    <cfRule type="expression" dxfId="1547" priority="907" stopIfTrue="1">
      <formula>ISERR</formula>
    </cfRule>
  </conditionalFormatting>
  <conditionalFormatting sqref="F24:Q24">
    <cfRule type="expression" dxfId="1546" priority="908" stopIfTrue="1">
      <formula>ISERR(F24)</formula>
    </cfRule>
  </conditionalFormatting>
  <conditionalFormatting sqref="K24:Q24">
    <cfRule type="expression" dxfId="1545" priority="906" stopIfTrue="1">
      <formula>ISERR(K24)</formula>
    </cfRule>
  </conditionalFormatting>
  <conditionalFormatting sqref="O24:Q24">
    <cfRule type="expression" dxfId="1544" priority="905" stopIfTrue="1">
      <formula>ISERR(O24)</formula>
    </cfRule>
  </conditionalFormatting>
  <conditionalFormatting sqref="K24:Q24">
    <cfRule type="expression" dxfId="1543" priority="904" stopIfTrue="1">
      <formula>ISERR(K24)</formula>
    </cfRule>
  </conditionalFormatting>
  <conditionalFormatting sqref="O24:Q24">
    <cfRule type="expression" dxfId="1542" priority="903" stopIfTrue="1">
      <formula>ISERR(O24)</formula>
    </cfRule>
  </conditionalFormatting>
  <conditionalFormatting sqref="A26:E26">
    <cfRule type="expression" dxfId="1541" priority="901" stopIfTrue="1">
      <formula>ISERR</formula>
    </cfRule>
  </conditionalFormatting>
  <conditionalFormatting sqref="F26:Q26">
    <cfRule type="expression" dxfId="1540" priority="902" stopIfTrue="1">
      <formula>ISERR(F26)</formula>
    </cfRule>
  </conditionalFormatting>
  <conditionalFormatting sqref="O22:Q22">
    <cfRule type="expression" dxfId="1539" priority="900" stopIfTrue="1">
      <formula>ISERR(O22)</formula>
    </cfRule>
  </conditionalFormatting>
  <conditionalFormatting sqref="O21:Q21">
    <cfRule type="expression" dxfId="1538" priority="899" stopIfTrue="1">
      <formula>ISERR(O21)</formula>
    </cfRule>
  </conditionalFormatting>
  <conditionalFormatting sqref="O22:Q22">
    <cfRule type="expression" dxfId="1537" priority="898" stopIfTrue="1">
      <formula>ISERR(O22)</formula>
    </cfRule>
  </conditionalFormatting>
  <conditionalFormatting sqref="O22:Q22">
    <cfRule type="expression" dxfId="1536" priority="897" stopIfTrue="1">
      <formula>ISERR(O22)</formula>
    </cfRule>
  </conditionalFormatting>
  <conditionalFormatting sqref="O21:Q21">
    <cfRule type="expression" dxfId="1535" priority="896" stopIfTrue="1">
      <formula>ISERR(O21)</formula>
    </cfRule>
  </conditionalFormatting>
  <conditionalFormatting sqref="O22:Q22">
    <cfRule type="expression" dxfId="1534" priority="895" stopIfTrue="1">
      <formula>ISERR(O22)</formula>
    </cfRule>
  </conditionalFormatting>
  <conditionalFormatting sqref="O22:Q22">
    <cfRule type="expression" dxfId="1533" priority="894" stopIfTrue="1">
      <formula>ISERR(O22)</formula>
    </cfRule>
  </conditionalFormatting>
  <conditionalFormatting sqref="O21:Q21">
    <cfRule type="expression" dxfId="1532" priority="893" stopIfTrue="1">
      <formula>ISERR(O21)</formula>
    </cfRule>
  </conditionalFormatting>
  <conditionalFormatting sqref="O22:Q22">
    <cfRule type="expression" dxfId="1531" priority="892" stopIfTrue="1">
      <formula>ISERR(O22)</formula>
    </cfRule>
  </conditionalFormatting>
  <conditionalFormatting sqref="O21:Q21">
    <cfRule type="expression" dxfId="1530" priority="891" stopIfTrue="1">
      <formula>ISERR(O21)</formula>
    </cfRule>
  </conditionalFormatting>
  <conditionalFormatting sqref="O21:Q21">
    <cfRule type="expression" dxfId="1529" priority="890" stopIfTrue="1">
      <formula>ISERR(O21)</formula>
    </cfRule>
  </conditionalFormatting>
  <conditionalFormatting sqref="O22:Q22">
    <cfRule type="expression" dxfId="1528" priority="889" stopIfTrue="1">
      <formula>ISERR(O22)</formula>
    </cfRule>
  </conditionalFormatting>
  <conditionalFormatting sqref="O22:Q22">
    <cfRule type="expression" dxfId="1527" priority="888" stopIfTrue="1">
      <formula>ISERR(O22)</formula>
    </cfRule>
  </conditionalFormatting>
  <conditionalFormatting sqref="O21:Q21">
    <cfRule type="expression" dxfId="1526" priority="887" stopIfTrue="1">
      <formula>ISERR(O21)</formula>
    </cfRule>
  </conditionalFormatting>
  <conditionalFormatting sqref="O22:Q22">
    <cfRule type="expression" dxfId="1525" priority="886" stopIfTrue="1">
      <formula>ISERR(O22)</formula>
    </cfRule>
  </conditionalFormatting>
  <conditionalFormatting sqref="O21:Q21">
    <cfRule type="expression" dxfId="1524" priority="885" stopIfTrue="1">
      <formula>ISERR(O21)</formula>
    </cfRule>
  </conditionalFormatting>
  <conditionalFormatting sqref="O21:Q21">
    <cfRule type="expression" dxfId="1523" priority="884" stopIfTrue="1">
      <formula>ISERR(O21)</formula>
    </cfRule>
  </conditionalFormatting>
  <conditionalFormatting sqref="O22:Q22">
    <cfRule type="expression" dxfId="1522" priority="883" stopIfTrue="1">
      <formula>ISERR(O22)</formula>
    </cfRule>
  </conditionalFormatting>
  <conditionalFormatting sqref="O21:Q21">
    <cfRule type="expression" dxfId="1521" priority="882" stopIfTrue="1">
      <formula>ISERR(O21)</formula>
    </cfRule>
  </conditionalFormatting>
  <conditionalFormatting sqref="O21:Q21">
    <cfRule type="expression" dxfId="1520" priority="881" stopIfTrue="1">
      <formula>ISERR(O21)</formula>
    </cfRule>
  </conditionalFormatting>
  <conditionalFormatting sqref="O22:Q22">
    <cfRule type="expression" dxfId="1519" priority="880" stopIfTrue="1">
      <formula>ISERR(O22)</formula>
    </cfRule>
  </conditionalFormatting>
  <conditionalFormatting sqref="O21:Q21">
    <cfRule type="expression" dxfId="1518" priority="879" stopIfTrue="1">
      <formula>ISERR(O21)</formula>
    </cfRule>
  </conditionalFormatting>
  <conditionalFormatting sqref="O22:Q22">
    <cfRule type="expression" dxfId="1517" priority="878" stopIfTrue="1">
      <formula>ISERR(O22)</formula>
    </cfRule>
  </conditionalFormatting>
  <conditionalFormatting sqref="O22:Q22">
    <cfRule type="expression" dxfId="1516" priority="877" stopIfTrue="1">
      <formula>ISERR(O22)</formula>
    </cfRule>
  </conditionalFormatting>
  <conditionalFormatting sqref="O21:Q21">
    <cfRule type="expression" dxfId="1515" priority="876" stopIfTrue="1">
      <formula>ISERR(O21)</formula>
    </cfRule>
  </conditionalFormatting>
  <conditionalFormatting sqref="O22:Q22">
    <cfRule type="expression" dxfId="1514" priority="875" stopIfTrue="1">
      <formula>ISERR(O22)</formula>
    </cfRule>
  </conditionalFormatting>
  <conditionalFormatting sqref="O21:Q21">
    <cfRule type="expression" dxfId="1513" priority="874" stopIfTrue="1">
      <formula>ISERR(O21)</formula>
    </cfRule>
  </conditionalFormatting>
  <conditionalFormatting sqref="O21:Q21">
    <cfRule type="expression" dxfId="1512" priority="873" stopIfTrue="1">
      <formula>ISERR(O21)</formula>
    </cfRule>
  </conditionalFormatting>
  <conditionalFormatting sqref="O22:Q22">
    <cfRule type="expression" dxfId="1511" priority="872" stopIfTrue="1">
      <formula>ISERR(O22)</formula>
    </cfRule>
  </conditionalFormatting>
  <conditionalFormatting sqref="O21:Q21">
    <cfRule type="expression" dxfId="1510" priority="871" stopIfTrue="1">
      <formula>ISERR(O21)</formula>
    </cfRule>
  </conditionalFormatting>
  <conditionalFormatting sqref="O21:Q21">
    <cfRule type="expression" dxfId="1509" priority="870" stopIfTrue="1">
      <formula>ISERR(O21)</formula>
    </cfRule>
  </conditionalFormatting>
  <conditionalFormatting sqref="O22:Q22">
    <cfRule type="expression" dxfId="1508" priority="869" stopIfTrue="1">
      <formula>ISERR(O22)</formula>
    </cfRule>
  </conditionalFormatting>
  <conditionalFormatting sqref="O21:Q21">
    <cfRule type="expression" dxfId="1507" priority="868" stopIfTrue="1">
      <formula>ISERR(O21)</formula>
    </cfRule>
  </conditionalFormatting>
  <conditionalFormatting sqref="O22:Q22">
    <cfRule type="expression" dxfId="1506" priority="867" stopIfTrue="1">
      <formula>ISERR(O22)</formula>
    </cfRule>
  </conditionalFormatting>
  <conditionalFormatting sqref="O21:Q21">
    <cfRule type="expression" dxfId="1505" priority="866" stopIfTrue="1">
      <formula>ISERR(O21)</formula>
    </cfRule>
  </conditionalFormatting>
  <conditionalFormatting sqref="O21:Q21">
    <cfRule type="expression" dxfId="1504" priority="865" stopIfTrue="1">
      <formula>ISERR(O21)</formula>
    </cfRule>
  </conditionalFormatting>
  <conditionalFormatting sqref="O22:Q22">
    <cfRule type="expression" dxfId="1503" priority="864" stopIfTrue="1">
      <formula>ISERR(O22)</formula>
    </cfRule>
  </conditionalFormatting>
  <conditionalFormatting sqref="O21:Q21">
    <cfRule type="expression" dxfId="1502" priority="863" stopIfTrue="1">
      <formula>ISERR(O21)</formula>
    </cfRule>
  </conditionalFormatting>
  <conditionalFormatting sqref="O22:Q22">
    <cfRule type="expression" dxfId="1501" priority="862" stopIfTrue="1">
      <formula>ISERR(O22)</formula>
    </cfRule>
  </conditionalFormatting>
  <conditionalFormatting sqref="O21:Q21">
    <cfRule type="expression" dxfId="1500" priority="861" stopIfTrue="1">
      <formula>ISERR(O21)</formula>
    </cfRule>
  </conditionalFormatting>
  <conditionalFormatting sqref="O22:Q22">
    <cfRule type="expression" dxfId="1499" priority="860" stopIfTrue="1">
      <formula>ISERR(O22)</formula>
    </cfRule>
  </conditionalFormatting>
  <conditionalFormatting sqref="O21:Q21">
    <cfRule type="expression" dxfId="1498" priority="859" stopIfTrue="1">
      <formula>ISERR(O21)</formula>
    </cfRule>
  </conditionalFormatting>
  <conditionalFormatting sqref="O22:Q22">
    <cfRule type="expression" dxfId="1497" priority="858" stopIfTrue="1">
      <formula>ISERR(O22)</formula>
    </cfRule>
  </conditionalFormatting>
  <conditionalFormatting sqref="O22:Q22">
    <cfRule type="expression" dxfId="1496" priority="857" stopIfTrue="1">
      <formula>ISERR(O22)</formula>
    </cfRule>
  </conditionalFormatting>
  <conditionalFormatting sqref="O21:Q21">
    <cfRule type="expression" dxfId="1495" priority="856" stopIfTrue="1">
      <formula>ISERR(O21)</formula>
    </cfRule>
  </conditionalFormatting>
  <conditionalFormatting sqref="O22:Q22">
    <cfRule type="expression" dxfId="1494" priority="855" stopIfTrue="1">
      <formula>ISERR(O22)</formula>
    </cfRule>
  </conditionalFormatting>
  <conditionalFormatting sqref="O21:Q21">
    <cfRule type="expression" dxfId="1493" priority="854" stopIfTrue="1">
      <formula>ISERR(O21)</formula>
    </cfRule>
  </conditionalFormatting>
  <conditionalFormatting sqref="O21:Q21">
    <cfRule type="expression" dxfId="1492" priority="853" stopIfTrue="1">
      <formula>ISERR(O21)</formula>
    </cfRule>
  </conditionalFormatting>
  <conditionalFormatting sqref="O22:Q22">
    <cfRule type="expression" dxfId="1491" priority="852" stopIfTrue="1">
      <formula>ISERR(O22)</formula>
    </cfRule>
  </conditionalFormatting>
  <conditionalFormatting sqref="O21:Q21">
    <cfRule type="expression" dxfId="1490" priority="851" stopIfTrue="1">
      <formula>ISERR(O21)</formula>
    </cfRule>
  </conditionalFormatting>
  <conditionalFormatting sqref="O21:Q21">
    <cfRule type="expression" dxfId="1489" priority="850" stopIfTrue="1">
      <formula>ISERR(O21)</formula>
    </cfRule>
  </conditionalFormatting>
  <conditionalFormatting sqref="O22:Q22">
    <cfRule type="expression" dxfId="1488" priority="849" stopIfTrue="1">
      <formula>ISERR(O22)</formula>
    </cfRule>
  </conditionalFormatting>
  <conditionalFormatting sqref="O21:Q21">
    <cfRule type="expression" dxfId="1487" priority="848" stopIfTrue="1">
      <formula>ISERR(O21)</formula>
    </cfRule>
  </conditionalFormatting>
  <conditionalFormatting sqref="O22:Q22">
    <cfRule type="expression" dxfId="1486" priority="847" stopIfTrue="1">
      <formula>ISERR(O22)</formula>
    </cfRule>
  </conditionalFormatting>
  <conditionalFormatting sqref="O21:Q21">
    <cfRule type="expression" dxfId="1485" priority="846" stopIfTrue="1">
      <formula>ISERR(O21)</formula>
    </cfRule>
  </conditionalFormatting>
  <conditionalFormatting sqref="O21:Q21">
    <cfRule type="expression" dxfId="1484" priority="845" stopIfTrue="1">
      <formula>ISERR(O21)</formula>
    </cfRule>
  </conditionalFormatting>
  <conditionalFormatting sqref="O22:Q22">
    <cfRule type="expression" dxfId="1483" priority="844" stopIfTrue="1">
      <formula>ISERR(O22)</formula>
    </cfRule>
  </conditionalFormatting>
  <conditionalFormatting sqref="O21:Q21">
    <cfRule type="expression" dxfId="1482" priority="843" stopIfTrue="1">
      <formula>ISERR(O21)</formula>
    </cfRule>
  </conditionalFormatting>
  <conditionalFormatting sqref="O22:Q22">
    <cfRule type="expression" dxfId="1481" priority="842" stopIfTrue="1">
      <formula>ISERR(O22)</formula>
    </cfRule>
  </conditionalFormatting>
  <conditionalFormatting sqref="O21:Q21">
    <cfRule type="expression" dxfId="1480" priority="841" stopIfTrue="1">
      <formula>ISERR(O21)</formula>
    </cfRule>
  </conditionalFormatting>
  <conditionalFormatting sqref="O22:Q22">
    <cfRule type="expression" dxfId="1479" priority="840" stopIfTrue="1">
      <formula>ISERR(O22)</formula>
    </cfRule>
  </conditionalFormatting>
  <conditionalFormatting sqref="O21:Q21">
    <cfRule type="expression" dxfId="1478" priority="839" stopIfTrue="1">
      <formula>ISERR(O21)</formula>
    </cfRule>
  </conditionalFormatting>
  <conditionalFormatting sqref="O22:Q22">
    <cfRule type="expression" dxfId="1477" priority="838" stopIfTrue="1">
      <formula>ISERR(O22)</formula>
    </cfRule>
  </conditionalFormatting>
  <conditionalFormatting sqref="O21:Q21">
    <cfRule type="expression" dxfId="1476" priority="837" stopIfTrue="1">
      <formula>ISERR(O21)</formula>
    </cfRule>
  </conditionalFormatting>
  <conditionalFormatting sqref="O21:Q21">
    <cfRule type="expression" dxfId="1475" priority="836" stopIfTrue="1">
      <formula>ISERR(O21)</formula>
    </cfRule>
  </conditionalFormatting>
  <conditionalFormatting sqref="O22:Q22">
    <cfRule type="expression" dxfId="1474" priority="835" stopIfTrue="1">
      <formula>ISERR(O22)</formula>
    </cfRule>
  </conditionalFormatting>
  <conditionalFormatting sqref="O21:Q21">
    <cfRule type="expression" dxfId="1473" priority="834" stopIfTrue="1">
      <formula>ISERR(O21)</formula>
    </cfRule>
  </conditionalFormatting>
  <conditionalFormatting sqref="O22:Q22">
    <cfRule type="expression" dxfId="1472" priority="833" stopIfTrue="1">
      <formula>ISERR(O22)</formula>
    </cfRule>
  </conditionalFormatting>
  <conditionalFormatting sqref="O21:Q21">
    <cfRule type="expression" dxfId="1471" priority="832" stopIfTrue="1">
      <formula>ISERR(O21)</formula>
    </cfRule>
  </conditionalFormatting>
  <conditionalFormatting sqref="O22:Q22">
    <cfRule type="expression" dxfId="1470" priority="831" stopIfTrue="1">
      <formula>ISERR(O22)</formula>
    </cfRule>
  </conditionalFormatting>
  <conditionalFormatting sqref="O21:Q21">
    <cfRule type="expression" dxfId="1469" priority="830" stopIfTrue="1">
      <formula>ISERR(O21)</formula>
    </cfRule>
  </conditionalFormatting>
  <conditionalFormatting sqref="O22:Q22">
    <cfRule type="expression" dxfId="1468" priority="829" stopIfTrue="1">
      <formula>ISERR(O22)</formula>
    </cfRule>
  </conditionalFormatting>
  <conditionalFormatting sqref="O21:Q21">
    <cfRule type="expression" dxfId="1467" priority="828" stopIfTrue="1">
      <formula>ISERR(O21)</formula>
    </cfRule>
  </conditionalFormatting>
  <conditionalFormatting sqref="O22:Q22">
    <cfRule type="expression" dxfId="1466" priority="827" stopIfTrue="1">
      <formula>ISERR(O22)</formula>
    </cfRule>
  </conditionalFormatting>
  <conditionalFormatting sqref="O21:Q21">
    <cfRule type="expression" dxfId="1465" priority="826" stopIfTrue="1">
      <formula>ISERR(O21)</formula>
    </cfRule>
  </conditionalFormatting>
  <conditionalFormatting sqref="O22:Q22">
    <cfRule type="expression" dxfId="1464" priority="825" stopIfTrue="1">
      <formula>ISERR(O22)</formula>
    </cfRule>
  </conditionalFormatting>
  <conditionalFormatting sqref="O21:Q21">
    <cfRule type="expression" dxfId="1463" priority="824" stopIfTrue="1">
      <formula>ISERR(O21)</formula>
    </cfRule>
  </conditionalFormatting>
  <conditionalFormatting sqref="O21:Q21">
    <cfRule type="expression" dxfId="1462" priority="823" stopIfTrue="1">
      <formula>ISERR(O21)</formula>
    </cfRule>
  </conditionalFormatting>
  <conditionalFormatting sqref="F27:Q27">
    <cfRule type="expression" dxfId="1461" priority="822" stopIfTrue="1">
      <formula>ISERR(F27)</formula>
    </cfRule>
  </conditionalFormatting>
  <conditionalFormatting sqref="A27:E27">
    <cfRule type="expression" dxfId="1460" priority="821" stopIfTrue="1">
      <formula>ISERR</formula>
    </cfRule>
  </conditionalFormatting>
  <conditionalFormatting sqref="F27:Q27">
    <cfRule type="expression" dxfId="1459" priority="820" stopIfTrue="1">
      <formula>ISERR(F27)</formula>
    </cfRule>
  </conditionalFormatting>
  <conditionalFormatting sqref="A27:E27">
    <cfRule type="expression" dxfId="1458" priority="819" stopIfTrue="1">
      <formula>ISERR</formula>
    </cfRule>
  </conditionalFormatting>
  <conditionalFormatting sqref="O27:Q27">
    <cfRule type="expression" dxfId="1457" priority="818" stopIfTrue="1">
      <formula>ISERR(O27)</formula>
    </cfRule>
  </conditionalFormatting>
  <conditionalFormatting sqref="O27:Q27">
    <cfRule type="expression" dxfId="1456" priority="817" stopIfTrue="1">
      <formula>ISERR(O27)</formula>
    </cfRule>
  </conditionalFormatting>
  <conditionalFormatting sqref="F27:Q27">
    <cfRule type="expression" dxfId="1455" priority="816" stopIfTrue="1">
      <formula>ISERR(F27)</formula>
    </cfRule>
  </conditionalFormatting>
  <conditionalFormatting sqref="F27:Q27">
    <cfRule type="expression" dxfId="1454" priority="815" stopIfTrue="1">
      <formula>ISERR(F27)</formula>
    </cfRule>
  </conditionalFormatting>
  <conditionalFormatting sqref="O27:Q27">
    <cfRule type="expression" dxfId="1453" priority="814" stopIfTrue="1">
      <formula>ISERR(O27)</formula>
    </cfRule>
  </conditionalFormatting>
  <conditionalFormatting sqref="F27:Q27">
    <cfRule type="expression" dxfId="1452" priority="813" stopIfTrue="1">
      <formula>ISERR(F27)</formula>
    </cfRule>
  </conditionalFormatting>
  <conditionalFormatting sqref="A27:E27">
    <cfRule type="expression" dxfId="1451" priority="812" stopIfTrue="1">
      <formula>ISERR</formula>
    </cfRule>
  </conditionalFormatting>
  <conditionalFormatting sqref="F27:Q27">
    <cfRule type="expression" dxfId="1450" priority="811" stopIfTrue="1">
      <formula>ISERR(F27)</formula>
    </cfRule>
  </conditionalFormatting>
  <conditionalFormatting sqref="A27:E27">
    <cfRule type="expression" dxfId="1449" priority="810" stopIfTrue="1">
      <formula>ISERR</formula>
    </cfRule>
  </conditionalFormatting>
  <conditionalFormatting sqref="O27:Q27">
    <cfRule type="expression" dxfId="1448" priority="809" stopIfTrue="1">
      <formula>ISERR(O27)</formula>
    </cfRule>
  </conditionalFormatting>
  <conditionalFormatting sqref="F27:Q27">
    <cfRule type="expression" dxfId="1447" priority="808" stopIfTrue="1">
      <formula>ISERR(F27)</formula>
    </cfRule>
  </conditionalFormatting>
  <conditionalFormatting sqref="O27:Q27">
    <cfRule type="expression" dxfId="1446" priority="807" stopIfTrue="1">
      <formula>ISERR(O27)</formula>
    </cfRule>
  </conditionalFormatting>
  <conditionalFormatting sqref="F27:Q27">
    <cfRule type="expression" dxfId="1445" priority="806" stopIfTrue="1">
      <formula>ISERR(F27)</formula>
    </cfRule>
  </conditionalFormatting>
  <conditionalFormatting sqref="A27:E27">
    <cfRule type="expression" dxfId="1444" priority="805" stopIfTrue="1">
      <formula>ISERR</formula>
    </cfRule>
  </conditionalFormatting>
  <conditionalFormatting sqref="F27:Q27">
    <cfRule type="expression" dxfId="1443" priority="804" stopIfTrue="1">
      <formula>ISERR(F27)</formula>
    </cfRule>
  </conditionalFormatting>
  <conditionalFormatting sqref="A27:E27">
    <cfRule type="expression" dxfId="1442" priority="803" stopIfTrue="1">
      <formula>ISERR</formula>
    </cfRule>
  </conditionalFormatting>
  <conditionalFormatting sqref="O27:Q27">
    <cfRule type="expression" dxfId="1441" priority="802" stopIfTrue="1">
      <formula>ISERR(O27)</formula>
    </cfRule>
  </conditionalFormatting>
  <conditionalFormatting sqref="F27:Q27">
    <cfRule type="expression" dxfId="1440" priority="801" stopIfTrue="1">
      <formula>ISERR(F27)</formula>
    </cfRule>
  </conditionalFormatting>
  <conditionalFormatting sqref="O27:Q27">
    <cfRule type="expression" dxfId="1439" priority="800" stopIfTrue="1">
      <formula>ISERR(O27)</formula>
    </cfRule>
  </conditionalFormatting>
  <conditionalFormatting sqref="F27:Q27">
    <cfRule type="expression" dxfId="1438" priority="799" stopIfTrue="1">
      <formula>ISERR(F27)</formula>
    </cfRule>
  </conditionalFormatting>
  <conditionalFormatting sqref="A27:E27">
    <cfRule type="expression" dxfId="1437" priority="798" stopIfTrue="1">
      <formula>ISERR</formula>
    </cfRule>
  </conditionalFormatting>
  <conditionalFormatting sqref="O27:Q27">
    <cfRule type="expression" dxfId="1436" priority="797" stopIfTrue="1">
      <formula>ISERR(O27)</formula>
    </cfRule>
  </conditionalFormatting>
  <conditionalFormatting sqref="F27:Q27">
    <cfRule type="expression" dxfId="1435" priority="796" stopIfTrue="1">
      <formula>ISERR(F27)</formula>
    </cfRule>
  </conditionalFormatting>
  <conditionalFormatting sqref="O27:Q27">
    <cfRule type="expression" dxfId="1434" priority="795" stopIfTrue="1">
      <formula>ISERR(O27)</formula>
    </cfRule>
  </conditionalFormatting>
  <conditionalFormatting sqref="F27:Q27">
    <cfRule type="expression" dxfId="1433" priority="794" stopIfTrue="1">
      <formula>ISERR(F27)</formula>
    </cfRule>
  </conditionalFormatting>
  <conditionalFormatting sqref="A27:E27">
    <cfRule type="expression" dxfId="1432" priority="793" stopIfTrue="1">
      <formula>ISERR</formula>
    </cfRule>
  </conditionalFormatting>
  <conditionalFormatting sqref="F27:Q27">
    <cfRule type="expression" dxfId="1431" priority="792" stopIfTrue="1">
      <formula>ISERR(F27)</formula>
    </cfRule>
  </conditionalFormatting>
  <conditionalFormatting sqref="A27:E27">
    <cfRule type="expression" dxfId="1430" priority="791" stopIfTrue="1">
      <formula>ISERR</formula>
    </cfRule>
  </conditionalFormatting>
  <conditionalFormatting sqref="O27:Q27">
    <cfRule type="expression" dxfId="1429" priority="790" stopIfTrue="1">
      <formula>ISERR(O27)</formula>
    </cfRule>
  </conditionalFormatting>
  <conditionalFormatting sqref="F27:Q27">
    <cfRule type="expression" dxfId="1428" priority="789" stopIfTrue="1">
      <formula>ISERR(F27)</formula>
    </cfRule>
  </conditionalFormatting>
  <conditionalFormatting sqref="O27:Q27">
    <cfRule type="expression" dxfId="1427" priority="788" stopIfTrue="1">
      <formula>ISERR(O27)</formula>
    </cfRule>
  </conditionalFormatting>
  <conditionalFormatting sqref="F27:Q27">
    <cfRule type="expression" dxfId="1426" priority="787" stopIfTrue="1">
      <formula>ISERR(F27)</formula>
    </cfRule>
  </conditionalFormatting>
  <conditionalFormatting sqref="A27:E27">
    <cfRule type="expression" dxfId="1425" priority="786" stopIfTrue="1">
      <formula>ISERR</formula>
    </cfRule>
  </conditionalFormatting>
  <conditionalFormatting sqref="O27:Q27">
    <cfRule type="expression" dxfId="1424" priority="785" stopIfTrue="1">
      <formula>ISERR(O27)</formula>
    </cfRule>
  </conditionalFormatting>
  <conditionalFormatting sqref="F27:Q27">
    <cfRule type="expression" dxfId="1423" priority="784" stopIfTrue="1">
      <formula>ISERR(F27)</formula>
    </cfRule>
  </conditionalFormatting>
  <conditionalFormatting sqref="O27:Q27">
    <cfRule type="expression" dxfId="1422" priority="783" stopIfTrue="1">
      <formula>ISERR(O27)</formula>
    </cfRule>
  </conditionalFormatting>
  <conditionalFormatting sqref="F27:Q27">
    <cfRule type="expression" dxfId="1421" priority="782" stopIfTrue="1">
      <formula>ISERR(F27)</formula>
    </cfRule>
  </conditionalFormatting>
  <conditionalFormatting sqref="A27:E27">
    <cfRule type="expression" dxfId="1420" priority="781" stopIfTrue="1">
      <formula>ISERR</formula>
    </cfRule>
  </conditionalFormatting>
  <conditionalFormatting sqref="O27:Q27">
    <cfRule type="expression" dxfId="1419" priority="780" stopIfTrue="1">
      <formula>ISERR(O27)</formula>
    </cfRule>
  </conditionalFormatting>
  <conditionalFormatting sqref="F27:Q27">
    <cfRule type="expression" dxfId="1418" priority="779" stopIfTrue="1">
      <formula>ISERR(F27)</formula>
    </cfRule>
  </conditionalFormatting>
  <conditionalFormatting sqref="O27:Q27">
    <cfRule type="expression" dxfId="1417" priority="778" stopIfTrue="1">
      <formula>ISERR(O27)</formula>
    </cfRule>
  </conditionalFormatting>
  <conditionalFormatting sqref="A27:E27">
    <cfRule type="expression" dxfId="1416" priority="776" stopIfTrue="1">
      <formula>ISERR</formula>
    </cfRule>
  </conditionalFormatting>
  <conditionalFormatting sqref="F27:Q27">
    <cfRule type="expression" dxfId="1415" priority="777" stopIfTrue="1">
      <formula>ISERR(F27)</formula>
    </cfRule>
  </conditionalFormatting>
  <conditionalFormatting sqref="O27:Q27">
    <cfRule type="expression" dxfId="1414" priority="775" stopIfTrue="1">
      <formula>ISERR(O27)</formula>
    </cfRule>
  </conditionalFormatting>
  <conditionalFormatting sqref="F27:Q27">
    <cfRule type="expression" dxfId="1413" priority="774" stopIfTrue="1">
      <formula>ISERR(F27)</formula>
    </cfRule>
  </conditionalFormatting>
  <conditionalFormatting sqref="O27:Q27">
    <cfRule type="expression" dxfId="1412" priority="773" stopIfTrue="1">
      <formula>ISERR(O27)</formula>
    </cfRule>
  </conditionalFormatting>
  <conditionalFormatting sqref="O27:Q27">
    <cfRule type="expression" dxfId="1411" priority="772" stopIfTrue="1">
      <formula>ISERR(O27)</formula>
    </cfRule>
  </conditionalFormatting>
  <conditionalFormatting sqref="O27:Q27">
    <cfRule type="expression" dxfId="1410" priority="771" stopIfTrue="1">
      <formula>ISERR(O27)</formula>
    </cfRule>
  </conditionalFormatting>
  <conditionalFormatting sqref="O27:Q27">
    <cfRule type="expression" dxfId="1409" priority="770" stopIfTrue="1">
      <formula>ISERR(O27)</formula>
    </cfRule>
  </conditionalFormatting>
  <conditionalFormatting sqref="O27:Q27">
    <cfRule type="expression" dxfId="1408" priority="769" stopIfTrue="1">
      <formula>ISERR(O27)</formula>
    </cfRule>
  </conditionalFormatting>
  <conditionalFormatting sqref="O27:Q27">
    <cfRule type="expression" dxfId="1407" priority="768" stopIfTrue="1">
      <formula>ISERR(O27)</formula>
    </cfRule>
  </conditionalFormatting>
  <conditionalFormatting sqref="O27:Q27">
    <cfRule type="expression" dxfId="1406" priority="767" stopIfTrue="1">
      <formula>ISERR(O27)</formula>
    </cfRule>
  </conditionalFormatting>
  <conditionalFormatting sqref="O27:Q27">
    <cfRule type="expression" dxfId="1405" priority="766" stopIfTrue="1">
      <formula>ISERR(O27)</formula>
    </cfRule>
  </conditionalFormatting>
  <conditionalFormatting sqref="O27:Q27">
    <cfRule type="expression" dxfId="1404" priority="765" stopIfTrue="1">
      <formula>ISERR(O27)</formula>
    </cfRule>
  </conditionalFormatting>
  <conditionalFormatting sqref="O27:Q27">
    <cfRule type="expression" dxfId="1403" priority="764" stopIfTrue="1">
      <formula>ISERR(O27)</formula>
    </cfRule>
  </conditionalFormatting>
  <conditionalFormatting sqref="O27:Q27">
    <cfRule type="expression" dxfId="1402" priority="763" stopIfTrue="1">
      <formula>ISERR(O27)</formula>
    </cfRule>
  </conditionalFormatting>
  <conditionalFormatting sqref="O27:Q27">
    <cfRule type="expression" dxfId="1401" priority="762" stopIfTrue="1">
      <formula>ISERR(O27)</formula>
    </cfRule>
  </conditionalFormatting>
  <conditionalFormatting sqref="O27:Q27">
    <cfRule type="expression" dxfId="1400" priority="761" stopIfTrue="1">
      <formula>ISERR(O27)</formula>
    </cfRule>
  </conditionalFormatting>
  <conditionalFormatting sqref="O27:Q27">
    <cfRule type="expression" dxfId="1399" priority="760" stopIfTrue="1">
      <formula>ISERR(O27)</formula>
    </cfRule>
  </conditionalFormatting>
  <conditionalFormatting sqref="O27:Q27">
    <cfRule type="expression" dxfId="1398" priority="759" stopIfTrue="1">
      <formula>ISERR(O27)</formula>
    </cfRule>
  </conditionalFormatting>
  <conditionalFormatting sqref="O27:Q27">
    <cfRule type="expression" dxfId="1397" priority="758" stopIfTrue="1">
      <formula>ISERR(O27)</formula>
    </cfRule>
  </conditionalFormatting>
  <conditionalFormatting sqref="O27:Q27">
    <cfRule type="expression" dxfId="1396" priority="757" stopIfTrue="1">
      <formula>ISERR(O27)</formula>
    </cfRule>
  </conditionalFormatting>
  <conditionalFormatting sqref="O27:Q27">
    <cfRule type="expression" dxfId="1395" priority="756" stopIfTrue="1">
      <formula>ISERR(O27)</formula>
    </cfRule>
  </conditionalFormatting>
  <conditionalFormatting sqref="O27:Q27">
    <cfRule type="expression" dxfId="1394" priority="755" stopIfTrue="1">
      <formula>ISERR(O27)</formula>
    </cfRule>
  </conditionalFormatting>
  <conditionalFormatting sqref="O27:Q27">
    <cfRule type="expression" dxfId="1393" priority="754" stopIfTrue="1">
      <formula>ISERR(O27)</formula>
    </cfRule>
  </conditionalFormatting>
  <conditionalFormatting sqref="O27:Q27">
    <cfRule type="expression" dxfId="1392" priority="753" stopIfTrue="1">
      <formula>ISERR(O27)</formula>
    </cfRule>
  </conditionalFormatting>
  <conditionalFormatting sqref="O27:Q27">
    <cfRule type="expression" dxfId="1391" priority="752" stopIfTrue="1">
      <formula>ISERR(O27)</formula>
    </cfRule>
  </conditionalFormatting>
  <conditionalFormatting sqref="O27:Q27">
    <cfRule type="expression" dxfId="1390" priority="751" stopIfTrue="1">
      <formula>ISERR(O27)</formula>
    </cfRule>
  </conditionalFormatting>
  <conditionalFormatting sqref="O27:Q27">
    <cfRule type="expression" dxfId="1389" priority="750" stopIfTrue="1">
      <formula>ISERR(O27)</formula>
    </cfRule>
  </conditionalFormatting>
  <conditionalFormatting sqref="O27:Q27">
    <cfRule type="expression" dxfId="1388" priority="749" stopIfTrue="1">
      <formula>ISERR(O27)</formula>
    </cfRule>
  </conditionalFormatting>
  <conditionalFormatting sqref="O27:Q27">
    <cfRule type="expression" dxfId="1387" priority="748" stopIfTrue="1">
      <formula>ISERR(O27)</formula>
    </cfRule>
  </conditionalFormatting>
  <conditionalFormatting sqref="O27:Q27">
    <cfRule type="expression" dxfId="1386" priority="747" stopIfTrue="1">
      <formula>ISERR(O27)</formula>
    </cfRule>
  </conditionalFormatting>
  <conditionalFormatting sqref="O27:Q27">
    <cfRule type="expression" dxfId="1385" priority="746" stopIfTrue="1">
      <formula>ISERR(O27)</formula>
    </cfRule>
  </conditionalFormatting>
  <conditionalFormatting sqref="O27:Q27">
    <cfRule type="expression" dxfId="1384" priority="745" stopIfTrue="1">
      <formula>ISERR(O27)</formula>
    </cfRule>
  </conditionalFormatting>
  <conditionalFormatting sqref="O27:Q27">
    <cfRule type="expression" dxfId="1383" priority="744" stopIfTrue="1">
      <formula>ISERR(O27)</formula>
    </cfRule>
  </conditionalFormatting>
  <conditionalFormatting sqref="O27:Q27">
    <cfRule type="expression" dxfId="1382" priority="743" stopIfTrue="1">
      <formula>ISERR(O27)</formula>
    </cfRule>
  </conditionalFormatting>
  <conditionalFormatting sqref="O27:Q27">
    <cfRule type="expression" dxfId="1381" priority="742" stopIfTrue="1">
      <formula>ISERR(O27)</formula>
    </cfRule>
  </conditionalFormatting>
  <conditionalFormatting sqref="O27:Q27">
    <cfRule type="expression" dxfId="1380" priority="741" stopIfTrue="1">
      <formula>ISERR(O27)</formula>
    </cfRule>
  </conditionalFormatting>
  <conditionalFormatting sqref="O27:Q27">
    <cfRule type="expression" dxfId="1379" priority="740" stopIfTrue="1">
      <formula>ISERR(O27)</formula>
    </cfRule>
  </conditionalFormatting>
  <conditionalFormatting sqref="O27:Q27">
    <cfRule type="expression" dxfId="1378" priority="739" stopIfTrue="1">
      <formula>ISERR(O27)</formula>
    </cfRule>
  </conditionalFormatting>
  <conditionalFormatting sqref="O27:Q27">
    <cfRule type="expression" dxfId="1377" priority="738" stopIfTrue="1">
      <formula>ISERR(O27)</formula>
    </cfRule>
  </conditionalFormatting>
  <conditionalFormatting sqref="O27:Q27">
    <cfRule type="expression" dxfId="1376" priority="737" stopIfTrue="1">
      <formula>ISERR(O27)</formula>
    </cfRule>
  </conditionalFormatting>
  <conditionalFormatting sqref="O27:Q27">
    <cfRule type="expression" dxfId="1375" priority="736" stopIfTrue="1">
      <formula>ISERR(O27)</formula>
    </cfRule>
  </conditionalFormatting>
  <conditionalFormatting sqref="O27:Q27">
    <cfRule type="expression" dxfId="1374" priority="735" stopIfTrue="1">
      <formula>ISERR(O27)</formula>
    </cfRule>
  </conditionalFormatting>
  <conditionalFormatting sqref="O27:Q27">
    <cfRule type="expression" dxfId="1373" priority="734" stopIfTrue="1">
      <formula>ISERR(O27)</formula>
    </cfRule>
  </conditionalFormatting>
  <conditionalFormatting sqref="O27:Q27">
    <cfRule type="expression" dxfId="1372" priority="733" stopIfTrue="1">
      <formula>ISERR(O27)</formula>
    </cfRule>
  </conditionalFormatting>
  <conditionalFormatting sqref="O27:Q27">
    <cfRule type="expression" dxfId="1371" priority="732" stopIfTrue="1">
      <formula>ISERR(O27)</formula>
    </cfRule>
  </conditionalFormatting>
  <conditionalFormatting sqref="O27:Q27">
    <cfRule type="expression" dxfId="1370" priority="731" stopIfTrue="1">
      <formula>ISERR(O27)</formula>
    </cfRule>
  </conditionalFormatting>
  <conditionalFormatting sqref="O27:Q27">
    <cfRule type="expression" dxfId="1369" priority="730" stopIfTrue="1">
      <formula>ISERR(O27)</formula>
    </cfRule>
  </conditionalFormatting>
  <conditionalFormatting sqref="O27:Q27">
    <cfRule type="expression" dxfId="1368" priority="729" stopIfTrue="1">
      <formula>ISERR(O27)</formula>
    </cfRule>
  </conditionalFormatting>
  <conditionalFormatting sqref="O27:Q27">
    <cfRule type="expression" dxfId="1367" priority="728" stopIfTrue="1">
      <formula>ISERR(O27)</formula>
    </cfRule>
  </conditionalFormatting>
  <conditionalFormatting sqref="O23:Q23">
    <cfRule type="expression" dxfId="1366" priority="727" stopIfTrue="1">
      <formula>ISERR(O23)</formula>
    </cfRule>
  </conditionalFormatting>
  <conditionalFormatting sqref="O23:Q23">
    <cfRule type="expression" dxfId="1365" priority="726" stopIfTrue="1">
      <formula>ISERR(O23)</formula>
    </cfRule>
  </conditionalFormatting>
  <conditionalFormatting sqref="O23:Q23">
    <cfRule type="expression" dxfId="1364" priority="725" stopIfTrue="1">
      <formula>ISERR(O23)</formula>
    </cfRule>
  </conditionalFormatting>
  <conditionalFormatting sqref="O23:Q23">
    <cfRule type="expression" dxfId="1363" priority="724" stopIfTrue="1">
      <formula>ISERR(O23)</formula>
    </cfRule>
  </conditionalFormatting>
  <conditionalFormatting sqref="O23:Q23">
    <cfRule type="expression" dxfId="1362" priority="723" stopIfTrue="1">
      <formula>ISERR(O23)</formula>
    </cfRule>
  </conditionalFormatting>
  <conditionalFormatting sqref="O23:Q23">
    <cfRule type="expression" dxfId="1361" priority="722" stopIfTrue="1">
      <formula>ISERR(O23)</formula>
    </cfRule>
  </conditionalFormatting>
  <conditionalFormatting sqref="O23:Q23">
    <cfRule type="expression" dxfId="1360" priority="721" stopIfTrue="1">
      <formula>ISERR(O23)</formula>
    </cfRule>
  </conditionalFormatting>
  <conditionalFormatting sqref="O23:Q23">
    <cfRule type="expression" dxfId="1359" priority="720" stopIfTrue="1">
      <formula>ISERR(O23)</formula>
    </cfRule>
  </conditionalFormatting>
  <conditionalFormatting sqref="O23:Q23">
    <cfRule type="expression" dxfId="1358" priority="719" stopIfTrue="1">
      <formula>ISERR(O23)</formula>
    </cfRule>
  </conditionalFormatting>
  <conditionalFormatting sqref="O23:Q23">
    <cfRule type="expression" dxfId="1357" priority="718" stopIfTrue="1">
      <formula>ISERR(O23)</formula>
    </cfRule>
  </conditionalFormatting>
  <conditionalFormatting sqref="O23:Q23">
    <cfRule type="expression" dxfId="1356" priority="717" stopIfTrue="1">
      <formula>ISERR(O23)</formula>
    </cfRule>
  </conditionalFormatting>
  <conditionalFormatting sqref="O23:Q23">
    <cfRule type="expression" dxfId="1355" priority="716" stopIfTrue="1">
      <formula>ISERR(O23)</formula>
    </cfRule>
  </conditionalFormatting>
  <conditionalFormatting sqref="O23:Q23">
    <cfRule type="expression" dxfId="1354" priority="715" stopIfTrue="1">
      <formula>ISERR(O23)</formula>
    </cfRule>
  </conditionalFormatting>
  <conditionalFormatting sqref="O23:Q23">
    <cfRule type="expression" dxfId="1353" priority="714" stopIfTrue="1">
      <formula>ISERR(O23)</formula>
    </cfRule>
  </conditionalFormatting>
  <conditionalFormatting sqref="O23:Q23">
    <cfRule type="expression" dxfId="1352" priority="713" stopIfTrue="1">
      <formula>ISERR(O23)</formula>
    </cfRule>
  </conditionalFormatting>
  <conditionalFormatting sqref="O23:Q23">
    <cfRule type="expression" dxfId="1351" priority="712" stopIfTrue="1">
      <formula>ISERR(O23)</formula>
    </cfRule>
  </conditionalFormatting>
  <conditionalFormatting sqref="O23:Q23">
    <cfRule type="expression" dxfId="1350" priority="711" stopIfTrue="1">
      <formula>ISERR(O23)</formula>
    </cfRule>
  </conditionalFormatting>
  <conditionalFormatting sqref="O23:Q23">
    <cfRule type="expression" dxfId="1349" priority="710" stopIfTrue="1">
      <formula>ISERR(O23)</formula>
    </cfRule>
  </conditionalFormatting>
  <conditionalFormatting sqref="O23:Q23">
    <cfRule type="expression" dxfId="1348" priority="709" stopIfTrue="1">
      <formula>ISERR(O23)</formula>
    </cfRule>
  </conditionalFormatting>
  <conditionalFormatting sqref="O23:Q23">
    <cfRule type="expression" dxfId="1347" priority="708" stopIfTrue="1">
      <formula>ISERR(O23)</formula>
    </cfRule>
  </conditionalFormatting>
  <conditionalFormatting sqref="O23:Q23">
    <cfRule type="expression" dxfId="1346" priority="707" stopIfTrue="1">
      <formula>ISERR(O23)</formula>
    </cfRule>
  </conditionalFormatting>
  <conditionalFormatting sqref="O23:Q23">
    <cfRule type="expression" dxfId="1345" priority="706" stopIfTrue="1">
      <formula>ISERR(O23)</formula>
    </cfRule>
  </conditionalFormatting>
  <conditionalFormatting sqref="O23:Q23">
    <cfRule type="expression" dxfId="1344" priority="705" stopIfTrue="1">
      <formula>ISERR(O23)</formula>
    </cfRule>
  </conditionalFormatting>
  <conditionalFormatting sqref="O23:Q23">
    <cfRule type="expression" dxfId="1343" priority="704" stopIfTrue="1">
      <formula>ISERR(O23)</formula>
    </cfRule>
  </conditionalFormatting>
  <conditionalFormatting sqref="O23:Q23">
    <cfRule type="expression" dxfId="1342" priority="703" stopIfTrue="1">
      <formula>ISERR(O23)</formula>
    </cfRule>
  </conditionalFormatting>
  <conditionalFormatting sqref="O23:Q23">
    <cfRule type="expression" dxfId="1341" priority="702" stopIfTrue="1">
      <formula>ISERR(O23)</formula>
    </cfRule>
  </conditionalFormatting>
  <conditionalFormatting sqref="O23:Q23">
    <cfRule type="expression" dxfId="1340" priority="701" stopIfTrue="1">
      <formula>ISERR(O23)</formula>
    </cfRule>
  </conditionalFormatting>
  <conditionalFormatting sqref="O23:Q23">
    <cfRule type="expression" dxfId="1339" priority="700" stopIfTrue="1">
      <formula>ISERR(O23)</formula>
    </cfRule>
  </conditionalFormatting>
  <conditionalFormatting sqref="O23:Q23">
    <cfRule type="expression" dxfId="1338" priority="699" stopIfTrue="1">
      <formula>ISERR(O23)</formula>
    </cfRule>
  </conditionalFormatting>
  <conditionalFormatting sqref="O23:Q23">
    <cfRule type="expression" dxfId="1337" priority="698" stopIfTrue="1">
      <formula>ISERR(O23)</formula>
    </cfRule>
  </conditionalFormatting>
  <conditionalFormatting sqref="O23:Q23">
    <cfRule type="expression" dxfId="1336" priority="697" stopIfTrue="1">
      <formula>ISERR(O23)</formula>
    </cfRule>
  </conditionalFormatting>
  <conditionalFormatting sqref="O23:Q23">
    <cfRule type="expression" dxfId="1335" priority="696" stopIfTrue="1">
      <formula>ISERR(O23)</formula>
    </cfRule>
  </conditionalFormatting>
  <conditionalFormatting sqref="O23:Q23">
    <cfRule type="expression" dxfId="1334" priority="695" stopIfTrue="1">
      <formula>ISERR(O23)</formula>
    </cfRule>
  </conditionalFormatting>
  <conditionalFormatting sqref="O23:Q23">
    <cfRule type="expression" dxfId="1333" priority="694" stopIfTrue="1">
      <formula>ISERR(O23)</formula>
    </cfRule>
  </conditionalFormatting>
  <conditionalFormatting sqref="O23:Q23">
    <cfRule type="expression" dxfId="1332" priority="693" stopIfTrue="1">
      <formula>ISERR(O23)</formula>
    </cfRule>
  </conditionalFormatting>
  <conditionalFormatting sqref="O23:Q23">
    <cfRule type="expression" dxfId="1331" priority="692" stopIfTrue="1">
      <formula>ISERR(O23)</formula>
    </cfRule>
  </conditionalFormatting>
  <conditionalFormatting sqref="O23:Q23">
    <cfRule type="expression" dxfId="1330" priority="691" stopIfTrue="1">
      <formula>ISERR(O23)</formula>
    </cfRule>
  </conditionalFormatting>
  <conditionalFormatting sqref="O23:Q23">
    <cfRule type="expression" dxfId="1329" priority="690" stopIfTrue="1">
      <formula>ISERR(O23)</formula>
    </cfRule>
  </conditionalFormatting>
  <conditionalFormatting sqref="O23:Q23">
    <cfRule type="expression" dxfId="1328" priority="689" stopIfTrue="1">
      <formula>ISERR(O23)</formula>
    </cfRule>
  </conditionalFormatting>
  <conditionalFormatting sqref="O23:Q23">
    <cfRule type="expression" dxfId="1327" priority="688" stopIfTrue="1">
      <formula>ISERR(O23)</formula>
    </cfRule>
  </conditionalFormatting>
  <conditionalFormatting sqref="O23:Q23">
    <cfRule type="expression" dxfId="1326" priority="687" stopIfTrue="1">
      <formula>ISERR(O23)</formula>
    </cfRule>
  </conditionalFormatting>
  <conditionalFormatting sqref="O23:Q23">
    <cfRule type="expression" dxfId="1325" priority="686" stopIfTrue="1">
      <formula>ISERR(O23)</formula>
    </cfRule>
  </conditionalFormatting>
  <conditionalFormatting sqref="O23:Q23">
    <cfRule type="expression" dxfId="1324" priority="685" stopIfTrue="1">
      <formula>ISERR(O23)</formula>
    </cfRule>
  </conditionalFormatting>
  <conditionalFormatting sqref="O23:Q23">
    <cfRule type="expression" dxfId="1323" priority="684" stopIfTrue="1">
      <formula>ISERR(O23)</formula>
    </cfRule>
  </conditionalFormatting>
  <conditionalFormatting sqref="O23:Q23">
    <cfRule type="expression" dxfId="1322" priority="683" stopIfTrue="1">
      <formula>ISERR(O23)</formula>
    </cfRule>
  </conditionalFormatting>
  <conditionalFormatting sqref="O23:Q23">
    <cfRule type="expression" dxfId="1321" priority="682" stopIfTrue="1">
      <formula>ISERR(O23)</formula>
    </cfRule>
  </conditionalFormatting>
  <conditionalFormatting sqref="O23:Q23">
    <cfRule type="expression" dxfId="1320" priority="681" stopIfTrue="1">
      <formula>ISERR(O23)</formula>
    </cfRule>
  </conditionalFormatting>
  <conditionalFormatting sqref="O23:Q23">
    <cfRule type="expression" dxfId="1319" priority="680" stopIfTrue="1">
      <formula>ISERR(O23)</formula>
    </cfRule>
  </conditionalFormatting>
  <conditionalFormatting sqref="O23:Q23">
    <cfRule type="expression" dxfId="1318" priority="679" stopIfTrue="1">
      <formula>ISERR(O23)</formula>
    </cfRule>
  </conditionalFormatting>
  <conditionalFormatting sqref="O23:Q23">
    <cfRule type="expression" dxfId="1317" priority="678" stopIfTrue="1">
      <formula>ISERR(O23)</formula>
    </cfRule>
  </conditionalFormatting>
  <conditionalFormatting sqref="O23:Q23">
    <cfRule type="expression" dxfId="1316" priority="677" stopIfTrue="1">
      <formula>ISERR(O23)</formula>
    </cfRule>
  </conditionalFormatting>
  <conditionalFormatting sqref="O23:Q23">
    <cfRule type="expression" dxfId="1315" priority="676" stopIfTrue="1">
      <formula>ISERR(O23)</formula>
    </cfRule>
  </conditionalFormatting>
  <conditionalFormatting sqref="O23:Q23">
    <cfRule type="expression" dxfId="1314" priority="675" stopIfTrue="1">
      <formula>ISERR(O23)</formula>
    </cfRule>
  </conditionalFormatting>
  <conditionalFormatting sqref="O23:Q23">
    <cfRule type="expression" dxfId="1313" priority="674" stopIfTrue="1">
      <formula>ISERR(O23)</formula>
    </cfRule>
  </conditionalFormatting>
  <conditionalFormatting sqref="O23:Q23">
    <cfRule type="expression" dxfId="1312" priority="673" stopIfTrue="1">
      <formula>ISERR(O23)</formula>
    </cfRule>
  </conditionalFormatting>
  <conditionalFormatting sqref="O23:Q23">
    <cfRule type="expression" dxfId="1311" priority="672" stopIfTrue="1">
      <formula>ISERR(O23)</formula>
    </cfRule>
  </conditionalFormatting>
  <conditionalFormatting sqref="O23:Q23">
    <cfRule type="expression" dxfId="1310" priority="671" stopIfTrue="1">
      <formula>ISERR(O23)</formula>
    </cfRule>
  </conditionalFormatting>
  <conditionalFormatting sqref="O23:Q23">
    <cfRule type="expression" dxfId="1309" priority="670" stopIfTrue="1">
      <formula>ISERR(O23)</formula>
    </cfRule>
  </conditionalFormatting>
  <conditionalFormatting sqref="O23:Q23">
    <cfRule type="expression" dxfId="1308" priority="669" stopIfTrue="1">
      <formula>ISERR(O23)</formula>
    </cfRule>
  </conditionalFormatting>
  <conditionalFormatting sqref="O23:Q23">
    <cfRule type="expression" dxfId="1307" priority="668" stopIfTrue="1">
      <formula>ISERR(O23)</formula>
    </cfRule>
  </conditionalFormatting>
  <conditionalFormatting sqref="O23:Q23">
    <cfRule type="expression" dxfId="1306" priority="667" stopIfTrue="1">
      <formula>ISERR(O23)</formula>
    </cfRule>
  </conditionalFormatting>
  <conditionalFormatting sqref="O23:Q23">
    <cfRule type="expression" dxfId="1305" priority="666" stopIfTrue="1">
      <formula>ISERR(O23)</formula>
    </cfRule>
  </conditionalFormatting>
  <conditionalFormatting sqref="O23:Q23">
    <cfRule type="expression" dxfId="1304" priority="665" stopIfTrue="1">
      <formula>ISERR(O23)</formula>
    </cfRule>
  </conditionalFormatting>
  <conditionalFormatting sqref="O23:Q23">
    <cfRule type="expression" dxfId="1303" priority="664" stopIfTrue="1">
      <formula>ISERR(O23)</formula>
    </cfRule>
  </conditionalFormatting>
  <conditionalFormatting sqref="O23:Q23">
    <cfRule type="expression" dxfId="1302" priority="663" stopIfTrue="1">
      <formula>ISERR(O23)</formula>
    </cfRule>
  </conditionalFormatting>
  <conditionalFormatting sqref="O23:Q23">
    <cfRule type="expression" dxfId="1301" priority="662" stopIfTrue="1">
      <formula>ISERR(O23)</formula>
    </cfRule>
  </conditionalFormatting>
  <conditionalFormatting sqref="O23:Q23">
    <cfRule type="expression" dxfId="1300" priority="661" stopIfTrue="1">
      <formula>ISERR(O23)</formula>
    </cfRule>
  </conditionalFormatting>
  <conditionalFormatting sqref="O23:Q23">
    <cfRule type="expression" dxfId="1299" priority="660" stopIfTrue="1">
      <formula>ISERR(O23)</formula>
    </cfRule>
  </conditionalFormatting>
  <conditionalFormatting sqref="O23:Q23">
    <cfRule type="expression" dxfId="1298" priority="659" stopIfTrue="1">
      <formula>ISERR(O23)</formula>
    </cfRule>
  </conditionalFormatting>
  <conditionalFormatting sqref="O23:Q23">
    <cfRule type="expression" dxfId="1297" priority="658" stopIfTrue="1">
      <formula>ISERR(O23)</formula>
    </cfRule>
  </conditionalFormatting>
  <conditionalFormatting sqref="O23:Q23">
    <cfRule type="expression" dxfId="1296" priority="657" stopIfTrue="1">
      <formula>ISERR(O23)</formula>
    </cfRule>
  </conditionalFormatting>
  <conditionalFormatting sqref="O23:Q23">
    <cfRule type="expression" dxfId="1295" priority="656" stopIfTrue="1">
      <formula>ISERR(O23)</formula>
    </cfRule>
  </conditionalFormatting>
  <conditionalFormatting sqref="O23:Q23">
    <cfRule type="expression" dxfId="1294" priority="655" stopIfTrue="1">
      <formula>ISERR(O23)</formula>
    </cfRule>
  </conditionalFormatting>
  <conditionalFormatting sqref="O23:Q23">
    <cfRule type="expression" dxfId="1293" priority="654" stopIfTrue="1">
      <formula>ISERR(O23)</formula>
    </cfRule>
  </conditionalFormatting>
  <conditionalFormatting sqref="O23:Q23">
    <cfRule type="expression" dxfId="1292" priority="653" stopIfTrue="1">
      <formula>ISERR(O23)</formula>
    </cfRule>
  </conditionalFormatting>
  <conditionalFormatting sqref="O23:Q23">
    <cfRule type="expression" dxfId="1291" priority="652" stopIfTrue="1">
      <formula>ISERR(O23)</formula>
    </cfRule>
  </conditionalFormatting>
  <conditionalFormatting sqref="O23:Q23">
    <cfRule type="expression" dxfId="1290" priority="651" stopIfTrue="1">
      <formula>ISERR(O23)</formula>
    </cfRule>
  </conditionalFormatting>
  <conditionalFormatting sqref="O23:Q23">
    <cfRule type="expression" dxfId="1289" priority="650" stopIfTrue="1">
      <formula>ISERR(O23)</formula>
    </cfRule>
  </conditionalFormatting>
  <conditionalFormatting sqref="O23:Q23">
    <cfRule type="expression" dxfId="1288" priority="649" stopIfTrue="1">
      <formula>ISERR(O23)</formula>
    </cfRule>
  </conditionalFormatting>
  <conditionalFormatting sqref="O23:Q23">
    <cfRule type="expression" dxfId="1287" priority="648" stopIfTrue="1">
      <formula>ISERR(O23)</formula>
    </cfRule>
  </conditionalFormatting>
  <conditionalFormatting sqref="O23:Q23">
    <cfRule type="expression" dxfId="1286" priority="647" stopIfTrue="1">
      <formula>ISERR(O23)</formula>
    </cfRule>
  </conditionalFormatting>
  <conditionalFormatting sqref="O23:Q23">
    <cfRule type="expression" dxfId="1285" priority="646" stopIfTrue="1">
      <formula>ISERR(O23)</formula>
    </cfRule>
  </conditionalFormatting>
  <conditionalFormatting sqref="O23:Q23">
    <cfRule type="expression" dxfId="1284" priority="645" stopIfTrue="1">
      <formula>ISERR(O23)</formula>
    </cfRule>
  </conditionalFormatting>
  <conditionalFormatting sqref="O23:Q23">
    <cfRule type="expression" dxfId="1283" priority="644" stopIfTrue="1">
      <formula>ISERR(O23)</formula>
    </cfRule>
  </conditionalFormatting>
  <conditionalFormatting sqref="O23:Q23">
    <cfRule type="expression" dxfId="1282" priority="643" stopIfTrue="1">
      <formula>ISERR(O23)</formula>
    </cfRule>
  </conditionalFormatting>
  <conditionalFormatting sqref="O23:Q23">
    <cfRule type="expression" dxfId="1281" priority="642" stopIfTrue="1">
      <formula>ISERR(O23)</formula>
    </cfRule>
  </conditionalFormatting>
  <conditionalFormatting sqref="O23:Q23">
    <cfRule type="expression" dxfId="1280" priority="641" stopIfTrue="1">
      <formula>ISERR(O23)</formula>
    </cfRule>
  </conditionalFormatting>
  <conditionalFormatting sqref="J29:Q29">
    <cfRule type="expression" dxfId="1279" priority="640" stopIfTrue="1">
      <formula>ISERR(J29)</formula>
    </cfRule>
  </conditionalFormatting>
  <conditionalFormatting sqref="J29:Q29">
    <cfRule type="expression" dxfId="1278" priority="639" stopIfTrue="1">
      <formula>ISERR(J29)</formula>
    </cfRule>
  </conditionalFormatting>
  <conditionalFormatting sqref="O29:Q29">
    <cfRule type="expression" dxfId="1277" priority="638" stopIfTrue="1">
      <formula>ISERR(O29)</formula>
    </cfRule>
  </conditionalFormatting>
  <conditionalFormatting sqref="J29:Q29">
    <cfRule type="expression" dxfId="1276" priority="637" stopIfTrue="1">
      <formula>ISERR(J29)</formula>
    </cfRule>
  </conditionalFormatting>
  <conditionalFormatting sqref="O29:Q29">
    <cfRule type="expression" dxfId="1275" priority="636" stopIfTrue="1">
      <formula>ISERR(O29)</formula>
    </cfRule>
  </conditionalFormatting>
  <conditionalFormatting sqref="J29:Q29">
    <cfRule type="expression" dxfId="1274" priority="635" stopIfTrue="1">
      <formula>ISERR(J29)</formula>
    </cfRule>
  </conditionalFormatting>
  <conditionalFormatting sqref="O29:Q29">
    <cfRule type="expression" dxfId="1273" priority="634" stopIfTrue="1">
      <formula>ISERR(O29)</formula>
    </cfRule>
  </conditionalFormatting>
  <conditionalFormatting sqref="J29:Q29">
    <cfRule type="expression" dxfId="1272" priority="633" stopIfTrue="1">
      <formula>ISERR(J29)</formula>
    </cfRule>
  </conditionalFormatting>
  <conditionalFormatting sqref="O29:Q29">
    <cfRule type="expression" dxfId="1271" priority="632" stopIfTrue="1">
      <formula>ISERR(O29)</formula>
    </cfRule>
  </conditionalFormatting>
  <conditionalFormatting sqref="J29:Q29">
    <cfRule type="expression" dxfId="1270" priority="631" stopIfTrue="1">
      <formula>ISERR(J29)</formula>
    </cfRule>
  </conditionalFormatting>
  <conditionalFormatting sqref="O29:Q29">
    <cfRule type="expression" dxfId="1269" priority="630" stopIfTrue="1">
      <formula>ISERR(O29)</formula>
    </cfRule>
  </conditionalFormatting>
  <conditionalFormatting sqref="O29:Q29">
    <cfRule type="expression" dxfId="1268" priority="629" stopIfTrue="1">
      <formula>ISERR(O29)</formula>
    </cfRule>
  </conditionalFormatting>
  <conditionalFormatting sqref="J29:Q29">
    <cfRule type="expression" dxfId="1267" priority="628" stopIfTrue="1">
      <formula>ISERR(J29)</formula>
    </cfRule>
  </conditionalFormatting>
  <conditionalFormatting sqref="O29:Q29">
    <cfRule type="expression" dxfId="1266" priority="627" stopIfTrue="1">
      <formula>ISERR(O29)</formula>
    </cfRule>
  </conditionalFormatting>
  <conditionalFormatting sqref="J29:Q29">
    <cfRule type="expression" dxfId="1265" priority="626" stopIfTrue="1">
      <formula>ISERR(J29)</formula>
    </cfRule>
  </conditionalFormatting>
  <conditionalFormatting sqref="O29:Q29">
    <cfRule type="expression" dxfId="1264" priority="625" stopIfTrue="1">
      <formula>ISERR(O29)</formula>
    </cfRule>
  </conditionalFormatting>
  <conditionalFormatting sqref="O29:Q29">
    <cfRule type="expression" dxfId="1263" priority="624" stopIfTrue="1">
      <formula>ISERR(O29)</formula>
    </cfRule>
  </conditionalFormatting>
  <conditionalFormatting sqref="J29:Q29">
    <cfRule type="expression" dxfId="1262" priority="623" stopIfTrue="1">
      <formula>ISERR(J29)</formula>
    </cfRule>
  </conditionalFormatting>
  <conditionalFormatting sqref="O29:Q29">
    <cfRule type="expression" dxfId="1261" priority="622" stopIfTrue="1">
      <formula>ISERR(O29)</formula>
    </cfRule>
  </conditionalFormatting>
  <conditionalFormatting sqref="O29:Q29">
    <cfRule type="expression" dxfId="1260" priority="621" stopIfTrue="1">
      <formula>ISERR(O29)</formula>
    </cfRule>
  </conditionalFormatting>
  <conditionalFormatting sqref="J29:Q29">
    <cfRule type="expression" dxfId="1259" priority="620" stopIfTrue="1">
      <formula>ISERR(J29)</formula>
    </cfRule>
  </conditionalFormatting>
  <conditionalFormatting sqref="J29:Q29">
    <cfRule type="expression" dxfId="1258" priority="619" stopIfTrue="1">
      <formula>ISERR(J29)</formula>
    </cfRule>
  </conditionalFormatting>
  <conditionalFormatting sqref="O29:Q29">
    <cfRule type="expression" dxfId="1257" priority="618" stopIfTrue="1">
      <formula>ISERR(O29)</formula>
    </cfRule>
  </conditionalFormatting>
  <conditionalFormatting sqref="J29:Q29">
    <cfRule type="expression" dxfId="1256" priority="617" stopIfTrue="1">
      <formula>ISERR(J29)</formula>
    </cfRule>
  </conditionalFormatting>
  <conditionalFormatting sqref="O29:Q29">
    <cfRule type="expression" dxfId="1255" priority="616" stopIfTrue="1">
      <formula>ISERR(O29)</formula>
    </cfRule>
  </conditionalFormatting>
  <conditionalFormatting sqref="J29:Q29">
    <cfRule type="expression" dxfId="1254" priority="615" stopIfTrue="1">
      <formula>ISERR(J29)</formula>
    </cfRule>
  </conditionalFormatting>
  <conditionalFormatting sqref="O29:Q29">
    <cfRule type="expression" dxfId="1253" priority="614" stopIfTrue="1">
      <formula>ISERR(O29)</formula>
    </cfRule>
  </conditionalFormatting>
  <conditionalFormatting sqref="O29:Q29">
    <cfRule type="expression" dxfId="1252" priority="613" stopIfTrue="1">
      <formula>ISERR(O29)</formula>
    </cfRule>
  </conditionalFormatting>
  <conditionalFormatting sqref="J29:Q29">
    <cfRule type="expression" dxfId="1251" priority="612" stopIfTrue="1">
      <formula>ISERR(J29)</formula>
    </cfRule>
  </conditionalFormatting>
  <conditionalFormatting sqref="O29:Q29">
    <cfRule type="expression" dxfId="1250" priority="611" stopIfTrue="1">
      <formula>ISERR(O29)</formula>
    </cfRule>
  </conditionalFormatting>
  <conditionalFormatting sqref="O29:Q29">
    <cfRule type="expression" dxfId="1249" priority="610" stopIfTrue="1">
      <formula>ISERR(O29)</formula>
    </cfRule>
  </conditionalFormatting>
  <conditionalFormatting sqref="J29:Q29">
    <cfRule type="expression" dxfId="1248" priority="609" stopIfTrue="1">
      <formula>ISERR(J29)</formula>
    </cfRule>
  </conditionalFormatting>
  <conditionalFormatting sqref="J29:Q29">
    <cfRule type="expression" dxfId="1247" priority="608" stopIfTrue="1">
      <formula>ISERR(J29)</formula>
    </cfRule>
  </conditionalFormatting>
  <conditionalFormatting sqref="O29:Q29">
    <cfRule type="expression" dxfId="1246" priority="607" stopIfTrue="1">
      <formula>ISERR(O29)</formula>
    </cfRule>
  </conditionalFormatting>
  <conditionalFormatting sqref="J29:Q29">
    <cfRule type="expression" dxfId="1245" priority="606" stopIfTrue="1">
      <formula>ISERR(J29)</formula>
    </cfRule>
  </conditionalFormatting>
  <conditionalFormatting sqref="O29:Q29">
    <cfRule type="expression" dxfId="1244" priority="605" stopIfTrue="1">
      <formula>ISERR(O29)</formula>
    </cfRule>
  </conditionalFormatting>
  <conditionalFormatting sqref="O29:Q29">
    <cfRule type="expression" dxfId="1243" priority="604" stopIfTrue="1">
      <formula>ISERR(O29)</formula>
    </cfRule>
  </conditionalFormatting>
  <conditionalFormatting sqref="J29:Q29">
    <cfRule type="expression" dxfId="1242" priority="603" stopIfTrue="1">
      <formula>ISERR(J29)</formula>
    </cfRule>
  </conditionalFormatting>
  <conditionalFormatting sqref="J29:Q29">
    <cfRule type="expression" dxfId="1241" priority="602" stopIfTrue="1">
      <formula>ISERR(J29)</formula>
    </cfRule>
  </conditionalFormatting>
  <conditionalFormatting sqref="O29:Q29">
    <cfRule type="expression" dxfId="1240" priority="601" stopIfTrue="1">
      <formula>ISERR(O29)</formula>
    </cfRule>
  </conditionalFormatting>
  <conditionalFormatting sqref="J29:Q29">
    <cfRule type="expression" dxfId="1239" priority="600" stopIfTrue="1">
      <formula>ISERR(J29)</formula>
    </cfRule>
  </conditionalFormatting>
  <conditionalFormatting sqref="J29:Q29">
    <cfRule type="expression" dxfId="1238" priority="599" stopIfTrue="1">
      <formula>ISERR(J29)</formula>
    </cfRule>
  </conditionalFormatting>
  <conditionalFormatting sqref="O29:Q29">
    <cfRule type="expression" dxfId="1237" priority="598" stopIfTrue="1">
      <formula>ISERR(O29)</formula>
    </cfRule>
  </conditionalFormatting>
  <conditionalFormatting sqref="J29:Q29">
    <cfRule type="expression" dxfId="1236" priority="597" stopIfTrue="1">
      <formula>ISERR(J29)</formula>
    </cfRule>
  </conditionalFormatting>
  <conditionalFormatting sqref="O29:Q29">
    <cfRule type="expression" dxfId="1235" priority="596" stopIfTrue="1">
      <formula>ISERR(O29)</formula>
    </cfRule>
  </conditionalFormatting>
  <conditionalFormatting sqref="O29:Q29">
    <cfRule type="expression" dxfId="1234" priority="595" stopIfTrue="1">
      <formula>ISERR(O29)</formula>
    </cfRule>
  </conditionalFormatting>
  <conditionalFormatting sqref="O29:Q29">
    <cfRule type="expression" dxfId="1233" priority="594" stopIfTrue="1">
      <formula>ISERR(O29)</formula>
    </cfRule>
  </conditionalFormatting>
  <conditionalFormatting sqref="O29:Q29">
    <cfRule type="expression" dxfId="1232" priority="593" stopIfTrue="1">
      <formula>ISERR(O29)</formula>
    </cfRule>
  </conditionalFormatting>
  <conditionalFormatting sqref="O29:Q29">
    <cfRule type="expression" dxfId="1231" priority="592" stopIfTrue="1">
      <formula>ISERR(O29)</formula>
    </cfRule>
  </conditionalFormatting>
  <conditionalFormatting sqref="O29:Q29">
    <cfRule type="expression" dxfId="1230" priority="591" stopIfTrue="1">
      <formula>ISERR(O29)</formula>
    </cfRule>
  </conditionalFormatting>
  <conditionalFormatting sqref="O29:Q29">
    <cfRule type="expression" dxfId="1229" priority="590" stopIfTrue="1">
      <formula>ISERR(O29)</formula>
    </cfRule>
  </conditionalFormatting>
  <conditionalFormatting sqref="O29:Q29">
    <cfRule type="expression" dxfId="1228" priority="589" stopIfTrue="1">
      <formula>ISERR(O29)</formula>
    </cfRule>
  </conditionalFormatting>
  <conditionalFormatting sqref="O29:Q29">
    <cfRule type="expression" dxfId="1227" priority="588" stopIfTrue="1">
      <formula>ISERR(O29)</formula>
    </cfRule>
  </conditionalFormatting>
  <conditionalFormatting sqref="O29:Q29">
    <cfRule type="expression" dxfId="1226" priority="587" stopIfTrue="1">
      <formula>ISERR(O29)</formula>
    </cfRule>
  </conditionalFormatting>
  <conditionalFormatting sqref="O29:Q29">
    <cfRule type="expression" dxfId="1225" priority="586" stopIfTrue="1">
      <formula>ISERR(O29)</formula>
    </cfRule>
  </conditionalFormatting>
  <conditionalFormatting sqref="O29:Q29">
    <cfRule type="expression" dxfId="1224" priority="585" stopIfTrue="1">
      <formula>ISERR(O29)</formula>
    </cfRule>
  </conditionalFormatting>
  <conditionalFormatting sqref="O29:Q29">
    <cfRule type="expression" dxfId="1223" priority="584" stopIfTrue="1">
      <formula>ISERR(O29)</formula>
    </cfRule>
  </conditionalFormatting>
  <conditionalFormatting sqref="O29:Q29">
    <cfRule type="expression" dxfId="1222" priority="583" stopIfTrue="1">
      <formula>ISERR(O29)</formula>
    </cfRule>
  </conditionalFormatting>
  <conditionalFormatting sqref="O29:Q29">
    <cfRule type="expression" dxfId="1221" priority="582" stopIfTrue="1">
      <formula>ISERR(O29)</formula>
    </cfRule>
  </conditionalFormatting>
  <conditionalFormatting sqref="O29:Q29">
    <cfRule type="expression" dxfId="1220" priority="581" stopIfTrue="1">
      <formula>ISERR(O29)</formula>
    </cfRule>
  </conditionalFormatting>
  <conditionalFormatting sqref="O29:Q29">
    <cfRule type="expression" dxfId="1219" priority="580" stopIfTrue="1">
      <formula>ISERR(O29)</formula>
    </cfRule>
  </conditionalFormatting>
  <conditionalFormatting sqref="O29:Q29">
    <cfRule type="expression" dxfId="1218" priority="579" stopIfTrue="1">
      <formula>ISERR(O29)</formula>
    </cfRule>
  </conditionalFormatting>
  <conditionalFormatting sqref="O29:Q29">
    <cfRule type="expression" dxfId="1217" priority="578" stopIfTrue="1">
      <formula>ISERR(O29)</formula>
    </cfRule>
  </conditionalFormatting>
  <conditionalFormatting sqref="O29:Q29">
    <cfRule type="expression" dxfId="1216" priority="577" stopIfTrue="1">
      <formula>ISERR(O29)</formula>
    </cfRule>
  </conditionalFormatting>
  <conditionalFormatting sqref="O29:Q29">
    <cfRule type="expression" dxfId="1215" priority="576" stopIfTrue="1">
      <formula>ISERR(O29)</formula>
    </cfRule>
  </conditionalFormatting>
  <conditionalFormatting sqref="O29:Q29">
    <cfRule type="expression" dxfId="1214" priority="575" stopIfTrue="1">
      <formula>ISERR(O29)</formula>
    </cfRule>
  </conditionalFormatting>
  <conditionalFormatting sqref="O29:Q29">
    <cfRule type="expression" dxfId="1213" priority="574" stopIfTrue="1">
      <formula>ISERR(O29)</formula>
    </cfRule>
  </conditionalFormatting>
  <conditionalFormatting sqref="O29:Q29">
    <cfRule type="expression" dxfId="1212" priority="573" stopIfTrue="1">
      <formula>ISERR(O29)</formula>
    </cfRule>
  </conditionalFormatting>
  <conditionalFormatting sqref="O29:Q29">
    <cfRule type="expression" dxfId="1211" priority="572" stopIfTrue="1">
      <formula>ISERR(O29)</formula>
    </cfRule>
  </conditionalFormatting>
  <conditionalFormatting sqref="O29:Q29">
    <cfRule type="expression" dxfId="1210" priority="571" stopIfTrue="1">
      <formula>ISERR(O29)</formula>
    </cfRule>
  </conditionalFormatting>
  <conditionalFormatting sqref="O29:Q29">
    <cfRule type="expression" dxfId="1209" priority="570" stopIfTrue="1">
      <formula>ISERR(O29)</formula>
    </cfRule>
  </conditionalFormatting>
  <conditionalFormatting sqref="O29:Q29">
    <cfRule type="expression" dxfId="1208" priority="569" stopIfTrue="1">
      <formula>ISERR(O29)</formula>
    </cfRule>
  </conditionalFormatting>
  <conditionalFormatting sqref="O29:Q29">
    <cfRule type="expression" dxfId="1207" priority="568" stopIfTrue="1">
      <formula>ISERR(O29)</formula>
    </cfRule>
  </conditionalFormatting>
  <conditionalFormatting sqref="O29:Q29">
    <cfRule type="expression" dxfId="1206" priority="567" stopIfTrue="1">
      <formula>ISERR(O29)</formula>
    </cfRule>
  </conditionalFormatting>
  <conditionalFormatting sqref="O29:Q29">
    <cfRule type="expression" dxfId="1205" priority="566" stopIfTrue="1">
      <formula>ISERR(O29)</formula>
    </cfRule>
  </conditionalFormatting>
  <conditionalFormatting sqref="O29:Q29">
    <cfRule type="expression" dxfId="1204" priority="565" stopIfTrue="1">
      <formula>ISERR(O29)</formula>
    </cfRule>
  </conditionalFormatting>
  <conditionalFormatting sqref="O29:Q29">
    <cfRule type="expression" dxfId="1203" priority="564" stopIfTrue="1">
      <formula>ISERR(O29)</formula>
    </cfRule>
  </conditionalFormatting>
  <conditionalFormatting sqref="O29:Q29">
    <cfRule type="expression" dxfId="1202" priority="563" stopIfTrue="1">
      <formula>ISERR(O29)</formula>
    </cfRule>
  </conditionalFormatting>
  <conditionalFormatting sqref="O29:Q29">
    <cfRule type="expression" dxfId="1201" priority="562" stopIfTrue="1">
      <formula>ISERR(O29)</formula>
    </cfRule>
  </conditionalFormatting>
  <conditionalFormatting sqref="O29:Q29">
    <cfRule type="expression" dxfId="1200" priority="561" stopIfTrue="1">
      <formula>ISERR(O29)</formula>
    </cfRule>
  </conditionalFormatting>
  <conditionalFormatting sqref="O29:Q29">
    <cfRule type="expression" dxfId="1199" priority="560" stopIfTrue="1">
      <formula>ISERR(O29)</formula>
    </cfRule>
  </conditionalFormatting>
  <conditionalFormatting sqref="O29:Q29">
    <cfRule type="expression" dxfId="1198" priority="559" stopIfTrue="1">
      <formula>ISERR(O29)</formula>
    </cfRule>
  </conditionalFormatting>
  <conditionalFormatting sqref="O29:Q29">
    <cfRule type="expression" dxfId="1197" priority="558" stopIfTrue="1">
      <formula>ISERR(O29)</formula>
    </cfRule>
  </conditionalFormatting>
  <conditionalFormatting sqref="O29:Q29">
    <cfRule type="expression" dxfId="1196" priority="557" stopIfTrue="1">
      <formula>ISERR(O29)</formula>
    </cfRule>
  </conditionalFormatting>
  <conditionalFormatting sqref="O29:Q29">
    <cfRule type="expression" dxfId="1195" priority="556" stopIfTrue="1">
      <formula>ISERR(O29)</formula>
    </cfRule>
  </conditionalFormatting>
  <conditionalFormatting sqref="O29:Q29">
    <cfRule type="expression" dxfId="1194" priority="555" stopIfTrue="1">
      <formula>ISERR(O29)</formula>
    </cfRule>
  </conditionalFormatting>
  <conditionalFormatting sqref="O29:Q29">
    <cfRule type="expression" dxfId="1193" priority="554" stopIfTrue="1">
      <formula>ISERR(O29)</formula>
    </cfRule>
  </conditionalFormatting>
  <conditionalFormatting sqref="J29:Q29">
    <cfRule type="expression" dxfId="1192" priority="553" stopIfTrue="1">
      <formula>ISERR(J29)</formula>
    </cfRule>
  </conditionalFormatting>
  <conditionalFormatting sqref="O29:Q29">
    <cfRule type="expression" dxfId="1191" priority="552" stopIfTrue="1">
      <formula>ISERR(O29)</formula>
    </cfRule>
  </conditionalFormatting>
  <conditionalFormatting sqref="J29:Q29">
    <cfRule type="expression" dxfId="1190" priority="551" stopIfTrue="1">
      <formula>ISERR(J29)</formula>
    </cfRule>
  </conditionalFormatting>
  <conditionalFormatting sqref="O29:Q29">
    <cfRule type="expression" dxfId="1189" priority="550" stopIfTrue="1">
      <formula>ISERR(O29)</formula>
    </cfRule>
  </conditionalFormatting>
  <conditionalFormatting sqref="O29:Q29">
    <cfRule type="expression" dxfId="1188" priority="549" stopIfTrue="1">
      <formula>ISERR(O29)</formula>
    </cfRule>
  </conditionalFormatting>
  <conditionalFormatting sqref="J29:Q29">
    <cfRule type="expression" dxfId="1187" priority="548" stopIfTrue="1">
      <formula>ISERR(J29)</formula>
    </cfRule>
  </conditionalFormatting>
  <conditionalFormatting sqref="O29:Q29">
    <cfRule type="expression" dxfId="1186" priority="547" stopIfTrue="1">
      <formula>ISERR(O29)</formula>
    </cfRule>
  </conditionalFormatting>
  <conditionalFormatting sqref="O29:Q29">
    <cfRule type="expression" dxfId="1185" priority="546" stopIfTrue="1">
      <formula>ISERR(O29)</formula>
    </cfRule>
  </conditionalFormatting>
  <conditionalFormatting sqref="J29:Q29">
    <cfRule type="expression" dxfId="1184" priority="545" stopIfTrue="1">
      <formula>ISERR(J29)</formula>
    </cfRule>
  </conditionalFormatting>
  <conditionalFormatting sqref="J29:Q29">
    <cfRule type="expression" dxfId="1183" priority="544" stopIfTrue="1">
      <formula>ISERR(J29)</formula>
    </cfRule>
  </conditionalFormatting>
  <conditionalFormatting sqref="O29:Q29">
    <cfRule type="expression" dxfId="1182" priority="543" stopIfTrue="1">
      <formula>ISERR(O29)</formula>
    </cfRule>
  </conditionalFormatting>
  <conditionalFormatting sqref="J29:Q29">
    <cfRule type="expression" dxfId="1181" priority="542" stopIfTrue="1">
      <formula>ISERR(J29)</formula>
    </cfRule>
  </conditionalFormatting>
  <conditionalFormatting sqref="O29:Q29">
    <cfRule type="expression" dxfId="1180" priority="541" stopIfTrue="1">
      <formula>ISERR(O29)</formula>
    </cfRule>
  </conditionalFormatting>
  <conditionalFormatting sqref="O29:Q29">
    <cfRule type="expression" dxfId="1179" priority="540" stopIfTrue="1">
      <formula>ISERR(O29)</formula>
    </cfRule>
  </conditionalFormatting>
  <conditionalFormatting sqref="J29:Q29">
    <cfRule type="expression" dxfId="1178" priority="539" stopIfTrue="1">
      <formula>ISERR(J29)</formula>
    </cfRule>
  </conditionalFormatting>
  <conditionalFormatting sqref="J29:Q29">
    <cfRule type="expression" dxfId="1177" priority="538" stopIfTrue="1">
      <formula>ISERR(J29)</formula>
    </cfRule>
  </conditionalFormatting>
  <conditionalFormatting sqref="O29:Q29">
    <cfRule type="expression" dxfId="1176" priority="537" stopIfTrue="1">
      <formula>ISERR(O29)</formula>
    </cfRule>
  </conditionalFormatting>
  <conditionalFormatting sqref="J29:Q29">
    <cfRule type="expression" dxfId="1175" priority="536" stopIfTrue="1">
      <formula>ISERR(J29)</formula>
    </cfRule>
  </conditionalFormatting>
  <conditionalFormatting sqref="J29:Q29">
    <cfRule type="expression" dxfId="1174" priority="535" stopIfTrue="1">
      <formula>ISERR(J29)</formula>
    </cfRule>
  </conditionalFormatting>
  <conditionalFormatting sqref="O29:Q29">
    <cfRule type="expression" dxfId="1173" priority="534" stopIfTrue="1">
      <formula>ISERR(O29)</formula>
    </cfRule>
  </conditionalFormatting>
  <conditionalFormatting sqref="J29:Q29">
    <cfRule type="expression" dxfId="1172" priority="533" stopIfTrue="1">
      <formula>ISERR(J29)</formula>
    </cfRule>
  </conditionalFormatting>
  <conditionalFormatting sqref="O29:Q29">
    <cfRule type="expression" dxfId="1171" priority="532" stopIfTrue="1">
      <formula>ISERR(O29)</formula>
    </cfRule>
  </conditionalFormatting>
  <conditionalFormatting sqref="J29:Q29">
    <cfRule type="expression" dxfId="1170" priority="531" stopIfTrue="1">
      <formula>ISERR(J29)</formula>
    </cfRule>
  </conditionalFormatting>
  <conditionalFormatting sqref="O29:Q29">
    <cfRule type="expression" dxfId="1169" priority="530" stopIfTrue="1">
      <formula>ISERR(O29)</formula>
    </cfRule>
  </conditionalFormatting>
  <conditionalFormatting sqref="O29:Q29">
    <cfRule type="expression" dxfId="1168" priority="529" stopIfTrue="1">
      <formula>ISERR(O29)</formula>
    </cfRule>
  </conditionalFormatting>
  <conditionalFormatting sqref="J29:Q29">
    <cfRule type="expression" dxfId="1167" priority="528" stopIfTrue="1">
      <formula>ISERR(J29)</formula>
    </cfRule>
  </conditionalFormatting>
  <conditionalFormatting sqref="J29:Q29">
    <cfRule type="expression" dxfId="1166" priority="527" stopIfTrue="1">
      <formula>ISERR(J29)</formula>
    </cfRule>
  </conditionalFormatting>
  <conditionalFormatting sqref="O29:Q29">
    <cfRule type="expression" dxfId="1165" priority="526" stopIfTrue="1">
      <formula>ISERR(O29)</formula>
    </cfRule>
  </conditionalFormatting>
  <conditionalFormatting sqref="J29:Q29">
    <cfRule type="expression" dxfId="1164" priority="525" stopIfTrue="1">
      <formula>ISERR(J29)</formula>
    </cfRule>
  </conditionalFormatting>
  <conditionalFormatting sqref="J29:Q29">
    <cfRule type="expression" dxfId="1163" priority="524" stopIfTrue="1">
      <formula>ISERR(J29)</formula>
    </cfRule>
  </conditionalFormatting>
  <conditionalFormatting sqref="O29:Q29">
    <cfRule type="expression" dxfId="1162" priority="523" stopIfTrue="1">
      <formula>ISERR(O29)</formula>
    </cfRule>
  </conditionalFormatting>
  <conditionalFormatting sqref="J29:Q29">
    <cfRule type="expression" dxfId="1161" priority="522" stopIfTrue="1">
      <formula>ISERR(J29)</formula>
    </cfRule>
  </conditionalFormatting>
  <conditionalFormatting sqref="O29:Q29">
    <cfRule type="expression" dxfId="1160" priority="521" stopIfTrue="1">
      <formula>ISERR(O29)</formula>
    </cfRule>
  </conditionalFormatting>
  <conditionalFormatting sqref="J29:Q29">
    <cfRule type="expression" dxfId="1159" priority="520" stopIfTrue="1">
      <formula>ISERR(J29)</formula>
    </cfRule>
  </conditionalFormatting>
  <conditionalFormatting sqref="J29:Q29">
    <cfRule type="expression" dxfId="1158" priority="519" stopIfTrue="1">
      <formula>ISERR(J29)</formula>
    </cfRule>
  </conditionalFormatting>
  <conditionalFormatting sqref="O29:Q29">
    <cfRule type="expression" dxfId="1157" priority="518" stopIfTrue="1">
      <formula>ISERR(O29)</formula>
    </cfRule>
  </conditionalFormatting>
  <conditionalFormatting sqref="J29:Q29">
    <cfRule type="expression" dxfId="1156" priority="517" stopIfTrue="1">
      <formula>ISERR(J29)</formula>
    </cfRule>
  </conditionalFormatting>
  <conditionalFormatting sqref="O29:Q29">
    <cfRule type="expression" dxfId="1155" priority="516" stopIfTrue="1">
      <formula>ISERR(O29)</formula>
    </cfRule>
  </conditionalFormatting>
  <conditionalFormatting sqref="J29:Q29">
    <cfRule type="expression" dxfId="1154" priority="515" stopIfTrue="1">
      <formula>ISERR(J29)</formula>
    </cfRule>
  </conditionalFormatting>
  <conditionalFormatting sqref="O29:Q29">
    <cfRule type="expression" dxfId="1153" priority="514" stopIfTrue="1">
      <formula>ISERR(O29)</formula>
    </cfRule>
  </conditionalFormatting>
  <conditionalFormatting sqref="J29:Q29">
    <cfRule type="expression" dxfId="1152" priority="513" stopIfTrue="1">
      <formula>ISERR(J29)</formula>
    </cfRule>
  </conditionalFormatting>
  <conditionalFormatting sqref="O29:Q29">
    <cfRule type="expression" dxfId="1151" priority="512" stopIfTrue="1">
      <formula>ISERR(O29)</formula>
    </cfRule>
  </conditionalFormatting>
  <conditionalFormatting sqref="O29:Q29">
    <cfRule type="expression" dxfId="1150" priority="511" stopIfTrue="1">
      <formula>ISERR(O29)</formula>
    </cfRule>
  </conditionalFormatting>
  <conditionalFormatting sqref="O29:Q29">
    <cfRule type="expression" dxfId="1149" priority="510" stopIfTrue="1">
      <formula>ISERR(O29)</formula>
    </cfRule>
  </conditionalFormatting>
  <conditionalFormatting sqref="O29:Q29">
    <cfRule type="expression" dxfId="1148" priority="509" stopIfTrue="1">
      <formula>ISERR(O29)</formula>
    </cfRule>
  </conditionalFormatting>
  <conditionalFormatting sqref="O29:Q29">
    <cfRule type="expression" dxfId="1147" priority="508" stopIfTrue="1">
      <formula>ISERR(O29)</formula>
    </cfRule>
  </conditionalFormatting>
  <conditionalFormatting sqref="O29:Q29">
    <cfRule type="expression" dxfId="1146" priority="507" stopIfTrue="1">
      <formula>ISERR(O29)</formula>
    </cfRule>
  </conditionalFormatting>
  <conditionalFormatting sqref="O29:Q29">
    <cfRule type="expression" dxfId="1145" priority="506" stopIfTrue="1">
      <formula>ISERR(O29)</formula>
    </cfRule>
  </conditionalFormatting>
  <conditionalFormatting sqref="O29:Q29">
    <cfRule type="expression" dxfId="1144" priority="505" stopIfTrue="1">
      <formula>ISERR(O29)</formula>
    </cfRule>
  </conditionalFormatting>
  <conditionalFormatting sqref="O29:Q29">
    <cfRule type="expression" dxfId="1143" priority="504" stopIfTrue="1">
      <formula>ISERR(O29)</formula>
    </cfRule>
  </conditionalFormatting>
  <conditionalFormatting sqref="O29:Q29">
    <cfRule type="expression" dxfId="1142" priority="503" stopIfTrue="1">
      <formula>ISERR(O29)</formula>
    </cfRule>
  </conditionalFormatting>
  <conditionalFormatting sqref="O29:Q29">
    <cfRule type="expression" dxfId="1141" priority="502" stopIfTrue="1">
      <formula>ISERR(O29)</formula>
    </cfRule>
  </conditionalFormatting>
  <conditionalFormatting sqref="O29:Q29">
    <cfRule type="expression" dxfId="1140" priority="501" stopIfTrue="1">
      <formula>ISERR(O29)</formula>
    </cfRule>
  </conditionalFormatting>
  <conditionalFormatting sqref="O29:Q29">
    <cfRule type="expression" dxfId="1139" priority="500" stopIfTrue="1">
      <formula>ISERR(O29)</formula>
    </cfRule>
  </conditionalFormatting>
  <conditionalFormatting sqref="O29:Q29">
    <cfRule type="expression" dxfId="1138" priority="499" stopIfTrue="1">
      <formula>ISERR(O29)</formula>
    </cfRule>
  </conditionalFormatting>
  <conditionalFormatting sqref="O29:Q29">
    <cfRule type="expression" dxfId="1137" priority="498" stopIfTrue="1">
      <formula>ISERR(O29)</formula>
    </cfRule>
  </conditionalFormatting>
  <conditionalFormatting sqref="O29:Q29">
    <cfRule type="expression" dxfId="1136" priority="497" stopIfTrue="1">
      <formula>ISERR(O29)</formula>
    </cfRule>
  </conditionalFormatting>
  <conditionalFormatting sqref="O29:Q29">
    <cfRule type="expression" dxfId="1135" priority="496" stopIfTrue="1">
      <formula>ISERR(O29)</formula>
    </cfRule>
  </conditionalFormatting>
  <conditionalFormatting sqref="O29:Q29">
    <cfRule type="expression" dxfId="1134" priority="495" stopIfTrue="1">
      <formula>ISERR(O29)</formula>
    </cfRule>
  </conditionalFormatting>
  <conditionalFormatting sqref="O29:Q29">
    <cfRule type="expression" dxfId="1133" priority="494" stopIfTrue="1">
      <formula>ISERR(O29)</formula>
    </cfRule>
  </conditionalFormatting>
  <conditionalFormatting sqref="O29:Q29">
    <cfRule type="expression" dxfId="1132" priority="493" stopIfTrue="1">
      <formula>ISERR(O29)</formula>
    </cfRule>
  </conditionalFormatting>
  <conditionalFormatting sqref="O29:Q29">
    <cfRule type="expression" dxfId="1131" priority="492" stopIfTrue="1">
      <formula>ISERR(O29)</formula>
    </cfRule>
  </conditionalFormatting>
  <conditionalFormatting sqref="O29:Q29">
    <cfRule type="expression" dxfId="1130" priority="491" stopIfTrue="1">
      <formula>ISERR(O29)</formula>
    </cfRule>
  </conditionalFormatting>
  <conditionalFormatting sqref="O29:Q29">
    <cfRule type="expression" dxfId="1129" priority="490" stopIfTrue="1">
      <formula>ISERR(O29)</formula>
    </cfRule>
  </conditionalFormatting>
  <conditionalFormatting sqref="O29:Q29">
    <cfRule type="expression" dxfId="1128" priority="489" stopIfTrue="1">
      <formula>ISERR(O29)</formula>
    </cfRule>
  </conditionalFormatting>
  <conditionalFormatting sqref="O29:Q29">
    <cfRule type="expression" dxfId="1127" priority="488" stopIfTrue="1">
      <formula>ISERR(O29)</formula>
    </cfRule>
  </conditionalFormatting>
  <conditionalFormatting sqref="O29:Q29">
    <cfRule type="expression" dxfId="1126" priority="487" stopIfTrue="1">
      <formula>ISERR(O29)</formula>
    </cfRule>
  </conditionalFormatting>
  <conditionalFormatting sqref="O29:Q29">
    <cfRule type="expression" dxfId="1125" priority="486" stopIfTrue="1">
      <formula>ISERR(O29)</formula>
    </cfRule>
  </conditionalFormatting>
  <conditionalFormatting sqref="O29:Q29">
    <cfRule type="expression" dxfId="1124" priority="485" stopIfTrue="1">
      <formula>ISERR(O29)</formula>
    </cfRule>
  </conditionalFormatting>
  <conditionalFormatting sqref="O29:Q29">
    <cfRule type="expression" dxfId="1123" priority="484" stopIfTrue="1">
      <formula>ISERR(O29)</formula>
    </cfRule>
  </conditionalFormatting>
  <conditionalFormatting sqref="O29:Q29">
    <cfRule type="expression" dxfId="1122" priority="483" stopIfTrue="1">
      <formula>ISERR(O29)</formula>
    </cfRule>
  </conditionalFormatting>
  <conditionalFormatting sqref="O29:Q29">
    <cfRule type="expression" dxfId="1121" priority="482" stopIfTrue="1">
      <formula>ISERR(O29)</formula>
    </cfRule>
  </conditionalFormatting>
  <conditionalFormatting sqref="O29:Q29">
    <cfRule type="expression" dxfId="1120" priority="481" stopIfTrue="1">
      <formula>ISERR(O29)</formula>
    </cfRule>
  </conditionalFormatting>
  <conditionalFormatting sqref="O29:Q29">
    <cfRule type="expression" dxfId="1119" priority="480" stopIfTrue="1">
      <formula>ISERR(O29)</formula>
    </cfRule>
  </conditionalFormatting>
  <conditionalFormatting sqref="O29:Q29">
    <cfRule type="expression" dxfId="1118" priority="479" stopIfTrue="1">
      <formula>ISERR(O29)</formula>
    </cfRule>
  </conditionalFormatting>
  <conditionalFormatting sqref="O29:Q29">
    <cfRule type="expression" dxfId="1117" priority="478" stopIfTrue="1">
      <formula>ISERR(O29)</formula>
    </cfRule>
  </conditionalFormatting>
  <conditionalFormatting sqref="O29:Q29">
    <cfRule type="expression" dxfId="1116" priority="477" stopIfTrue="1">
      <formula>ISERR(O29)</formula>
    </cfRule>
  </conditionalFormatting>
  <conditionalFormatting sqref="O29:Q29">
    <cfRule type="expression" dxfId="1115" priority="476" stopIfTrue="1">
      <formula>ISERR(O29)</formula>
    </cfRule>
  </conditionalFormatting>
  <conditionalFormatting sqref="J29:Q29">
    <cfRule type="expression" dxfId="1114" priority="475" stopIfTrue="1">
      <formula>ISERR(J29)</formula>
    </cfRule>
  </conditionalFormatting>
  <conditionalFormatting sqref="O29:Q29">
    <cfRule type="expression" dxfId="1113" priority="474" stopIfTrue="1">
      <formula>ISERR(O29)</formula>
    </cfRule>
  </conditionalFormatting>
  <conditionalFormatting sqref="J29:Q29">
    <cfRule type="expression" dxfId="1112" priority="473" stopIfTrue="1">
      <formula>ISERR(J29)</formula>
    </cfRule>
  </conditionalFormatting>
  <conditionalFormatting sqref="O29:Q29">
    <cfRule type="expression" dxfId="1111" priority="472" stopIfTrue="1">
      <formula>ISERR(O29)</formula>
    </cfRule>
  </conditionalFormatting>
  <conditionalFormatting sqref="O29:Q29">
    <cfRule type="expression" dxfId="1110" priority="471" stopIfTrue="1">
      <formula>ISERR(O29)</formula>
    </cfRule>
  </conditionalFormatting>
  <conditionalFormatting sqref="J29:Q29">
    <cfRule type="expression" dxfId="1109" priority="470" stopIfTrue="1">
      <formula>ISERR(J29)</formula>
    </cfRule>
  </conditionalFormatting>
  <conditionalFormatting sqref="O29:Q29">
    <cfRule type="expression" dxfId="1108" priority="469" stopIfTrue="1">
      <formula>ISERR(O29)</formula>
    </cfRule>
  </conditionalFormatting>
  <conditionalFormatting sqref="O29:Q29">
    <cfRule type="expression" dxfId="1107" priority="468" stopIfTrue="1">
      <formula>ISERR(O29)</formula>
    </cfRule>
  </conditionalFormatting>
  <conditionalFormatting sqref="J29:Q29">
    <cfRule type="expression" dxfId="1106" priority="467" stopIfTrue="1">
      <formula>ISERR(J29)</formula>
    </cfRule>
  </conditionalFormatting>
  <conditionalFormatting sqref="J29:Q29">
    <cfRule type="expression" dxfId="1105" priority="466" stopIfTrue="1">
      <formula>ISERR(J29)</formula>
    </cfRule>
  </conditionalFormatting>
  <conditionalFormatting sqref="O29:Q29">
    <cfRule type="expression" dxfId="1104" priority="465" stopIfTrue="1">
      <formula>ISERR(O29)</formula>
    </cfRule>
  </conditionalFormatting>
  <conditionalFormatting sqref="J29:Q29">
    <cfRule type="expression" dxfId="1103" priority="464" stopIfTrue="1">
      <formula>ISERR(J29)</formula>
    </cfRule>
  </conditionalFormatting>
  <conditionalFormatting sqref="O29:Q29">
    <cfRule type="expression" dxfId="1102" priority="463" stopIfTrue="1">
      <formula>ISERR(O29)</formula>
    </cfRule>
  </conditionalFormatting>
  <conditionalFormatting sqref="O29:Q29">
    <cfRule type="expression" dxfId="1101" priority="462" stopIfTrue="1">
      <formula>ISERR(O29)</formula>
    </cfRule>
  </conditionalFormatting>
  <conditionalFormatting sqref="J29:Q29">
    <cfRule type="expression" dxfId="1100" priority="461" stopIfTrue="1">
      <formula>ISERR(J29)</formula>
    </cfRule>
  </conditionalFormatting>
  <conditionalFormatting sqref="J29:Q29">
    <cfRule type="expression" dxfId="1099" priority="460" stopIfTrue="1">
      <formula>ISERR(J29)</formula>
    </cfRule>
  </conditionalFormatting>
  <conditionalFormatting sqref="O29:Q29">
    <cfRule type="expression" dxfId="1098" priority="459" stopIfTrue="1">
      <formula>ISERR(O29)</formula>
    </cfRule>
  </conditionalFormatting>
  <conditionalFormatting sqref="J29:Q29">
    <cfRule type="expression" dxfId="1097" priority="458" stopIfTrue="1">
      <formula>ISERR(J29)</formula>
    </cfRule>
  </conditionalFormatting>
  <conditionalFormatting sqref="J29:Q29">
    <cfRule type="expression" dxfId="1096" priority="457" stopIfTrue="1">
      <formula>ISERR(J29)</formula>
    </cfRule>
  </conditionalFormatting>
  <conditionalFormatting sqref="O29:Q29">
    <cfRule type="expression" dxfId="1095" priority="456" stopIfTrue="1">
      <formula>ISERR(O29)</formula>
    </cfRule>
  </conditionalFormatting>
  <conditionalFormatting sqref="J29:Q29">
    <cfRule type="expression" dxfId="1094" priority="455" stopIfTrue="1">
      <formula>ISERR(J29)</formula>
    </cfRule>
  </conditionalFormatting>
  <conditionalFormatting sqref="O29:Q29">
    <cfRule type="expression" dxfId="1093" priority="454" stopIfTrue="1">
      <formula>ISERR(O29)</formula>
    </cfRule>
  </conditionalFormatting>
  <conditionalFormatting sqref="J29:Q29">
    <cfRule type="expression" dxfId="1092" priority="453" stopIfTrue="1">
      <formula>ISERR(J29)</formula>
    </cfRule>
  </conditionalFormatting>
  <conditionalFormatting sqref="O29:Q29">
    <cfRule type="expression" dxfId="1091" priority="452" stopIfTrue="1">
      <formula>ISERR(O29)</formula>
    </cfRule>
  </conditionalFormatting>
  <conditionalFormatting sqref="O29:Q29">
    <cfRule type="expression" dxfId="1090" priority="451" stopIfTrue="1">
      <formula>ISERR(O29)</formula>
    </cfRule>
  </conditionalFormatting>
  <conditionalFormatting sqref="J29:Q29">
    <cfRule type="expression" dxfId="1089" priority="450" stopIfTrue="1">
      <formula>ISERR(J29)</formula>
    </cfRule>
  </conditionalFormatting>
  <conditionalFormatting sqref="J29:Q29">
    <cfRule type="expression" dxfId="1088" priority="449" stopIfTrue="1">
      <formula>ISERR(J29)</formula>
    </cfRule>
  </conditionalFormatting>
  <conditionalFormatting sqref="O29:Q29">
    <cfRule type="expression" dxfId="1087" priority="448" stopIfTrue="1">
      <formula>ISERR(O29)</formula>
    </cfRule>
  </conditionalFormatting>
  <conditionalFormatting sqref="J29:Q29">
    <cfRule type="expression" dxfId="1086" priority="447" stopIfTrue="1">
      <formula>ISERR(J29)</formula>
    </cfRule>
  </conditionalFormatting>
  <conditionalFormatting sqref="J29:Q29">
    <cfRule type="expression" dxfId="1085" priority="446" stopIfTrue="1">
      <formula>ISERR(J29)</formula>
    </cfRule>
  </conditionalFormatting>
  <conditionalFormatting sqref="O29:Q29">
    <cfRule type="expression" dxfId="1084" priority="445" stopIfTrue="1">
      <formula>ISERR(O29)</formula>
    </cfRule>
  </conditionalFormatting>
  <conditionalFormatting sqref="J29:Q29">
    <cfRule type="expression" dxfId="1083" priority="444" stopIfTrue="1">
      <formula>ISERR(J29)</formula>
    </cfRule>
  </conditionalFormatting>
  <conditionalFormatting sqref="O29:Q29">
    <cfRule type="expression" dxfId="1082" priority="443" stopIfTrue="1">
      <formula>ISERR(O29)</formula>
    </cfRule>
  </conditionalFormatting>
  <conditionalFormatting sqref="J29:Q29">
    <cfRule type="expression" dxfId="1081" priority="442" stopIfTrue="1">
      <formula>ISERR(J29)</formula>
    </cfRule>
  </conditionalFormatting>
  <conditionalFormatting sqref="J29:Q29">
    <cfRule type="expression" dxfId="1080" priority="441" stopIfTrue="1">
      <formula>ISERR(J29)</formula>
    </cfRule>
  </conditionalFormatting>
  <conditionalFormatting sqref="O29:Q29">
    <cfRule type="expression" dxfId="1079" priority="440" stopIfTrue="1">
      <formula>ISERR(O29)</formula>
    </cfRule>
  </conditionalFormatting>
  <conditionalFormatting sqref="J29:Q29">
    <cfRule type="expression" dxfId="1078" priority="439" stopIfTrue="1">
      <formula>ISERR(J29)</formula>
    </cfRule>
  </conditionalFormatting>
  <conditionalFormatting sqref="O29:Q29">
    <cfRule type="expression" dxfId="1077" priority="438" stopIfTrue="1">
      <formula>ISERR(O29)</formula>
    </cfRule>
  </conditionalFormatting>
  <conditionalFormatting sqref="J29:Q29">
    <cfRule type="expression" dxfId="1076" priority="437" stopIfTrue="1">
      <formula>ISERR(J29)</formula>
    </cfRule>
  </conditionalFormatting>
  <conditionalFormatting sqref="O29:Q29">
    <cfRule type="expression" dxfId="1075" priority="436" stopIfTrue="1">
      <formula>ISERR(O29)</formula>
    </cfRule>
  </conditionalFormatting>
  <conditionalFormatting sqref="J29:Q29">
    <cfRule type="expression" dxfId="1074" priority="435" stopIfTrue="1">
      <formula>ISERR(J29)</formula>
    </cfRule>
  </conditionalFormatting>
  <conditionalFormatting sqref="O29:Q29">
    <cfRule type="expression" dxfId="1073" priority="434" stopIfTrue="1">
      <formula>ISERR(O29)</formula>
    </cfRule>
  </conditionalFormatting>
  <conditionalFormatting sqref="O29:Q29">
    <cfRule type="expression" dxfId="1072" priority="433" stopIfTrue="1">
      <formula>ISERR(O29)</formula>
    </cfRule>
  </conditionalFormatting>
  <conditionalFormatting sqref="O29:Q29">
    <cfRule type="expression" dxfId="1071" priority="432" stopIfTrue="1">
      <formula>ISERR(O29)</formula>
    </cfRule>
  </conditionalFormatting>
  <conditionalFormatting sqref="O29:Q29">
    <cfRule type="expression" dxfId="1070" priority="431" stopIfTrue="1">
      <formula>ISERR(O29)</formula>
    </cfRule>
  </conditionalFormatting>
  <conditionalFormatting sqref="O29:Q29">
    <cfRule type="expression" dxfId="1069" priority="430" stopIfTrue="1">
      <formula>ISERR(O29)</formula>
    </cfRule>
  </conditionalFormatting>
  <conditionalFormatting sqref="O29:Q29">
    <cfRule type="expression" dxfId="1068" priority="429" stopIfTrue="1">
      <formula>ISERR(O29)</formula>
    </cfRule>
  </conditionalFormatting>
  <conditionalFormatting sqref="O29:Q29">
    <cfRule type="expression" dxfId="1067" priority="428" stopIfTrue="1">
      <formula>ISERR(O29)</formula>
    </cfRule>
  </conditionalFormatting>
  <conditionalFormatting sqref="O29:Q29">
    <cfRule type="expression" dxfId="1066" priority="427" stopIfTrue="1">
      <formula>ISERR(O29)</formula>
    </cfRule>
  </conditionalFormatting>
  <conditionalFormatting sqref="O29:Q29">
    <cfRule type="expression" dxfId="1065" priority="426" stopIfTrue="1">
      <formula>ISERR(O29)</formula>
    </cfRule>
  </conditionalFormatting>
  <conditionalFormatting sqref="O29:Q29">
    <cfRule type="expression" dxfId="1064" priority="425" stopIfTrue="1">
      <formula>ISERR(O29)</formula>
    </cfRule>
  </conditionalFormatting>
  <conditionalFormatting sqref="O29:Q29">
    <cfRule type="expression" dxfId="1063" priority="424" stopIfTrue="1">
      <formula>ISERR(O29)</formula>
    </cfRule>
  </conditionalFormatting>
  <conditionalFormatting sqref="O29:Q29">
    <cfRule type="expression" dxfId="1062" priority="423" stopIfTrue="1">
      <formula>ISERR(O29)</formula>
    </cfRule>
  </conditionalFormatting>
  <conditionalFormatting sqref="O29:Q29">
    <cfRule type="expression" dxfId="1061" priority="422" stopIfTrue="1">
      <formula>ISERR(O29)</formula>
    </cfRule>
  </conditionalFormatting>
  <conditionalFormatting sqref="O29:Q29">
    <cfRule type="expression" dxfId="1060" priority="421" stopIfTrue="1">
      <formula>ISERR(O29)</formula>
    </cfRule>
  </conditionalFormatting>
  <conditionalFormatting sqref="O29:Q29">
    <cfRule type="expression" dxfId="1059" priority="420" stopIfTrue="1">
      <formula>ISERR(O29)</formula>
    </cfRule>
  </conditionalFormatting>
  <conditionalFormatting sqref="O29:Q29">
    <cfRule type="expression" dxfId="1058" priority="419" stopIfTrue="1">
      <formula>ISERR(O29)</formula>
    </cfRule>
  </conditionalFormatting>
  <conditionalFormatting sqref="O29:Q29">
    <cfRule type="expression" dxfId="1057" priority="418" stopIfTrue="1">
      <formula>ISERR(O29)</formula>
    </cfRule>
  </conditionalFormatting>
  <conditionalFormatting sqref="O29:Q29">
    <cfRule type="expression" dxfId="1056" priority="417" stopIfTrue="1">
      <formula>ISERR(O29)</formula>
    </cfRule>
  </conditionalFormatting>
  <conditionalFormatting sqref="O29:Q29">
    <cfRule type="expression" dxfId="1055" priority="416" stopIfTrue="1">
      <formula>ISERR(O29)</formula>
    </cfRule>
  </conditionalFormatting>
  <conditionalFormatting sqref="O29:Q29">
    <cfRule type="expression" dxfId="1054" priority="415" stopIfTrue="1">
      <formula>ISERR(O29)</formula>
    </cfRule>
  </conditionalFormatting>
  <conditionalFormatting sqref="O29:Q29">
    <cfRule type="expression" dxfId="1053" priority="414" stopIfTrue="1">
      <formula>ISERR(O29)</formula>
    </cfRule>
  </conditionalFormatting>
  <conditionalFormatting sqref="O29:Q29">
    <cfRule type="expression" dxfId="1052" priority="413" stopIfTrue="1">
      <formula>ISERR(O29)</formula>
    </cfRule>
  </conditionalFormatting>
  <conditionalFormatting sqref="O29:Q29">
    <cfRule type="expression" dxfId="1051" priority="412" stopIfTrue="1">
      <formula>ISERR(O29)</formula>
    </cfRule>
  </conditionalFormatting>
  <conditionalFormatting sqref="O29:Q29">
    <cfRule type="expression" dxfId="1050" priority="411" stopIfTrue="1">
      <formula>ISERR(O29)</formula>
    </cfRule>
  </conditionalFormatting>
  <conditionalFormatting sqref="O29:Q29">
    <cfRule type="expression" dxfId="1049" priority="410" stopIfTrue="1">
      <formula>ISERR(O29)</formula>
    </cfRule>
  </conditionalFormatting>
  <conditionalFormatting sqref="O29:Q29">
    <cfRule type="expression" dxfId="1048" priority="409" stopIfTrue="1">
      <formula>ISERR(O29)</formula>
    </cfRule>
  </conditionalFormatting>
  <conditionalFormatting sqref="O29:Q29">
    <cfRule type="expression" dxfId="1047" priority="408" stopIfTrue="1">
      <formula>ISERR(O29)</formula>
    </cfRule>
  </conditionalFormatting>
  <conditionalFormatting sqref="O29:Q29">
    <cfRule type="expression" dxfId="1046" priority="407" stopIfTrue="1">
      <formula>ISERR(O29)</formula>
    </cfRule>
  </conditionalFormatting>
  <conditionalFormatting sqref="O29:Q29">
    <cfRule type="expression" dxfId="1045" priority="406" stopIfTrue="1">
      <formula>ISERR(O29)</formula>
    </cfRule>
  </conditionalFormatting>
  <conditionalFormatting sqref="O29:Q29">
    <cfRule type="expression" dxfId="1044" priority="405" stopIfTrue="1">
      <formula>ISERR(O29)</formula>
    </cfRule>
  </conditionalFormatting>
  <conditionalFormatting sqref="O29:Q29">
    <cfRule type="expression" dxfId="1043" priority="404" stopIfTrue="1">
      <formula>ISERR(O29)</formula>
    </cfRule>
  </conditionalFormatting>
  <conditionalFormatting sqref="O29:Q29">
    <cfRule type="expression" dxfId="1042" priority="403" stopIfTrue="1">
      <formula>ISERR(O29)</formula>
    </cfRule>
  </conditionalFormatting>
  <conditionalFormatting sqref="O29:Q29">
    <cfRule type="expression" dxfId="1041" priority="402" stopIfTrue="1">
      <formula>ISERR(O29)</formula>
    </cfRule>
  </conditionalFormatting>
  <conditionalFormatting sqref="O29:Q29">
    <cfRule type="expression" dxfId="1040" priority="401" stopIfTrue="1">
      <formula>ISERR(O29)</formula>
    </cfRule>
  </conditionalFormatting>
  <conditionalFormatting sqref="O29:Q29">
    <cfRule type="expression" dxfId="1039" priority="400" stopIfTrue="1">
      <formula>ISERR(O29)</formula>
    </cfRule>
  </conditionalFormatting>
  <conditionalFormatting sqref="O29:Q29">
    <cfRule type="expression" dxfId="1038" priority="399" stopIfTrue="1">
      <formula>ISERR(O29)</formula>
    </cfRule>
  </conditionalFormatting>
  <conditionalFormatting sqref="O29:Q29">
    <cfRule type="expression" dxfId="1037" priority="398" stopIfTrue="1">
      <formula>ISERR(O29)</formula>
    </cfRule>
  </conditionalFormatting>
  <conditionalFormatting sqref="J29:N29">
    <cfRule type="expression" dxfId="1036" priority="397" stopIfTrue="1">
      <formula>ISERR(J29)</formula>
    </cfRule>
  </conditionalFormatting>
  <conditionalFormatting sqref="J29:N29">
    <cfRule type="expression" dxfId="1035" priority="396" stopIfTrue="1">
      <formula>ISERR(J29)</formula>
    </cfRule>
  </conditionalFormatting>
  <conditionalFormatting sqref="J29:N29">
    <cfRule type="expression" dxfId="1034" priority="395" stopIfTrue="1">
      <formula>ISERR(J29)</formula>
    </cfRule>
  </conditionalFormatting>
  <conditionalFormatting sqref="J29:N29">
    <cfRule type="expression" dxfId="1033" priority="394" stopIfTrue="1">
      <formula>ISERR(J29)</formula>
    </cfRule>
  </conditionalFormatting>
  <conditionalFormatting sqref="J29:N29">
    <cfRule type="expression" dxfId="1032" priority="393" stopIfTrue="1">
      <formula>ISERR(J29)</formula>
    </cfRule>
  </conditionalFormatting>
  <conditionalFormatting sqref="J29:N29">
    <cfRule type="expression" dxfId="1031" priority="392" stopIfTrue="1">
      <formula>ISERR(J29)</formula>
    </cfRule>
  </conditionalFormatting>
  <conditionalFormatting sqref="J29:N29">
    <cfRule type="expression" dxfId="1030" priority="391" stopIfTrue="1">
      <formula>ISERR(J29)</formula>
    </cfRule>
  </conditionalFormatting>
  <conditionalFormatting sqref="J29:N29">
    <cfRule type="expression" dxfId="1029" priority="390" stopIfTrue="1">
      <formula>ISERR(J29)</formula>
    </cfRule>
  </conditionalFormatting>
  <conditionalFormatting sqref="J29:N29">
    <cfRule type="expression" dxfId="1028" priority="389" stopIfTrue="1">
      <formula>ISERR(J29)</formula>
    </cfRule>
  </conditionalFormatting>
  <conditionalFormatting sqref="J29:N29">
    <cfRule type="expression" dxfId="1027" priority="388" stopIfTrue="1">
      <formula>ISERR(J29)</formula>
    </cfRule>
  </conditionalFormatting>
  <conditionalFormatting sqref="J29:N29">
    <cfRule type="expression" dxfId="1026" priority="387" stopIfTrue="1">
      <formula>ISERR(J29)</formula>
    </cfRule>
  </conditionalFormatting>
  <conditionalFormatting sqref="J29:N29">
    <cfRule type="expression" dxfId="1025" priority="386" stopIfTrue="1">
      <formula>ISERR(J29)</formula>
    </cfRule>
  </conditionalFormatting>
  <conditionalFormatting sqref="J29:N29">
    <cfRule type="expression" dxfId="1024" priority="385" stopIfTrue="1">
      <formula>ISERR(J29)</formula>
    </cfRule>
  </conditionalFormatting>
  <conditionalFormatting sqref="J29:N29">
    <cfRule type="expression" dxfId="1023" priority="384" stopIfTrue="1">
      <formula>ISERR(J29)</formula>
    </cfRule>
  </conditionalFormatting>
  <conditionalFormatting sqref="J29:N29">
    <cfRule type="expression" dxfId="1022" priority="383" stopIfTrue="1">
      <formula>ISERR(J29)</formula>
    </cfRule>
  </conditionalFormatting>
  <conditionalFormatting sqref="J29:N29">
    <cfRule type="expression" dxfId="1021" priority="382" stopIfTrue="1">
      <formula>ISERR(J29)</formula>
    </cfRule>
  </conditionalFormatting>
  <conditionalFormatting sqref="J29:N29">
    <cfRule type="expression" dxfId="1020" priority="381" stopIfTrue="1">
      <formula>ISERR(J29)</formula>
    </cfRule>
  </conditionalFormatting>
  <conditionalFormatting sqref="J29:N29">
    <cfRule type="expression" dxfId="1019" priority="380" stopIfTrue="1">
      <formula>ISERR(J29)</formula>
    </cfRule>
  </conditionalFormatting>
  <conditionalFormatting sqref="J29:N29">
    <cfRule type="expression" dxfId="1018" priority="379" stopIfTrue="1">
      <formula>ISERR(J29)</formula>
    </cfRule>
  </conditionalFormatting>
  <conditionalFormatting sqref="J29:N29">
    <cfRule type="expression" dxfId="1017" priority="378" stopIfTrue="1">
      <formula>ISERR(J29)</formula>
    </cfRule>
  </conditionalFormatting>
  <conditionalFormatting sqref="O29:Q29">
    <cfRule type="expression" dxfId="1016" priority="377" stopIfTrue="1">
      <formula>ISERR(O29)</formula>
    </cfRule>
  </conditionalFormatting>
  <conditionalFormatting sqref="O29:Q29">
    <cfRule type="expression" dxfId="1015" priority="376" stopIfTrue="1">
      <formula>ISERR(O29)</formula>
    </cfRule>
  </conditionalFormatting>
  <conditionalFormatting sqref="O29:Q29">
    <cfRule type="expression" dxfId="1014" priority="375" stopIfTrue="1">
      <formula>ISERR(O29)</formula>
    </cfRule>
  </conditionalFormatting>
  <conditionalFormatting sqref="O29:Q29">
    <cfRule type="expression" dxfId="1013" priority="374" stopIfTrue="1">
      <formula>ISERR(O29)</formula>
    </cfRule>
  </conditionalFormatting>
  <conditionalFormatting sqref="O29:Q29">
    <cfRule type="expression" dxfId="1012" priority="373" stopIfTrue="1">
      <formula>ISERR(O29)</formula>
    </cfRule>
  </conditionalFormatting>
  <conditionalFormatting sqref="O29:Q29">
    <cfRule type="expression" dxfId="1011" priority="372" stopIfTrue="1">
      <formula>ISERR(O29)</formula>
    </cfRule>
  </conditionalFormatting>
  <conditionalFormatting sqref="O29:Q29">
    <cfRule type="expression" dxfId="1010" priority="371" stopIfTrue="1">
      <formula>ISERR(O29)</formula>
    </cfRule>
  </conditionalFormatting>
  <conditionalFormatting sqref="O29:Q29">
    <cfRule type="expression" dxfId="1009" priority="370" stopIfTrue="1">
      <formula>ISERR(O29)</formula>
    </cfRule>
  </conditionalFormatting>
  <conditionalFormatting sqref="O29:Q29">
    <cfRule type="expression" dxfId="1008" priority="369" stopIfTrue="1">
      <formula>ISERR(O29)</formula>
    </cfRule>
  </conditionalFormatting>
  <conditionalFormatting sqref="O29:Q29">
    <cfRule type="expression" dxfId="1007" priority="368" stopIfTrue="1">
      <formula>ISERR(O29)</formula>
    </cfRule>
  </conditionalFormatting>
  <conditionalFormatting sqref="O29:Q29">
    <cfRule type="expression" dxfId="1006" priority="367" stopIfTrue="1">
      <formula>ISERR(O29)</formula>
    </cfRule>
  </conditionalFormatting>
  <conditionalFormatting sqref="O29:Q29">
    <cfRule type="expression" dxfId="1005" priority="366" stopIfTrue="1">
      <formula>ISERR(O29)</formula>
    </cfRule>
  </conditionalFormatting>
  <conditionalFormatting sqref="O29:Q29">
    <cfRule type="expression" dxfId="1004" priority="365" stopIfTrue="1">
      <formula>ISERR(O29)</formula>
    </cfRule>
  </conditionalFormatting>
  <conditionalFormatting sqref="O29:Q29">
    <cfRule type="expression" dxfId="1003" priority="364" stopIfTrue="1">
      <formula>ISERR(O29)</formula>
    </cfRule>
  </conditionalFormatting>
  <conditionalFormatting sqref="O29:Q29">
    <cfRule type="expression" dxfId="1002" priority="363" stopIfTrue="1">
      <formula>ISERR(O29)</formula>
    </cfRule>
  </conditionalFormatting>
  <conditionalFormatting sqref="O29:Q29">
    <cfRule type="expression" dxfId="1001" priority="362" stopIfTrue="1">
      <formula>ISERR(O29)</formula>
    </cfRule>
  </conditionalFormatting>
  <conditionalFormatting sqref="O29:Q29">
    <cfRule type="expression" dxfId="1000" priority="361" stopIfTrue="1">
      <formula>ISERR(O29)</formula>
    </cfRule>
  </conditionalFormatting>
  <conditionalFormatting sqref="O29:Q29">
    <cfRule type="expression" dxfId="999" priority="360" stopIfTrue="1">
      <formula>ISERR(O29)</formula>
    </cfRule>
  </conditionalFormatting>
  <conditionalFormatting sqref="O29:Q29">
    <cfRule type="expression" dxfId="998" priority="359" stopIfTrue="1">
      <formula>ISERR(O29)</formula>
    </cfRule>
  </conditionalFormatting>
  <conditionalFormatting sqref="O29:Q29">
    <cfRule type="expression" dxfId="997" priority="358" stopIfTrue="1">
      <formula>ISERR(O29)</formula>
    </cfRule>
  </conditionalFormatting>
  <conditionalFormatting sqref="O29:Q29">
    <cfRule type="expression" dxfId="996" priority="357" stopIfTrue="1">
      <formula>ISERR(O29)</formula>
    </cfRule>
  </conditionalFormatting>
  <conditionalFormatting sqref="O29:Q29">
    <cfRule type="expression" dxfId="995" priority="356" stopIfTrue="1">
      <formula>ISERR(O29)</formula>
    </cfRule>
  </conditionalFormatting>
  <conditionalFormatting sqref="O29:Q29">
    <cfRule type="expression" dxfId="994" priority="355" stopIfTrue="1">
      <formula>ISERR(O29)</formula>
    </cfRule>
  </conditionalFormatting>
  <conditionalFormatting sqref="O29:Q29">
    <cfRule type="expression" dxfId="993" priority="354" stopIfTrue="1">
      <formula>ISERR(O29)</formula>
    </cfRule>
  </conditionalFormatting>
  <conditionalFormatting sqref="O29:Q29">
    <cfRule type="expression" dxfId="992" priority="353" stopIfTrue="1">
      <formula>ISERR(O29)</formula>
    </cfRule>
  </conditionalFormatting>
  <conditionalFormatting sqref="O29:Q29">
    <cfRule type="expression" dxfId="991" priority="352" stopIfTrue="1">
      <formula>ISERR(O29)</formula>
    </cfRule>
  </conditionalFormatting>
  <conditionalFormatting sqref="O29:Q29">
    <cfRule type="expression" dxfId="990" priority="351" stopIfTrue="1">
      <formula>ISERR(O29)</formula>
    </cfRule>
  </conditionalFormatting>
  <conditionalFormatting sqref="O29:Q29">
    <cfRule type="expression" dxfId="989" priority="350" stopIfTrue="1">
      <formula>ISERR(O29)</formula>
    </cfRule>
  </conditionalFormatting>
  <conditionalFormatting sqref="O29:Q29">
    <cfRule type="expression" dxfId="988" priority="349" stopIfTrue="1">
      <formula>ISERR(O29)</formula>
    </cfRule>
  </conditionalFormatting>
  <conditionalFormatting sqref="O29:Q29">
    <cfRule type="expression" dxfId="987" priority="348" stopIfTrue="1">
      <formula>ISERR(O29)</formula>
    </cfRule>
  </conditionalFormatting>
  <conditionalFormatting sqref="O29:Q29">
    <cfRule type="expression" dxfId="986" priority="347" stopIfTrue="1">
      <formula>ISERR(O29)</formula>
    </cfRule>
  </conditionalFormatting>
  <conditionalFormatting sqref="O29:Q29">
    <cfRule type="expression" dxfId="985" priority="346" stopIfTrue="1">
      <formula>ISERR(O29)</formula>
    </cfRule>
  </conditionalFormatting>
  <conditionalFormatting sqref="O29:Q29">
    <cfRule type="expression" dxfId="984" priority="345" stopIfTrue="1">
      <formula>ISERR(O29)</formula>
    </cfRule>
  </conditionalFormatting>
  <conditionalFormatting sqref="O29:Q29">
    <cfRule type="expression" dxfId="983" priority="344" stopIfTrue="1">
      <formula>ISERR(O29)</formula>
    </cfRule>
  </conditionalFormatting>
  <conditionalFormatting sqref="O29:Q29">
    <cfRule type="expression" dxfId="982" priority="343" stopIfTrue="1">
      <formula>ISERR(O29)</formula>
    </cfRule>
  </conditionalFormatting>
  <conditionalFormatting sqref="O29:Q29">
    <cfRule type="expression" dxfId="981" priority="342" stopIfTrue="1">
      <formula>ISERR(O29)</formula>
    </cfRule>
  </conditionalFormatting>
  <conditionalFormatting sqref="O29:Q29">
    <cfRule type="expression" dxfId="980" priority="341" stopIfTrue="1">
      <formula>ISERR(O29)</formula>
    </cfRule>
  </conditionalFormatting>
  <conditionalFormatting sqref="O29:Q29">
    <cfRule type="expression" dxfId="979" priority="340" stopIfTrue="1">
      <formula>ISERR(O29)</formula>
    </cfRule>
  </conditionalFormatting>
  <conditionalFormatting sqref="O29:Q29">
    <cfRule type="expression" dxfId="978" priority="339" stopIfTrue="1">
      <formula>ISERR(O29)</formula>
    </cfRule>
  </conditionalFormatting>
  <conditionalFormatting sqref="O29:Q29">
    <cfRule type="expression" dxfId="977" priority="338" stopIfTrue="1">
      <formula>ISERR(O29)</formula>
    </cfRule>
  </conditionalFormatting>
  <conditionalFormatting sqref="O29:Q29">
    <cfRule type="expression" dxfId="976" priority="337" stopIfTrue="1">
      <formula>ISERR(O29)</formula>
    </cfRule>
  </conditionalFormatting>
  <conditionalFormatting sqref="O29:Q29">
    <cfRule type="expression" dxfId="975" priority="336" stopIfTrue="1">
      <formula>ISERR(O29)</formula>
    </cfRule>
  </conditionalFormatting>
  <conditionalFormatting sqref="O29:Q29">
    <cfRule type="expression" dxfId="974" priority="335" stopIfTrue="1">
      <formula>ISERR(O29)</formula>
    </cfRule>
  </conditionalFormatting>
  <conditionalFormatting sqref="O29:Q29">
    <cfRule type="expression" dxfId="973" priority="334" stopIfTrue="1">
      <formula>ISERR(O29)</formula>
    </cfRule>
  </conditionalFormatting>
  <conditionalFormatting sqref="O29:Q29">
    <cfRule type="expression" dxfId="972" priority="333" stopIfTrue="1">
      <formula>ISERR(O29)</formula>
    </cfRule>
  </conditionalFormatting>
  <conditionalFormatting sqref="O29:Q29">
    <cfRule type="expression" dxfId="971" priority="332" stopIfTrue="1">
      <formula>ISERR(O29)</formula>
    </cfRule>
  </conditionalFormatting>
  <conditionalFormatting sqref="O29:Q29">
    <cfRule type="expression" dxfId="970" priority="331" stopIfTrue="1">
      <formula>ISERR(O29)</formula>
    </cfRule>
  </conditionalFormatting>
  <conditionalFormatting sqref="O29:Q29">
    <cfRule type="expression" dxfId="969" priority="330" stopIfTrue="1">
      <formula>ISERR(O29)</formula>
    </cfRule>
  </conditionalFormatting>
  <conditionalFormatting sqref="O29:Q29">
    <cfRule type="expression" dxfId="968" priority="329" stopIfTrue="1">
      <formula>ISERR(O29)</formula>
    </cfRule>
  </conditionalFormatting>
  <conditionalFormatting sqref="O29:Q29">
    <cfRule type="expression" dxfId="967" priority="328" stopIfTrue="1">
      <formula>ISERR(O29)</formula>
    </cfRule>
  </conditionalFormatting>
  <conditionalFormatting sqref="O29:Q29">
    <cfRule type="expression" dxfId="966" priority="327" stopIfTrue="1">
      <formula>ISERR(O29)</formula>
    </cfRule>
  </conditionalFormatting>
  <conditionalFormatting sqref="O29:Q29">
    <cfRule type="expression" dxfId="965" priority="326" stopIfTrue="1">
      <formula>ISERR(O29)</formula>
    </cfRule>
  </conditionalFormatting>
  <conditionalFormatting sqref="O29:Q29">
    <cfRule type="expression" dxfId="964" priority="325" stopIfTrue="1">
      <formula>ISERR(O29)</formula>
    </cfRule>
  </conditionalFormatting>
  <conditionalFormatting sqref="O29:Q29">
    <cfRule type="expression" dxfId="963" priority="324" stopIfTrue="1">
      <formula>ISERR(O29)</formula>
    </cfRule>
  </conditionalFormatting>
  <conditionalFormatting sqref="O29:Q29">
    <cfRule type="expression" dxfId="962" priority="323" stopIfTrue="1">
      <formula>ISERR(O29)</formula>
    </cfRule>
  </conditionalFormatting>
  <conditionalFormatting sqref="O29:Q29">
    <cfRule type="expression" dxfId="961" priority="322" stopIfTrue="1">
      <formula>ISERR(O29)</formula>
    </cfRule>
  </conditionalFormatting>
  <conditionalFormatting sqref="O29:Q29">
    <cfRule type="expression" dxfId="960" priority="321" stopIfTrue="1">
      <formula>ISERR(O29)</formula>
    </cfRule>
  </conditionalFormatting>
  <conditionalFormatting sqref="O29:Q29">
    <cfRule type="expression" dxfId="959" priority="320" stopIfTrue="1">
      <formula>ISERR(O29)</formula>
    </cfRule>
  </conditionalFormatting>
  <conditionalFormatting sqref="O29:Q29">
    <cfRule type="expression" dxfId="958" priority="319" stopIfTrue="1">
      <formula>ISERR(O29)</formula>
    </cfRule>
  </conditionalFormatting>
  <conditionalFormatting sqref="O29:Q29">
    <cfRule type="expression" dxfId="957" priority="318" stopIfTrue="1">
      <formula>ISERR(O29)</formula>
    </cfRule>
  </conditionalFormatting>
  <conditionalFormatting sqref="O29:Q29">
    <cfRule type="expression" dxfId="956" priority="317" stopIfTrue="1">
      <formula>ISERR(O29)</formula>
    </cfRule>
  </conditionalFormatting>
  <conditionalFormatting sqref="O29:Q29">
    <cfRule type="expression" dxfId="955" priority="316" stopIfTrue="1">
      <formula>ISERR(O29)</formula>
    </cfRule>
  </conditionalFormatting>
  <conditionalFormatting sqref="O29:Q29">
    <cfRule type="expression" dxfId="954" priority="315" stopIfTrue="1">
      <formula>ISERR(O29)</formula>
    </cfRule>
  </conditionalFormatting>
  <conditionalFormatting sqref="O29:Q29">
    <cfRule type="expression" dxfId="953" priority="314" stopIfTrue="1">
      <formula>ISERR(O29)</formula>
    </cfRule>
  </conditionalFormatting>
  <conditionalFormatting sqref="O29:Q29">
    <cfRule type="expression" dxfId="952" priority="313" stopIfTrue="1">
      <formula>ISERR(O29)</formula>
    </cfRule>
  </conditionalFormatting>
  <conditionalFormatting sqref="O29:Q29">
    <cfRule type="expression" dxfId="951" priority="312" stopIfTrue="1">
      <formula>ISERR(O29)</formula>
    </cfRule>
  </conditionalFormatting>
  <conditionalFormatting sqref="O29:Q29">
    <cfRule type="expression" dxfId="950" priority="311" stopIfTrue="1">
      <formula>ISERR(O29)</formula>
    </cfRule>
  </conditionalFormatting>
  <conditionalFormatting sqref="O29:Q29">
    <cfRule type="expression" dxfId="949" priority="310" stopIfTrue="1">
      <formula>ISERR(O29)</formula>
    </cfRule>
  </conditionalFormatting>
  <conditionalFormatting sqref="O29:Q29">
    <cfRule type="expression" dxfId="948" priority="309" stopIfTrue="1">
      <formula>ISERR(O29)</formula>
    </cfRule>
  </conditionalFormatting>
  <conditionalFormatting sqref="O29:Q29">
    <cfRule type="expression" dxfId="947" priority="308" stopIfTrue="1">
      <formula>ISERR(O29)</formula>
    </cfRule>
  </conditionalFormatting>
  <conditionalFormatting sqref="O29:Q29">
    <cfRule type="expression" dxfId="946" priority="307" stopIfTrue="1">
      <formula>ISERR(O29)</formula>
    </cfRule>
  </conditionalFormatting>
  <conditionalFormatting sqref="O29:Q29">
    <cfRule type="expression" dxfId="945" priority="306" stopIfTrue="1">
      <formula>ISERR(O29)</formula>
    </cfRule>
  </conditionalFormatting>
  <conditionalFormatting sqref="O29:Q29">
    <cfRule type="expression" dxfId="944" priority="305" stopIfTrue="1">
      <formula>ISERR(O29)</formula>
    </cfRule>
  </conditionalFormatting>
  <conditionalFormatting sqref="O29:Q29">
    <cfRule type="expression" dxfId="943" priority="304" stopIfTrue="1">
      <formula>ISERR(O29)</formula>
    </cfRule>
  </conditionalFormatting>
  <conditionalFormatting sqref="O29:Q29">
    <cfRule type="expression" dxfId="942" priority="303" stopIfTrue="1">
      <formula>ISERR(O29)</formula>
    </cfRule>
  </conditionalFormatting>
  <conditionalFormatting sqref="O29:Q29">
    <cfRule type="expression" dxfId="941" priority="302" stopIfTrue="1">
      <formula>ISERR(O29)</formula>
    </cfRule>
  </conditionalFormatting>
  <conditionalFormatting sqref="O29:Q29">
    <cfRule type="expression" dxfId="940" priority="301" stopIfTrue="1">
      <formula>ISERR(O29)</formula>
    </cfRule>
  </conditionalFormatting>
  <conditionalFormatting sqref="O29:Q29">
    <cfRule type="expression" dxfId="939" priority="300" stopIfTrue="1">
      <formula>ISERR(O29)</formula>
    </cfRule>
  </conditionalFormatting>
  <conditionalFormatting sqref="O29:Q29">
    <cfRule type="expression" dxfId="938" priority="299" stopIfTrue="1">
      <formula>ISERR(O29)</formula>
    </cfRule>
  </conditionalFormatting>
  <conditionalFormatting sqref="O29:Q29">
    <cfRule type="expression" dxfId="937" priority="298" stopIfTrue="1">
      <formula>ISERR(O29)</formula>
    </cfRule>
  </conditionalFormatting>
  <conditionalFormatting sqref="O29:Q29">
    <cfRule type="expression" dxfId="936" priority="297" stopIfTrue="1">
      <formula>ISERR(O29)</formula>
    </cfRule>
  </conditionalFormatting>
  <conditionalFormatting sqref="O29:Q29">
    <cfRule type="expression" dxfId="935" priority="296" stopIfTrue="1">
      <formula>ISERR(O29)</formula>
    </cfRule>
  </conditionalFormatting>
  <conditionalFormatting sqref="O29:Q29">
    <cfRule type="expression" dxfId="934" priority="295" stopIfTrue="1">
      <formula>ISERR(O29)</formula>
    </cfRule>
  </conditionalFormatting>
  <conditionalFormatting sqref="O29:Q29">
    <cfRule type="expression" dxfId="933" priority="294" stopIfTrue="1">
      <formula>ISERR(O29)</formula>
    </cfRule>
  </conditionalFormatting>
  <conditionalFormatting sqref="O29:Q29">
    <cfRule type="expression" dxfId="932" priority="293" stopIfTrue="1">
      <formula>ISERR(O29)</formula>
    </cfRule>
  </conditionalFormatting>
  <conditionalFormatting sqref="O29:Q29">
    <cfRule type="expression" dxfId="931" priority="292" stopIfTrue="1">
      <formula>ISERR(O29)</formula>
    </cfRule>
  </conditionalFormatting>
  <conditionalFormatting sqref="O29:Q29">
    <cfRule type="expression" dxfId="930" priority="291" stopIfTrue="1">
      <formula>ISERR(O29)</formula>
    </cfRule>
  </conditionalFormatting>
  <conditionalFormatting sqref="A59:F68 H59:Q68 G59:G64 A55:Q56">
    <cfRule type="expression" dxfId="929" priority="290" stopIfTrue="1">
      <formula>ISERR</formula>
    </cfRule>
  </conditionalFormatting>
  <conditionalFormatting sqref="A59:F68 G59:Q64 H65:Q68">
    <cfRule type="expression" dxfId="928" priority="289" stopIfTrue="1">
      <formula>ISERR</formula>
    </cfRule>
  </conditionalFormatting>
  <conditionalFormatting sqref="A57:Q57">
    <cfRule type="expression" dxfId="927" priority="288" stopIfTrue="1">
      <formula>ISERR</formula>
    </cfRule>
  </conditionalFormatting>
  <conditionalFormatting sqref="A58:Q58">
    <cfRule type="expression" dxfId="926" priority="287" stopIfTrue="1">
      <formula>ISERR</formula>
    </cfRule>
  </conditionalFormatting>
  <conditionalFormatting sqref="A56:Q56">
    <cfRule type="expression" dxfId="925" priority="286" stopIfTrue="1">
      <formula>ISERR</formula>
    </cfRule>
  </conditionalFormatting>
  <conditionalFormatting sqref="G59:G68">
    <cfRule type="expression" dxfId="924" priority="285" stopIfTrue="1">
      <formula>ISERR</formula>
    </cfRule>
  </conditionalFormatting>
  <conditionalFormatting sqref="G59:G68">
    <cfRule type="expression" dxfId="923" priority="284" stopIfTrue="1">
      <formula>ISERR</formula>
    </cfRule>
  </conditionalFormatting>
  <conditionalFormatting sqref="A55:Q55">
    <cfRule type="expression" dxfId="922" priority="283" stopIfTrue="1">
      <formula>ISERR</formula>
    </cfRule>
  </conditionalFormatting>
  <conditionalFormatting sqref="A54:Q54">
    <cfRule type="expression" dxfId="921" priority="282" stopIfTrue="1">
      <formula>ISERR</formula>
    </cfRule>
  </conditionalFormatting>
  <conditionalFormatting sqref="A60:Q60">
    <cfRule type="expression" dxfId="920" priority="281" stopIfTrue="1">
      <formula>ISERR</formula>
    </cfRule>
  </conditionalFormatting>
  <conditionalFormatting sqref="A59 C59:E59">
    <cfRule type="expression" dxfId="919" priority="279" stopIfTrue="1">
      <formula>ISERR</formula>
    </cfRule>
  </conditionalFormatting>
  <conditionalFormatting sqref="B59 F59:Q59">
    <cfRule type="expression" dxfId="918" priority="280" stopIfTrue="1">
      <formula>ISERR(B59)</formula>
    </cfRule>
  </conditionalFormatting>
  <conditionalFormatting sqref="A59:Q59">
    <cfRule type="expression" dxfId="917" priority="278" stopIfTrue="1">
      <formula>ISERR</formula>
    </cfRule>
  </conditionalFormatting>
  <conditionalFormatting sqref="F69:Q69">
    <cfRule type="expression" dxfId="916" priority="277" stopIfTrue="1">
      <formula>ISERR(F69)</formula>
    </cfRule>
  </conditionalFormatting>
  <conditionalFormatting sqref="A69:E69">
    <cfRule type="expression" dxfId="915" priority="276" stopIfTrue="1">
      <formula>ISERR</formula>
    </cfRule>
  </conditionalFormatting>
  <conditionalFormatting sqref="A69:E69">
    <cfRule type="expression" dxfId="914" priority="274" stopIfTrue="1">
      <formula>ISERR</formula>
    </cfRule>
  </conditionalFormatting>
  <conditionalFormatting sqref="F69:Q69">
    <cfRule type="expression" dxfId="913" priority="275" stopIfTrue="1">
      <formula>ISERR(F69)</formula>
    </cfRule>
  </conditionalFormatting>
  <conditionalFormatting sqref="O69:Q69">
    <cfRule type="expression" dxfId="912" priority="273" stopIfTrue="1">
      <formula>ISERR(O69)</formula>
    </cfRule>
  </conditionalFormatting>
  <conditionalFormatting sqref="F69:Q69">
    <cfRule type="expression" dxfId="911" priority="272" stopIfTrue="1">
      <formula>ISERR(F69)</formula>
    </cfRule>
  </conditionalFormatting>
  <conditionalFormatting sqref="A69:E69">
    <cfRule type="expression" dxfId="910" priority="270" stopIfTrue="1">
      <formula>ISERR</formula>
    </cfRule>
  </conditionalFormatting>
  <conditionalFormatting sqref="F69:Q69">
    <cfRule type="expression" dxfId="909" priority="271" stopIfTrue="1">
      <formula>ISERR(F69)</formula>
    </cfRule>
  </conditionalFormatting>
  <conditionalFormatting sqref="K69:Q69">
    <cfRule type="expression" dxfId="908" priority="269" stopIfTrue="1">
      <formula>ISERR(K69)</formula>
    </cfRule>
  </conditionalFormatting>
  <conditionalFormatting sqref="O69:Q69">
    <cfRule type="expression" dxfId="907" priority="268" stopIfTrue="1">
      <formula>ISERR(O69)</formula>
    </cfRule>
  </conditionalFormatting>
  <conditionalFormatting sqref="K69:Q69">
    <cfRule type="expression" dxfId="906" priority="267" stopIfTrue="1">
      <formula>ISERR(K69)</formula>
    </cfRule>
  </conditionalFormatting>
  <conditionalFormatting sqref="O69:Q69">
    <cfRule type="expression" dxfId="905" priority="266" stopIfTrue="1">
      <formula>ISERR(O69)</formula>
    </cfRule>
  </conditionalFormatting>
  <conditionalFormatting sqref="A69:E69">
    <cfRule type="expression" dxfId="904" priority="264" stopIfTrue="1">
      <formula>ISERR</formula>
    </cfRule>
  </conditionalFormatting>
  <conditionalFormatting sqref="F69:Q69">
    <cfRule type="expression" dxfId="903" priority="265" stopIfTrue="1">
      <formula>ISERR(F69)</formula>
    </cfRule>
  </conditionalFormatting>
  <conditionalFormatting sqref="K69:Q69">
    <cfRule type="expression" dxfId="902" priority="263" stopIfTrue="1">
      <formula>ISERR(K69)</formula>
    </cfRule>
  </conditionalFormatting>
  <conditionalFormatting sqref="O69:Q69">
    <cfRule type="expression" dxfId="901" priority="262" stopIfTrue="1">
      <formula>ISERR(O69)</formula>
    </cfRule>
  </conditionalFormatting>
  <conditionalFormatting sqref="K69:Q69">
    <cfRule type="expression" dxfId="900" priority="261" stopIfTrue="1">
      <formula>ISERR(K69)</formula>
    </cfRule>
  </conditionalFormatting>
  <conditionalFormatting sqref="O69:Q69">
    <cfRule type="expression" dxfId="899" priority="260" stopIfTrue="1">
      <formula>ISERR(O69)</formula>
    </cfRule>
  </conditionalFormatting>
  <conditionalFormatting sqref="A70:E71">
    <cfRule type="expression" dxfId="898" priority="258" stopIfTrue="1">
      <formula>ISERR</formula>
    </cfRule>
  </conditionalFormatting>
  <conditionalFormatting sqref="F70:Q71">
    <cfRule type="expression" dxfId="897" priority="259" stopIfTrue="1">
      <formula>ISERR(F70)</formula>
    </cfRule>
  </conditionalFormatting>
  <conditionalFormatting sqref="G59:Q59">
    <cfRule type="expression" dxfId="896" priority="257" stopIfTrue="1">
      <formula>ISERR</formula>
    </cfRule>
  </conditionalFormatting>
  <conditionalFormatting sqref="G68:Q68">
    <cfRule type="expression" dxfId="895" priority="256" stopIfTrue="1">
      <formula>ISERR(G68)</formula>
    </cfRule>
  </conditionalFormatting>
  <conditionalFormatting sqref="G68:Q68">
    <cfRule type="expression" dxfId="894" priority="255" stopIfTrue="1">
      <formula>ISERR(G68)</formula>
    </cfRule>
  </conditionalFormatting>
  <conditionalFormatting sqref="O68:Q68">
    <cfRule type="expression" dxfId="893" priority="254" stopIfTrue="1">
      <formula>ISERR(O68)</formula>
    </cfRule>
  </conditionalFormatting>
  <conditionalFormatting sqref="G68:Q68">
    <cfRule type="expression" dxfId="892" priority="253" stopIfTrue="1">
      <formula>ISERR(G68)</formula>
    </cfRule>
  </conditionalFormatting>
  <conditionalFormatting sqref="G68:Q68">
    <cfRule type="expression" dxfId="891" priority="252" stopIfTrue="1">
      <formula>ISERR(G68)</formula>
    </cfRule>
  </conditionalFormatting>
  <conditionalFormatting sqref="K68:Q68">
    <cfRule type="expression" dxfId="890" priority="251" stopIfTrue="1">
      <formula>ISERR(K68)</formula>
    </cfRule>
  </conditionalFormatting>
  <conditionalFormatting sqref="O68:Q68">
    <cfRule type="expression" dxfId="889" priority="250" stopIfTrue="1">
      <formula>ISERR(O68)</formula>
    </cfRule>
  </conditionalFormatting>
  <conditionalFormatting sqref="K68:Q68">
    <cfRule type="expression" dxfId="888" priority="249" stopIfTrue="1">
      <formula>ISERR(K68)</formula>
    </cfRule>
  </conditionalFormatting>
  <conditionalFormatting sqref="O68:Q68">
    <cfRule type="expression" dxfId="887" priority="248" stopIfTrue="1">
      <formula>ISERR(O68)</formula>
    </cfRule>
  </conditionalFormatting>
  <conditionalFormatting sqref="G68:Q68">
    <cfRule type="expression" dxfId="886" priority="247" stopIfTrue="1">
      <formula>ISERR(G68)</formula>
    </cfRule>
  </conditionalFormatting>
  <conditionalFormatting sqref="K68:Q68">
    <cfRule type="expression" dxfId="885" priority="246" stopIfTrue="1">
      <formula>ISERR(K68)</formula>
    </cfRule>
  </conditionalFormatting>
  <conditionalFormatting sqref="O68:Q68">
    <cfRule type="expression" dxfId="884" priority="245" stopIfTrue="1">
      <formula>ISERR(O68)</formula>
    </cfRule>
  </conditionalFormatting>
  <conditionalFormatting sqref="K68:Q68">
    <cfRule type="expression" dxfId="883" priority="244" stopIfTrue="1">
      <formula>ISERR(K68)</formula>
    </cfRule>
  </conditionalFormatting>
  <conditionalFormatting sqref="O68:Q68">
    <cfRule type="expression" dxfId="882" priority="243" stopIfTrue="1">
      <formula>ISERR(O68)</formula>
    </cfRule>
  </conditionalFormatting>
  <conditionalFormatting sqref="F68:Q68">
    <cfRule type="expression" dxfId="881" priority="242" stopIfTrue="1">
      <formula>ISERR(F68)</formula>
    </cfRule>
  </conditionalFormatting>
  <conditionalFormatting sqref="A68:E68">
    <cfRule type="expression" dxfId="880" priority="241" stopIfTrue="1">
      <formula>ISERR</formula>
    </cfRule>
  </conditionalFormatting>
  <conditionalFormatting sqref="A68:E68">
    <cfRule type="expression" dxfId="879" priority="239" stopIfTrue="1">
      <formula>ISERR</formula>
    </cfRule>
  </conditionalFormatting>
  <conditionalFormatting sqref="F68:Q68">
    <cfRule type="expression" dxfId="878" priority="240" stopIfTrue="1">
      <formula>ISERR(F68)</formula>
    </cfRule>
  </conditionalFormatting>
  <conditionalFormatting sqref="O68:Q68">
    <cfRule type="expression" dxfId="877" priority="238" stopIfTrue="1">
      <formula>ISERR(O68)</formula>
    </cfRule>
  </conditionalFormatting>
  <conditionalFormatting sqref="F68:Q68">
    <cfRule type="expression" dxfId="876" priority="237" stopIfTrue="1">
      <formula>ISERR(F68)</formula>
    </cfRule>
  </conditionalFormatting>
  <conditionalFormatting sqref="A68:E68">
    <cfRule type="expression" dxfId="875" priority="235" stopIfTrue="1">
      <formula>ISERR</formula>
    </cfRule>
  </conditionalFormatting>
  <conditionalFormatting sqref="F68:Q68">
    <cfRule type="expression" dxfId="874" priority="236" stopIfTrue="1">
      <formula>ISERR(F68)</formula>
    </cfRule>
  </conditionalFormatting>
  <conditionalFormatting sqref="K68:Q68">
    <cfRule type="expression" dxfId="873" priority="234" stopIfTrue="1">
      <formula>ISERR(K68)</formula>
    </cfRule>
  </conditionalFormatting>
  <conditionalFormatting sqref="O68:Q68">
    <cfRule type="expression" dxfId="872" priority="233" stopIfTrue="1">
      <formula>ISERR(O68)</formula>
    </cfRule>
  </conditionalFormatting>
  <conditionalFormatting sqref="K68:Q68">
    <cfRule type="expression" dxfId="871" priority="232" stopIfTrue="1">
      <formula>ISERR(K68)</formula>
    </cfRule>
  </conditionalFormatting>
  <conditionalFormatting sqref="O68:Q68">
    <cfRule type="expression" dxfId="870" priority="231" stopIfTrue="1">
      <formula>ISERR(O68)</formula>
    </cfRule>
  </conditionalFormatting>
  <conditionalFormatting sqref="A68:E68">
    <cfRule type="expression" dxfId="869" priority="229" stopIfTrue="1">
      <formula>ISERR</formula>
    </cfRule>
  </conditionalFormatting>
  <conditionalFormatting sqref="F68:Q68">
    <cfRule type="expression" dxfId="868" priority="230" stopIfTrue="1">
      <formula>ISERR(F68)</formula>
    </cfRule>
  </conditionalFormatting>
  <conditionalFormatting sqref="K68:Q68">
    <cfRule type="expression" dxfId="867" priority="228" stopIfTrue="1">
      <formula>ISERR(K68)</formula>
    </cfRule>
  </conditionalFormatting>
  <conditionalFormatting sqref="O68:Q68">
    <cfRule type="expression" dxfId="866" priority="227" stopIfTrue="1">
      <formula>ISERR(O68)</formula>
    </cfRule>
  </conditionalFormatting>
  <conditionalFormatting sqref="K68:Q68">
    <cfRule type="expression" dxfId="865" priority="226" stopIfTrue="1">
      <formula>ISERR(K68)</formula>
    </cfRule>
  </conditionalFormatting>
  <conditionalFormatting sqref="O68:Q68">
    <cfRule type="expression" dxfId="864" priority="225" stopIfTrue="1">
      <formula>ISERR(O68)</formula>
    </cfRule>
  </conditionalFormatting>
  <conditionalFormatting sqref="A69:E69">
    <cfRule type="expression" dxfId="863" priority="223" stopIfTrue="1">
      <formula>ISERR</formula>
    </cfRule>
  </conditionalFormatting>
  <conditionalFormatting sqref="F69:Q69">
    <cfRule type="expression" dxfId="862" priority="224" stopIfTrue="1">
      <formula>ISERR(F69)</formula>
    </cfRule>
  </conditionalFormatting>
  <conditionalFormatting sqref="G67:Q67">
    <cfRule type="expression" dxfId="861" priority="222" stopIfTrue="1">
      <formula>ISERR(G67)</formula>
    </cfRule>
  </conditionalFormatting>
  <conditionalFormatting sqref="G67:Q67">
    <cfRule type="expression" dxfId="860" priority="221" stopIfTrue="1">
      <formula>ISERR(G67)</formula>
    </cfRule>
  </conditionalFormatting>
  <conditionalFormatting sqref="O67:Q67">
    <cfRule type="expression" dxfId="859" priority="220" stopIfTrue="1">
      <formula>ISERR(O67)</formula>
    </cfRule>
  </conditionalFormatting>
  <conditionalFormatting sqref="G67:Q67">
    <cfRule type="expression" dxfId="858" priority="219" stopIfTrue="1">
      <formula>ISERR(G67)</formula>
    </cfRule>
  </conditionalFormatting>
  <conditionalFormatting sqref="G67:Q67">
    <cfRule type="expression" dxfId="857" priority="218" stopIfTrue="1">
      <formula>ISERR(G67)</formula>
    </cfRule>
  </conditionalFormatting>
  <conditionalFormatting sqref="K67:Q67">
    <cfRule type="expression" dxfId="856" priority="217" stopIfTrue="1">
      <formula>ISERR(K67)</formula>
    </cfRule>
  </conditionalFormatting>
  <conditionalFormatting sqref="O67:Q67">
    <cfRule type="expression" dxfId="855" priority="216" stopIfTrue="1">
      <formula>ISERR(O67)</formula>
    </cfRule>
  </conditionalFormatting>
  <conditionalFormatting sqref="K67:Q67">
    <cfRule type="expression" dxfId="854" priority="215" stopIfTrue="1">
      <formula>ISERR(K67)</formula>
    </cfRule>
  </conditionalFormatting>
  <conditionalFormatting sqref="O67:Q67">
    <cfRule type="expression" dxfId="853" priority="214" stopIfTrue="1">
      <formula>ISERR(O67)</formula>
    </cfRule>
  </conditionalFormatting>
  <conditionalFormatting sqref="G67:Q67">
    <cfRule type="expression" dxfId="852" priority="213" stopIfTrue="1">
      <formula>ISERR(G67)</formula>
    </cfRule>
  </conditionalFormatting>
  <conditionalFormatting sqref="K67:Q67">
    <cfRule type="expression" dxfId="851" priority="212" stopIfTrue="1">
      <formula>ISERR(K67)</formula>
    </cfRule>
  </conditionalFormatting>
  <conditionalFormatting sqref="O67:Q67">
    <cfRule type="expression" dxfId="850" priority="211" stopIfTrue="1">
      <formula>ISERR(O67)</formula>
    </cfRule>
  </conditionalFormatting>
  <conditionalFormatting sqref="K67:Q67">
    <cfRule type="expression" dxfId="849" priority="210" stopIfTrue="1">
      <formula>ISERR(K67)</formula>
    </cfRule>
  </conditionalFormatting>
  <conditionalFormatting sqref="O67:Q67">
    <cfRule type="expression" dxfId="848" priority="209" stopIfTrue="1">
      <formula>ISERR(O67)</formula>
    </cfRule>
  </conditionalFormatting>
  <conditionalFormatting sqref="F68:Q68">
    <cfRule type="expression" dxfId="847" priority="208" stopIfTrue="1">
      <formula>ISERR(F68)</formula>
    </cfRule>
  </conditionalFormatting>
  <conditionalFormatting sqref="A68:E68">
    <cfRule type="expression" dxfId="846" priority="207" stopIfTrue="1">
      <formula>ISERR</formula>
    </cfRule>
  </conditionalFormatting>
  <conditionalFormatting sqref="A68:E68">
    <cfRule type="expression" dxfId="845" priority="205" stopIfTrue="1">
      <formula>ISERR</formula>
    </cfRule>
  </conditionalFormatting>
  <conditionalFormatting sqref="F68:Q68">
    <cfRule type="expression" dxfId="844" priority="206" stopIfTrue="1">
      <formula>ISERR(F68)</formula>
    </cfRule>
  </conditionalFormatting>
  <conditionalFormatting sqref="O68:Q68">
    <cfRule type="expression" dxfId="843" priority="204" stopIfTrue="1">
      <formula>ISERR(O68)</formula>
    </cfRule>
  </conditionalFormatting>
  <conditionalFormatting sqref="F68:Q68">
    <cfRule type="expression" dxfId="842" priority="203" stopIfTrue="1">
      <formula>ISERR(F68)</formula>
    </cfRule>
  </conditionalFormatting>
  <conditionalFormatting sqref="A68:E68">
    <cfRule type="expression" dxfId="841" priority="201" stopIfTrue="1">
      <formula>ISERR</formula>
    </cfRule>
  </conditionalFormatting>
  <conditionalFormatting sqref="F68:Q68">
    <cfRule type="expression" dxfId="840" priority="202" stopIfTrue="1">
      <formula>ISERR(F68)</formula>
    </cfRule>
  </conditionalFormatting>
  <conditionalFormatting sqref="K68:Q68">
    <cfRule type="expression" dxfId="839" priority="200" stopIfTrue="1">
      <formula>ISERR(K68)</formula>
    </cfRule>
  </conditionalFormatting>
  <conditionalFormatting sqref="O68:Q68">
    <cfRule type="expression" dxfId="838" priority="199" stopIfTrue="1">
      <formula>ISERR(O68)</formula>
    </cfRule>
  </conditionalFormatting>
  <conditionalFormatting sqref="K68:Q68">
    <cfRule type="expression" dxfId="837" priority="198" stopIfTrue="1">
      <formula>ISERR(K68)</formula>
    </cfRule>
  </conditionalFormatting>
  <conditionalFormatting sqref="O68:Q68">
    <cfRule type="expression" dxfId="836" priority="197" stopIfTrue="1">
      <formula>ISERR(O68)</formula>
    </cfRule>
  </conditionalFormatting>
  <conditionalFormatting sqref="A68:E68">
    <cfRule type="expression" dxfId="835" priority="195" stopIfTrue="1">
      <formula>ISERR</formula>
    </cfRule>
  </conditionalFormatting>
  <conditionalFormatting sqref="F68:Q68">
    <cfRule type="expression" dxfId="834" priority="196" stopIfTrue="1">
      <formula>ISERR(F68)</formula>
    </cfRule>
  </conditionalFormatting>
  <conditionalFormatting sqref="K68:Q68">
    <cfRule type="expression" dxfId="833" priority="194" stopIfTrue="1">
      <formula>ISERR(K68)</formula>
    </cfRule>
  </conditionalFormatting>
  <conditionalFormatting sqref="O68:Q68">
    <cfRule type="expression" dxfId="832" priority="193" stopIfTrue="1">
      <formula>ISERR(O68)</formula>
    </cfRule>
  </conditionalFormatting>
  <conditionalFormatting sqref="K68:Q68">
    <cfRule type="expression" dxfId="831" priority="192" stopIfTrue="1">
      <formula>ISERR(K68)</formula>
    </cfRule>
  </conditionalFormatting>
  <conditionalFormatting sqref="O68:Q68">
    <cfRule type="expression" dxfId="830" priority="191" stopIfTrue="1">
      <formula>ISERR(O68)</formula>
    </cfRule>
  </conditionalFormatting>
  <conditionalFormatting sqref="A69:E69">
    <cfRule type="expression" dxfId="829" priority="189" stopIfTrue="1">
      <formula>ISERR</formula>
    </cfRule>
  </conditionalFormatting>
  <conditionalFormatting sqref="F69:Q69">
    <cfRule type="expression" dxfId="828" priority="190" stopIfTrue="1">
      <formula>ISERR(F69)</formula>
    </cfRule>
  </conditionalFormatting>
  <conditionalFormatting sqref="G67:Q67">
    <cfRule type="expression" dxfId="827" priority="188" stopIfTrue="1">
      <formula>ISERR(G67)</formula>
    </cfRule>
  </conditionalFormatting>
  <conditionalFormatting sqref="G67:Q67">
    <cfRule type="expression" dxfId="826" priority="187" stopIfTrue="1">
      <formula>ISERR(G67)</formula>
    </cfRule>
  </conditionalFormatting>
  <conditionalFormatting sqref="O67:Q67">
    <cfRule type="expression" dxfId="825" priority="186" stopIfTrue="1">
      <formula>ISERR(O67)</formula>
    </cfRule>
  </conditionalFormatting>
  <conditionalFormatting sqref="G67:Q67">
    <cfRule type="expression" dxfId="824" priority="185" stopIfTrue="1">
      <formula>ISERR(G67)</formula>
    </cfRule>
  </conditionalFormatting>
  <conditionalFormatting sqref="G67:Q67">
    <cfRule type="expression" dxfId="823" priority="184" stopIfTrue="1">
      <formula>ISERR(G67)</formula>
    </cfRule>
  </conditionalFormatting>
  <conditionalFormatting sqref="K67:Q67">
    <cfRule type="expression" dxfId="822" priority="183" stopIfTrue="1">
      <formula>ISERR(K67)</formula>
    </cfRule>
  </conditionalFormatting>
  <conditionalFormatting sqref="O67:Q67">
    <cfRule type="expression" dxfId="821" priority="182" stopIfTrue="1">
      <formula>ISERR(O67)</formula>
    </cfRule>
  </conditionalFormatting>
  <conditionalFormatting sqref="K67:Q67">
    <cfRule type="expression" dxfId="820" priority="181" stopIfTrue="1">
      <formula>ISERR(K67)</formula>
    </cfRule>
  </conditionalFormatting>
  <conditionalFormatting sqref="O67:Q67">
    <cfRule type="expression" dxfId="819" priority="180" stopIfTrue="1">
      <formula>ISERR(O67)</formula>
    </cfRule>
  </conditionalFormatting>
  <conditionalFormatting sqref="G67:Q67">
    <cfRule type="expression" dxfId="818" priority="179" stopIfTrue="1">
      <formula>ISERR(G67)</formula>
    </cfRule>
  </conditionalFormatting>
  <conditionalFormatting sqref="K67:Q67">
    <cfRule type="expression" dxfId="817" priority="178" stopIfTrue="1">
      <formula>ISERR(K67)</formula>
    </cfRule>
  </conditionalFormatting>
  <conditionalFormatting sqref="O67:Q67">
    <cfRule type="expression" dxfId="816" priority="177" stopIfTrue="1">
      <formula>ISERR(O67)</formula>
    </cfRule>
  </conditionalFormatting>
  <conditionalFormatting sqref="K67:Q67">
    <cfRule type="expression" dxfId="815" priority="176" stopIfTrue="1">
      <formula>ISERR(K67)</formula>
    </cfRule>
  </conditionalFormatting>
  <conditionalFormatting sqref="O67:Q67">
    <cfRule type="expression" dxfId="814" priority="175" stopIfTrue="1">
      <formula>ISERR(O67)</formula>
    </cfRule>
  </conditionalFormatting>
  <conditionalFormatting sqref="F67:Q67">
    <cfRule type="expression" dxfId="813" priority="174" stopIfTrue="1">
      <formula>ISERR(F67)</formula>
    </cfRule>
  </conditionalFormatting>
  <conditionalFormatting sqref="A67:E67">
    <cfRule type="expression" dxfId="812" priority="173" stopIfTrue="1">
      <formula>ISERR</formula>
    </cfRule>
  </conditionalFormatting>
  <conditionalFormatting sqref="A67:E67">
    <cfRule type="expression" dxfId="811" priority="171" stopIfTrue="1">
      <formula>ISERR</formula>
    </cfRule>
  </conditionalFormatting>
  <conditionalFormatting sqref="F67:Q67">
    <cfRule type="expression" dxfId="810" priority="172" stopIfTrue="1">
      <formula>ISERR(F67)</formula>
    </cfRule>
  </conditionalFormatting>
  <conditionalFormatting sqref="O67:Q67">
    <cfRule type="expression" dxfId="809" priority="170" stopIfTrue="1">
      <formula>ISERR(O67)</formula>
    </cfRule>
  </conditionalFormatting>
  <conditionalFormatting sqref="F67:Q67">
    <cfRule type="expression" dxfId="808" priority="169" stopIfTrue="1">
      <formula>ISERR(F67)</formula>
    </cfRule>
  </conditionalFormatting>
  <conditionalFormatting sqref="A67:E67">
    <cfRule type="expression" dxfId="807" priority="167" stopIfTrue="1">
      <formula>ISERR</formula>
    </cfRule>
  </conditionalFormatting>
  <conditionalFormatting sqref="F67:Q67">
    <cfRule type="expression" dxfId="806" priority="168" stopIfTrue="1">
      <formula>ISERR(F67)</formula>
    </cfRule>
  </conditionalFormatting>
  <conditionalFormatting sqref="K67:Q67">
    <cfRule type="expression" dxfId="805" priority="166" stopIfTrue="1">
      <formula>ISERR(K67)</formula>
    </cfRule>
  </conditionalFormatting>
  <conditionalFormatting sqref="O67:Q67">
    <cfRule type="expression" dxfId="804" priority="165" stopIfTrue="1">
      <formula>ISERR(O67)</formula>
    </cfRule>
  </conditionalFormatting>
  <conditionalFormatting sqref="K67:Q67">
    <cfRule type="expression" dxfId="803" priority="164" stopIfTrue="1">
      <formula>ISERR(K67)</formula>
    </cfRule>
  </conditionalFormatting>
  <conditionalFormatting sqref="O67:Q67">
    <cfRule type="expression" dxfId="802" priority="163" stopIfTrue="1">
      <formula>ISERR(O67)</formula>
    </cfRule>
  </conditionalFormatting>
  <conditionalFormatting sqref="A67:E67">
    <cfRule type="expression" dxfId="801" priority="161" stopIfTrue="1">
      <formula>ISERR</formula>
    </cfRule>
  </conditionalFormatting>
  <conditionalFormatting sqref="F67:Q67">
    <cfRule type="expression" dxfId="800" priority="162" stopIfTrue="1">
      <formula>ISERR(F67)</formula>
    </cfRule>
  </conditionalFormatting>
  <conditionalFormatting sqref="K67:Q67">
    <cfRule type="expression" dxfId="799" priority="160" stopIfTrue="1">
      <formula>ISERR(K67)</formula>
    </cfRule>
  </conditionalFormatting>
  <conditionalFormatting sqref="O67:Q67">
    <cfRule type="expression" dxfId="798" priority="159" stopIfTrue="1">
      <formula>ISERR(O67)</formula>
    </cfRule>
  </conditionalFormatting>
  <conditionalFormatting sqref="K67:Q67">
    <cfRule type="expression" dxfId="797" priority="158" stopIfTrue="1">
      <formula>ISERR(K67)</formula>
    </cfRule>
  </conditionalFormatting>
  <conditionalFormatting sqref="O67:Q67">
    <cfRule type="expression" dxfId="796" priority="157" stopIfTrue="1">
      <formula>ISERR(O67)</formula>
    </cfRule>
  </conditionalFormatting>
  <conditionalFormatting sqref="A68:E68">
    <cfRule type="expression" dxfId="795" priority="155" stopIfTrue="1">
      <formula>ISERR</formula>
    </cfRule>
  </conditionalFormatting>
  <conditionalFormatting sqref="F68:Q68">
    <cfRule type="expression" dxfId="794" priority="156" stopIfTrue="1">
      <formula>ISERR(F68)</formula>
    </cfRule>
  </conditionalFormatting>
  <conditionalFormatting sqref="G66:Q66">
    <cfRule type="expression" dxfId="793" priority="154" stopIfTrue="1">
      <formula>ISERR(G66)</formula>
    </cfRule>
  </conditionalFormatting>
  <conditionalFormatting sqref="G66:Q66">
    <cfRule type="expression" dxfId="792" priority="153" stopIfTrue="1">
      <formula>ISERR(G66)</formula>
    </cfRule>
  </conditionalFormatting>
  <conditionalFormatting sqref="O66:Q66">
    <cfRule type="expression" dxfId="791" priority="152" stopIfTrue="1">
      <formula>ISERR(O66)</formula>
    </cfRule>
  </conditionalFormatting>
  <conditionalFormatting sqref="G66:Q66">
    <cfRule type="expression" dxfId="790" priority="151" stopIfTrue="1">
      <formula>ISERR(G66)</formula>
    </cfRule>
  </conditionalFormatting>
  <conditionalFormatting sqref="G66:Q66">
    <cfRule type="expression" dxfId="789" priority="150" stopIfTrue="1">
      <formula>ISERR(G66)</formula>
    </cfRule>
  </conditionalFormatting>
  <conditionalFormatting sqref="K66:Q66">
    <cfRule type="expression" dxfId="788" priority="149" stopIfTrue="1">
      <formula>ISERR(K66)</formula>
    </cfRule>
  </conditionalFormatting>
  <conditionalFormatting sqref="O66:Q66">
    <cfRule type="expression" dxfId="787" priority="148" stopIfTrue="1">
      <formula>ISERR(O66)</formula>
    </cfRule>
  </conditionalFormatting>
  <conditionalFormatting sqref="K66:Q66">
    <cfRule type="expression" dxfId="786" priority="147" stopIfTrue="1">
      <formula>ISERR(K66)</formula>
    </cfRule>
  </conditionalFormatting>
  <conditionalFormatting sqref="O66:Q66">
    <cfRule type="expression" dxfId="785" priority="146" stopIfTrue="1">
      <formula>ISERR(O66)</formula>
    </cfRule>
  </conditionalFormatting>
  <conditionalFormatting sqref="G66:Q66">
    <cfRule type="expression" dxfId="784" priority="145" stopIfTrue="1">
      <formula>ISERR(G66)</formula>
    </cfRule>
  </conditionalFormatting>
  <conditionalFormatting sqref="K66:Q66">
    <cfRule type="expression" dxfId="783" priority="144" stopIfTrue="1">
      <formula>ISERR(K66)</formula>
    </cfRule>
  </conditionalFormatting>
  <conditionalFormatting sqref="O66:Q66">
    <cfRule type="expression" dxfId="782" priority="143" stopIfTrue="1">
      <formula>ISERR(O66)</formula>
    </cfRule>
  </conditionalFormatting>
  <conditionalFormatting sqref="K66:Q66">
    <cfRule type="expression" dxfId="781" priority="142" stopIfTrue="1">
      <formula>ISERR(K66)</formula>
    </cfRule>
  </conditionalFormatting>
  <conditionalFormatting sqref="O66:Q66">
    <cfRule type="expression" dxfId="780" priority="141" stopIfTrue="1">
      <formula>ISERR(O66)</formula>
    </cfRule>
  </conditionalFormatting>
  <conditionalFormatting sqref="A59:Q59">
    <cfRule type="expression" dxfId="779" priority="140" stopIfTrue="1">
      <formula>ISERR</formula>
    </cfRule>
  </conditionalFormatting>
  <conditionalFormatting sqref="F68:Q68">
    <cfRule type="expression" dxfId="778" priority="139" stopIfTrue="1">
      <formula>ISERR(F68)</formula>
    </cfRule>
  </conditionalFormatting>
  <conditionalFormatting sqref="A68:E68">
    <cfRule type="expression" dxfId="777" priority="138" stopIfTrue="1">
      <formula>ISERR</formula>
    </cfRule>
  </conditionalFormatting>
  <conditionalFormatting sqref="A68:E68">
    <cfRule type="expression" dxfId="776" priority="136" stopIfTrue="1">
      <formula>ISERR</formula>
    </cfRule>
  </conditionalFormatting>
  <conditionalFormatting sqref="F68:Q68">
    <cfRule type="expression" dxfId="775" priority="137" stopIfTrue="1">
      <formula>ISERR(F68)</formula>
    </cfRule>
  </conditionalFormatting>
  <conditionalFormatting sqref="O68:Q68">
    <cfRule type="expression" dxfId="774" priority="135" stopIfTrue="1">
      <formula>ISERR(O68)</formula>
    </cfRule>
  </conditionalFormatting>
  <conditionalFormatting sqref="F68:Q68">
    <cfRule type="expression" dxfId="773" priority="134" stopIfTrue="1">
      <formula>ISERR(F68)</formula>
    </cfRule>
  </conditionalFormatting>
  <conditionalFormatting sqref="A68:E68">
    <cfRule type="expression" dxfId="772" priority="132" stopIfTrue="1">
      <formula>ISERR</formula>
    </cfRule>
  </conditionalFormatting>
  <conditionalFormatting sqref="F68:Q68">
    <cfRule type="expression" dxfId="771" priority="133" stopIfTrue="1">
      <formula>ISERR(F68)</formula>
    </cfRule>
  </conditionalFormatting>
  <conditionalFormatting sqref="K68:Q68">
    <cfRule type="expression" dxfId="770" priority="131" stopIfTrue="1">
      <formula>ISERR(K68)</formula>
    </cfRule>
  </conditionalFormatting>
  <conditionalFormatting sqref="O68:Q68">
    <cfRule type="expression" dxfId="769" priority="130" stopIfTrue="1">
      <formula>ISERR(O68)</formula>
    </cfRule>
  </conditionalFormatting>
  <conditionalFormatting sqref="K68:Q68">
    <cfRule type="expression" dxfId="768" priority="129" stopIfTrue="1">
      <formula>ISERR(K68)</formula>
    </cfRule>
  </conditionalFormatting>
  <conditionalFormatting sqref="O68:Q68">
    <cfRule type="expression" dxfId="767" priority="128" stopIfTrue="1">
      <formula>ISERR(O68)</formula>
    </cfRule>
  </conditionalFormatting>
  <conditionalFormatting sqref="A68:E68">
    <cfRule type="expression" dxfId="766" priority="126" stopIfTrue="1">
      <formula>ISERR</formula>
    </cfRule>
  </conditionalFormatting>
  <conditionalFormatting sqref="F68:Q68">
    <cfRule type="expression" dxfId="765" priority="127" stopIfTrue="1">
      <formula>ISERR(F68)</formula>
    </cfRule>
  </conditionalFormatting>
  <conditionalFormatting sqref="K68:Q68">
    <cfRule type="expression" dxfId="764" priority="125" stopIfTrue="1">
      <formula>ISERR(K68)</formula>
    </cfRule>
  </conditionalFormatting>
  <conditionalFormatting sqref="O68:Q68">
    <cfRule type="expression" dxfId="763" priority="124" stopIfTrue="1">
      <formula>ISERR(O68)</formula>
    </cfRule>
  </conditionalFormatting>
  <conditionalFormatting sqref="K68:Q68">
    <cfRule type="expression" dxfId="762" priority="123" stopIfTrue="1">
      <formula>ISERR(K68)</formula>
    </cfRule>
  </conditionalFormatting>
  <conditionalFormatting sqref="O68:Q68">
    <cfRule type="expression" dxfId="761" priority="122" stopIfTrue="1">
      <formula>ISERR(O68)</formula>
    </cfRule>
  </conditionalFormatting>
  <conditionalFormatting sqref="A69:E69">
    <cfRule type="expression" dxfId="760" priority="120" stopIfTrue="1">
      <formula>ISERR</formula>
    </cfRule>
  </conditionalFormatting>
  <conditionalFormatting sqref="F69:Q69">
    <cfRule type="expression" dxfId="759" priority="121" stopIfTrue="1">
      <formula>ISERR(F69)</formula>
    </cfRule>
  </conditionalFormatting>
  <conditionalFormatting sqref="G67:Q67">
    <cfRule type="expression" dxfId="758" priority="119" stopIfTrue="1">
      <formula>ISERR(G67)</formula>
    </cfRule>
  </conditionalFormatting>
  <conditionalFormatting sqref="G67:Q67">
    <cfRule type="expression" dxfId="757" priority="118" stopIfTrue="1">
      <formula>ISERR(G67)</formula>
    </cfRule>
  </conditionalFormatting>
  <conditionalFormatting sqref="O67:Q67">
    <cfRule type="expression" dxfId="756" priority="117" stopIfTrue="1">
      <formula>ISERR(O67)</formula>
    </cfRule>
  </conditionalFormatting>
  <conditionalFormatting sqref="G67:Q67">
    <cfRule type="expression" dxfId="755" priority="116" stopIfTrue="1">
      <formula>ISERR(G67)</formula>
    </cfRule>
  </conditionalFormatting>
  <conditionalFormatting sqref="G67:Q67">
    <cfRule type="expression" dxfId="754" priority="115" stopIfTrue="1">
      <formula>ISERR(G67)</formula>
    </cfRule>
  </conditionalFormatting>
  <conditionalFormatting sqref="K67:Q67">
    <cfRule type="expression" dxfId="753" priority="114" stopIfTrue="1">
      <formula>ISERR(K67)</formula>
    </cfRule>
  </conditionalFormatting>
  <conditionalFormatting sqref="O67:Q67">
    <cfRule type="expression" dxfId="752" priority="113" stopIfTrue="1">
      <formula>ISERR(O67)</formula>
    </cfRule>
  </conditionalFormatting>
  <conditionalFormatting sqref="K67:Q67">
    <cfRule type="expression" dxfId="751" priority="112" stopIfTrue="1">
      <formula>ISERR(K67)</formula>
    </cfRule>
  </conditionalFormatting>
  <conditionalFormatting sqref="O67:Q67">
    <cfRule type="expression" dxfId="750" priority="111" stopIfTrue="1">
      <formula>ISERR(O67)</formula>
    </cfRule>
  </conditionalFormatting>
  <conditionalFormatting sqref="G67:Q67">
    <cfRule type="expression" dxfId="749" priority="110" stopIfTrue="1">
      <formula>ISERR(G67)</formula>
    </cfRule>
  </conditionalFormatting>
  <conditionalFormatting sqref="K67:Q67">
    <cfRule type="expression" dxfId="748" priority="109" stopIfTrue="1">
      <formula>ISERR(K67)</formula>
    </cfRule>
  </conditionalFormatting>
  <conditionalFormatting sqref="O67:Q67">
    <cfRule type="expression" dxfId="747" priority="108" stopIfTrue="1">
      <formula>ISERR(O67)</formula>
    </cfRule>
  </conditionalFormatting>
  <conditionalFormatting sqref="K67:Q67">
    <cfRule type="expression" dxfId="746" priority="107" stopIfTrue="1">
      <formula>ISERR(K67)</formula>
    </cfRule>
  </conditionalFormatting>
  <conditionalFormatting sqref="O67:Q67">
    <cfRule type="expression" dxfId="745" priority="106" stopIfTrue="1">
      <formula>ISERR(O67)</formula>
    </cfRule>
  </conditionalFormatting>
  <conditionalFormatting sqref="F67:Q67">
    <cfRule type="expression" dxfId="744" priority="105" stopIfTrue="1">
      <formula>ISERR(F67)</formula>
    </cfRule>
  </conditionalFormatting>
  <conditionalFormatting sqref="A67:E67">
    <cfRule type="expression" dxfId="743" priority="104" stopIfTrue="1">
      <formula>ISERR</formula>
    </cfRule>
  </conditionalFormatting>
  <conditionalFormatting sqref="A67:E67">
    <cfRule type="expression" dxfId="742" priority="102" stopIfTrue="1">
      <formula>ISERR</formula>
    </cfRule>
  </conditionalFormatting>
  <conditionalFormatting sqref="F67:Q67">
    <cfRule type="expression" dxfId="741" priority="103" stopIfTrue="1">
      <formula>ISERR(F67)</formula>
    </cfRule>
  </conditionalFormatting>
  <conditionalFormatting sqref="O67:Q67">
    <cfRule type="expression" dxfId="740" priority="101" stopIfTrue="1">
      <formula>ISERR(O67)</formula>
    </cfRule>
  </conditionalFormatting>
  <conditionalFormatting sqref="F67:Q67">
    <cfRule type="expression" dxfId="739" priority="100" stopIfTrue="1">
      <formula>ISERR(F67)</formula>
    </cfRule>
  </conditionalFormatting>
  <conditionalFormatting sqref="A67:E67">
    <cfRule type="expression" dxfId="738" priority="98" stopIfTrue="1">
      <formula>ISERR</formula>
    </cfRule>
  </conditionalFormatting>
  <conditionalFormatting sqref="F67:Q67">
    <cfRule type="expression" dxfId="737" priority="99" stopIfTrue="1">
      <formula>ISERR(F67)</formula>
    </cfRule>
  </conditionalFormatting>
  <conditionalFormatting sqref="K67:Q67">
    <cfRule type="expression" dxfId="736" priority="97" stopIfTrue="1">
      <formula>ISERR(K67)</formula>
    </cfRule>
  </conditionalFormatting>
  <conditionalFormatting sqref="O67:Q67">
    <cfRule type="expression" dxfId="735" priority="96" stopIfTrue="1">
      <formula>ISERR(O67)</formula>
    </cfRule>
  </conditionalFormatting>
  <conditionalFormatting sqref="K67:Q67">
    <cfRule type="expression" dxfId="734" priority="95" stopIfTrue="1">
      <formula>ISERR(K67)</formula>
    </cfRule>
  </conditionalFormatting>
  <conditionalFormatting sqref="O67:Q67">
    <cfRule type="expression" dxfId="733" priority="94" stopIfTrue="1">
      <formula>ISERR(O67)</formula>
    </cfRule>
  </conditionalFormatting>
  <conditionalFormatting sqref="A67:E67">
    <cfRule type="expression" dxfId="732" priority="92" stopIfTrue="1">
      <formula>ISERR</formula>
    </cfRule>
  </conditionalFormatting>
  <conditionalFormatting sqref="F67:Q67">
    <cfRule type="expression" dxfId="731" priority="93" stopIfTrue="1">
      <formula>ISERR(F67)</formula>
    </cfRule>
  </conditionalFormatting>
  <conditionalFormatting sqref="K67:Q67">
    <cfRule type="expression" dxfId="730" priority="91" stopIfTrue="1">
      <formula>ISERR(K67)</formula>
    </cfRule>
  </conditionalFormatting>
  <conditionalFormatting sqref="O67:Q67">
    <cfRule type="expression" dxfId="729" priority="90" stopIfTrue="1">
      <formula>ISERR(O67)</formula>
    </cfRule>
  </conditionalFormatting>
  <conditionalFormatting sqref="K67:Q67">
    <cfRule type="expression" dxfId="728" priority="89" stopIfTrue="1">
      <formula>ISERR(K67)</formula>
    </cfRule>
  </conditionalFormatting>
  <conditionalFormatting sqref="O67:Q67">
    <cfRule type="expression" dxfId="727" priority="88" stopIfTrue="1">
      <formula>ISERR(O67)</formula>
    </cfRule>
  </conditionalFormatting>
  <conditionalFormatting sqref="A68:E68">
    <cfRule type="expression" dxfId="726" priority="86" stopIfTrue="1">
      <formula>ISERR</formula>
    </cfRule>
  </conditionalFormatting>
  <conditionalFormatting sqref="F68:Q68">
    <cfRule type="expression" dxfId="725" priority="87" stopIfTrue="1">
      <formula>ISERR(F68)</formula>
    </cfRule>
  </conditionalFormatting>
  <conditionalFormatting sqref="G66:Q66">
    <cfRule type="expression" dxfId="724" priority="85" stopIfTrue="1">
      <formula>ISERR(G66)</formula>
    </cfRule>
  </conditionalFormatting>
  <conditionalFormatting sqref="G66:Q66">
    <cfRule type="expression" dxfId="723" priority="84" stopIfTrue="1">
      <formula>ISERR(G66)</formula>
    </cfRule>
  </conditionalFormatting>
  <conditionalFormatting sqref="O66:Q66">
    <cfRule type="expression" dxfId="722" priority="83" stopIfTrue="1">
      <formula>ISERR(O66)</formula>
    </cfRule>
  </conditionalFormatting>
  <conditionalFormatting sqref="G66:Q66">
    <cfRule type="expression" dxfId="721" priority="82" stopIfTrue="1">
      <formula>ISERR(G66)</formula>
    </cfRule>
  </conditionalFormatting>
  <conditionalFormatting sqref="G66:Q66">
    <cfRule type="expression" dxfId="720" priority="81" stopIfTrue="1">
      <formula>ISERR(G66)</formula>
    </cfRule>
  </conditionalFormatting>
  <conditionalFormatting sqref="K66:Q66">
    <cfRule type="expression" dxfId="719" priority="80" stopIfTrue="1">
      <formula>ISERR(K66)</formula>
    </cfRule>
  </conditionalFormatting>
  <conditionalFormatting sqref="O66:Q66">
    <cfRule type="expression" dxfId="718" priority="79" stopIfTrue="1">
      <formula>ISERR(O66)</formula>
    </cfRule>
  </conditionalFormatting>
  <conditionalFormatting sqref="K66:Q66">
    <cfRule type="expression" dxfId="717" priority="78" stopIfTrue="1">
      <formula>ISERR(K66)</formula>
    </cfRule>
  </conditionalFormatting>
  <conditionalFormatting sqref="O66:Q66">
    <cfRule type="expression" dxfId="716" priority="77" stopIfTrue="1">
      <formula>ISERR(O66)</formula>
    </cfRule>
  </conditionalFormatting>
  <conditionalFormatting sqref="G66:Q66">
    <cfRule type="expression" dxfId="715" priority="76" stopIfTrue="1">
      <formula>ISERR(G66)</formula>
    </cfRule>
  </conditionalFormatting>
  <conditionalFormatting sqref="K66:Q66">
    <cfRule type="expression" dxfId="714" priority="75" stopIfTrue="1">
      <formula>ISERR(K66)</formula>
    </cfRule>
  </conditionalFormatting>
  <conditionalFormatting sqref="O66:Q66">
    <cfRule type="expression" dxfId="713" priority="74" stopIfTrue="1">
      <formula>ISERR(O66)</formula>
    </cfRule>
  </conditionalFormatting>
  <conditionalFormatting sqref="K66:Q66">
    <cfRule type="expression" dxfId="712" priority="73" stopIfTrue="1">
      <formula>ISERR(K66)</formula>
    </cfRule>
  </conditionalFormatting>
  <conditionalFormatting sqref="O66:Q66">
    <cfRule type="expression" dxfId="711" priority="72" stopIfTrue="1">
      <formula>ISERR(O66)</formula>
    </cfRule>
  </conditionalFormatting>
  <conditionalFormatting sqref="F67:Q67">
    <cfRule type="expression" dxfId="710" priority="71" stopIfTrue="1">
      <formula>ISERR(F67)</formula>
    </cfRule>
  </conditionalFormatting>
  <conditionalFormatting sqref="A67:E67">
    <cfRule type="expression" dxfId="709" priority="70" stopIfTrue="1">
      <formula>ISERR</formula>
    </cfRule>
  </conditionalFormatting>
  <conditionalFormatting sqref="A67:E67">
    <cfRule type="expression" dxfId="708" priority="68" stopIfTrue="1">
      <formula>ISERR</formula>
    </cfRule>
  </conditionalFormatting>
  <conditionalFormatting sqref="F67:Q67">
    <cfRule type="expression" dxfId="707" priority="69" stopIfTrue="1">
      <formula>ISERR(F67)</formula>
    </cfRule>
  </conditionalFormatting>
  <conditionalFormatting sqref="O67:Q67">
    <cfRule type="expression" dxfId="706" priority="67" stopIfTrue="1">
      <formula>ISERR(O67)</formula>
    </cfRule>
  </conditionalFormatting>
  <conditionalFormatting sqref="F67:Q67">
    <cfRule type="expression" dxfId="705" priority="66" stopIfTrue="1">
      <formula>ISERR(F67)</formula>
    </cfRule>
  </conditionalFormatting>
  <conditionalFormatting sqref="A67:E67">
    <cfRule type="expression" dxfId="704" priority="64" stopIfTrue="1">
      <formula>ISERR</formula>
    </cfRule>
  </conditionalFormatting>
  <conditionalFormatting sqref="F67:Q67">
    <cfRule type="expression" dxfId="703" priority="65" stopIfTrue="1">
      <formula>ISERR(F67)</formula>
    </cfRule>
  </conditionalFormatting>
  <conditionalFormatting sqref="K67:Q67">
    <cfRule type="expression" dxfId="702" priority="63" stopIfTrue="1">
      <formula>ISERR(K67)</formula>
    </cfRule>
  </conditionalFormatting>
  <conditionalFormatting sqref="O67:Q67">
    <cfRule type="expression" dxfId="701" priority="62" stopIfTrue="1">
      <formula>ISERR(O67)</formula>
    </cfRule>
  </conditionalFormatting>
  <conditionalFormatting sqref="K67:Q67">
    <cfRule type="expression" dxfId="700" priority="61" stopIfTrue="1">
      <formula>ISERR(K67)</formula>
    </cfRule>
  </conditionalFormatting>
  <conditionalFormatting sqref="O67:Q67">
    <cfRule type="expression" dxfId="699" priority="60" stopIfTrue="1">
      <formula>ISERR(O67)</formula>
    </cfRule>
  </conditionalFormatting>
  <conditionalFormatting sqref="A67:E67">
    <cfRule type="expression" dxfId="698" priority="58" stopIfTrue="1">
      <formula>ISERR</formula>
    </cfRule>
  </conditionalFormatting>
  <conditionalFormatting sqref="F67:Q67">
    <cfRule type="expression" dxfId="697" priority="59" stopIfTrue="1">
      <formula>ISERR(F67)</formula>
    </cfRule>
  </conditionalFormatting>
  <conditionalFormatting sqref="K67:Q67">
    <cfRule type="expression" dxfId="696" priority="57" stopIfTrue="1">
      <formula>ISERR(K67)</formula>
    </cfRule>
  </conditionalFormatting>
  <conditionalFormatting sqref="O67:Q67">
    <cfRule type="expression" dxfId="695" priority="56" stopIfTrue="1">
      <formula>ISERR(O67)</formula>
    </cfRule>
  </conditionalFormatting>
  <conditionalFormatting sqref="K67:Q67">
    <cfRule type="expression" dxfId="694" priority="55" stopIfTrue="1">
      <formula>ISERR(K67)</formula>
    </cfRule>
  </conditionalFormatting>
  <conditionalFormatting sqref="O67:Q67">
    <cfRule type="expression" dxfId="693" priority="54" stopIfTrue="1">
      <formula>ISERR(O67)</formula>
    </cfRule>
  </conditionalFormatting>
  <conditionalFormatting sqref="A68:E68">
    <cfRule type="expression" dxfId="692" priority="52" stopIfTrue="1">
      <formula>ISERR</formula>
    </cfRule>
  </conditionalFormatting>
  <conditionalFormatting sqref="F68:Q68">
    <cfRule type="expression" dxfId="691" priority="53" stopIfTrue="1">
      <formula>ISERR(F68)</formula>
    </cfRule>
  </conditionalFormatting>
  <conditionalFormatting sqref="G66:Q66">
    <cfRule type="expression" dxfId="690" priority="51" stopIfTrue="1">
      <formula>ISERR(G66)</formula>
    </cfRule>
  </conditionalFormatting>
  <conditionalFormatting sqref="G66:Q66">
    <cfRule type="expression" dxfId="689" priority="50" stopIfTrue="1">
      <formula>ISERR(G66)</formula>
    </cfRule>
  </conditionalFormatting>
  <conditionalFormatting sqref="O66:Q66">
    <cfRule type="expression" dxfId="688" priority="49" stopIfTrue="1">
      <formula>ISERR(O66)</formula>
    </cfRule>
  </conditionalFormatting>
  <conditionalFormatting sqref="G66:Q66">
    <cfRule type="expression" dxfId="687" priority="48" stopIfTrue="1">
      <formula>ISERR(G66)</formula>
    </cfRule>
  </conditionalFormatting>
  <conditionalFormatting sqref="G66:Q66">
    <cfRule type="expression" dxfId="686" priority="47" stopIfTrue="1">
      <formula>ISERR(G66)</formula>
    </cfRule>
  </conditionalFormatting>
  <conditionalFormatting sqref="K66:Q66">
    <cfRule type="expression" dxfId="685" priority="46" stopIfTrue="1">
      <formula>ISERR(K66)</formula>
    </cfRule>
  </conditionalFormatting>
  <conditionalFormatting sqref="O66:Q66">
    <cfRule type="expression" dxfId="684" priority="45" stopIfTrue="1">
      <formula>ISERR(O66)</formula>
    </cfRule>
  </conditionalFormatting>
  <conditionalFormatting sqref="K66:Q66">
    <cfRule type="expression" dxfId="683" priority="44" stopIfTrue="1">
      <formula>ISERR(K66)</formula>
    </cfRule>
  </conditionalFormatting>
  <conditionalFormatting sqref="O66:Q66">
    <cfRule type="expression" dxfId="682" priority="43" stopIfTrue="1">
      <formula>ISERR(O66)</formula>
    </cfRule>
  </conditionalFormatting>
  <conditionalFormatting sqref="G66:Q66">
    <cfRule type="expression" dxfId="681" priority="42" stopIfTrue="1">
      <formula>ISERR(G66)</formula>
    </cfRule>
  </conditionalFormatting>
  <conditionalFormatting sqref="K66:Q66">
    <cfRule type="expression" dxfId="680" priority="41" stopIfTrue="1">
      <formula>ISERR(K66)</formula>
    </cfRule>
  </conditionalFormatting>
  <conditionalFormatting sqref="O66:Q66">
    <cfRule type="expression" dxfId="679" priority="40" stopIfTrue="1">
      <formula>ISERR(O66)</formula>
    </cfRule>
  </conditionalFormatting>
  <conditionalFormatting sqref="K66:Q66">
    <cfRule type="expression" dxfId="678" priority="39" stopIfTrue="1">
      <formula>ISERR(K66)</formula>
    </cfRule>
  </conditionalFormatting>
  <conditionalFormatting sqref="O66:Q66">
    <cfRule type="expression" dxfId="677" priority="38" stopIfTrue="1">
      <formula>ISERR(O66)</formula>
    </cfRule>
  </conditionalFormatting>
  <conditionalFormatting sqref="F66:Q66">
    <cfRule type="expression" dxfId="676" priority="37" stopIfTrue="1">
      <formula>ISERR(F66)</formula>
    </cfRule>
  </conditionalFormatting>
  <conditionalFormatting sqref="A66:E66">
    <cfRule type="expression" dxfId="675" priority="36" stopIfTrue="1">
      <formula>ISERR</formula>
    </cfRule>
  </conditionalFormatting>
  <conditionalFormatting sqref="A66:E66">
    <cfRule type="expression" dxfId="674" priority="34" stopIfTrue="1">
      <formula>ISERR</formula>
    </cfRule>
  </conditionalFormatting>
  <conditionalFormatting sqref="F66:Q66">
    <cfRule type="expression" dxfId="673" priority="35" stopIfTrue="1">
      <formula>ISERR(F66)</formula>
    </cfRule>
  </conditionalFormatting>
  <conditionalFormatting sqref="O66:Q66">
    <cfRule type="expression" dxfId="672" priority="33" stopIfTrue="1">
      <formula>ISERR(O66)</formula>
    </cfRule>
  </conditionalFormatting>
  <conditionalFormatting sqref="F66:Q66">
    <cfRule type="expression" dxfId="671" priority="32" stopIfTrue="1">
      <formula>ISERR(F66)</formula>
    </cfRule>
  </conditionalFormatting>
  <conditionalFormatting sqref="A66:E66">
    <cfRule type="expression" dxfId="670" priority="30" stopIfTrue="1">
      <formula>ISERR</formula>
    </cfRule>
  </conditionalFormatting>
  <conditionalFormatting sqref="F66:Q66">
    <cfRule type="expression" dxfId="669" priority="31" stopIfTrue="1">
      <formula>ISERR(F66)</formula>
    </cfRule>
  </conditionalFormatting>
  <conditionalFormatting sqref="K66:Q66">
    <cfRule type="expression" dxfId="668" priority="29" stopIfTrue="1">
      <formula>ISERR(K66)</formula>
    </cfRule>
  </conditionalFormatting>
  <conditionalFormatting sqref="O66:Q66">
    <cfRule type="expression" dxfId="667" priority="28" stopIfTrue="1">
      <formula>ISERR(O66)</formula>
    </cfRule>
  </conditionalFormatting>
  <conditionalFormatting sqref="K66:Q66">
    <cfRule type="expression" dxfId="666" priority="27" stopIfTrue="1">
      <formula>ISERR(K66)</formula>
    </cfRule>
  </conditionalFormatting>
  <conditionalFormatting sqref="O66:Q66">
    <cfRule type="expression" dxfId="665" priority="26" stopIfTrue="1">
      <formula>ISERR(O66)</formula>
    </cfRule>
  </conditionalFormatting>
  <conditionalFormatting sqref="A66:E66">
    <cfRule type="expression" dxfId="664" priority="24" stopIfTrue="1">
      <formula>ISERR</formula>
    </cfRule>
  </conditionalFormatting>
  <conditionalFormatting sqref="F66:Q66">
    <cfRule type="expression" dxfId="663" priority="25" stopIfTrue="1">
      <formula>ISERR(F66)</formula>
    </cfRule>
  </conditionalFormatting>
  <conditionalFormatting sqref="K66:Q66">
    <cfRule type="expression" dxfId="662" priority="23" stopIfTrue="1">
      <formula>ISERR(K66)</formula>
    </cfRule>
  </conditionalFormatting>
  <conditionalFormatting sqref="O66:Q66">
    <cfRule type="expression" dxfId="661" priority="22" stopIfTrue="1">
      <formula>ISERR(O66)</formula>
    </cfRule>
  </conditionalFormatting>
  <conditionalFormatting sqref="K66:Q66">
    <cfRule type="expression" dxfId="660" priority="21" stopIfTrue="1">
      <formula>ISERR(K66)</formula>
    </cfRule>
  </conditionalFormatting>
  <conditionalFormatting sqref="O66:Q66">
    <cfRule type="expression" dxfId="659" priority="20" stopIfTrue="1">
      <formula>ISERR(O66)</formula>
    </cfRule>
  </conditionalFormatting>
  <conditionalFormatting sqref="A67:E67">
    <cfRule type="expression" dxfId="658" priority="18" stopIfTrue="1">
      <formula>ISERR</formula>
    </cfRule>
  </conditionalFormatting>
  <conditionalFormatting sqref="F67:Q67">
    <cfRule type="expression" dxfId="657" priority="19" stopIfTrue="1">
      <formula>ISERR(F67)</formula>
    </cfRule>
  </conditionalFormatting>
  <conditionalFormatting sqref="G65:Q65">
    <cfRule type="expression" dxfId="656" priority="17" stopIfTrue="1">
      <formula>ISERR(G65)</formula>
    </cfRule>
  </conditionalFormatting>
  <conditionalFormatting sqref="G65:Q65">
    <cfRule type="expression" dxfId="655" priority="16" stopIfTrue="1">
      <formula>ISERR(G65)</formula>
    </cfRule>
  </conditionalFormatting>
  <conditionalFormatting sqref="O65:Q65">
    <cfRule type="expression" dxfId="654" priority="15" stopIfTrue="1">
      <formula>ISERR(O65)</formula>
    </cfRule>
  </conditionalFormatting>
  <conditionalFormatting sqref="G65:Q65">
    <cfRule type="expression" dxfId="653" priority="14" stopIfTrue="1">
      <formula>ISERR(G65)</formula>
    </cfRule>
  </conditionalFormatting>
  <conditionalFormatting sqref="G65:Q65">
    <cfRule type="expression" dxfId="652" priority="13" stopIfTrue="1">
      <formula>ISERR(G65)</formula>
    </cfRule>
  </conditionalFormatting>
  <conditionalFormatting sqref="K65:Q65">
    <cfRule type="expression" dxfId="651" priority="12" stopIfTrue="1">
      <formula>ISERR(K65)</formula>
    </cfRule>
  </conditionalFormatting>
  <conditionalFormatting sqref="O65:Q65">
    <cfRule type="expression" dxfId="650" priority="11" stopIfTrue="1">
      <formula>ISERR(O65)</formula>
    </cfRule>
  </conditionalFormatting>
  <conditionalFormatting sqref="K65:Q65">
    <cfRule type="expression" dxfId="649" priority="10" stopIfTrue="1">
      <formula>ISERR(K65)</formula>
    </cfRule>
  </conditionalFormatting>
  <conditionalFormatting sqref="O65:Q65">
    <cfRule type="expression" dxfId="648" priority="9" stopIfTrue="1">
      <formula>ISERR(O65)</formula>
    </cfRule>
  </conditionalFormatting>
  <conditionalFormatting sqref="G65:Q65">
    <cfRule type="expression" dxfId="647" priority="8" stopIfTrue="1">
      <formula>ISERR(G65)</formula>
    </cfRule>
  </conditionalFormatting>
  <conditionalFormatting sqref="K65:Q65">
    <cfRule type="expression" dxfId="646" priority="7" stopIfTrue="1">
      <formula>ISERR(K65)</formula>
    </cfRule>
  </conditionalFormatting>
  <conditionalFormatting sqref="O65:Q65">
    <cfRule type="expression" dxfId="645" priority="6" stopIfTrue="1">
      <formula>ISERR(O65)</formula>
    </cfRule>
  </conditionalFormatting>
  <conditionalFormatting sqref="K65:Q65">
    <cfRule type="expression" dxfId="644" priority="5" stopIfTrue="1">
      <formula>ISERR(K65)</formula>
    </cfRule>
  </conditionalFormatting>
  <conditionalFormatting sqref="O65:Q65">
    <cfRule type="expression" dxfId="643" priority="4" stopIfTrue="1">
      <formula>ISERR(O65)</formula>
    </cfRule>
  </conditionalFormatting>
  <conditionalFormatting sqref="A56:Q56">
    <cfRule type="expression" dxfId="642" priority="3" stopIfTrue="1">
      <formula>ISERR</formula>
    </cfRule>
  </conditionalFormatting>
  <conditionalFormatting sqref="A57:Q57">
    <cfRule type="expression" dxfId="641" priority="2" stopIfTrue="1">
      <formula>ISERR</formula>
    </cfRule>
  </conditionalFormatting>
  <conditionalFormatting sqref="A55:Q55">
    <cfRule type="expression" dxfId="640" priority="1" stopIfTrue="1">
      <formula>ISERR</formula>
    </cfRule>
  </conditionalFormatting>
  <pageMargins left="0.59055118110236227" right="0.59055118110236227" top="0.59055118110236227" bottom="0.59055118110236227" header="0.39370078740157483" footer="0.39370078740157483"/>
  <pageSetup paperSize="9" scale="61" fitToWidth="0" fitToHeight="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D221"/>
  <sheetViews>
    <sheetView zoomScale="70" zoomScaleNormal="70" workbookViewId="0">
      <pane xSplit="7" ySplit="7" topLeftCell="S179" activePane="bottomRight" state="frozen"/>
      <selection activeCell="M54" sqref="M54"/>
      <selection pane="topRight" activeCell="M54" sqref="M54"/>
      <selection pane="bottomLeft" activeCell="M54" sqref="M54"/>
      <selection pane="bottomRight" activeCell="M54" sqref="M54"/>
    </sheetView>
  </sheetViews>
  <sheetFormatPr defaultColWidth="14.44140625" defaultRowHeight="13.5"/>
  <cols>
    <col min="1" max="1" width="4.109375" style="303" bestFit="1" customWidth="1"/>
    <col min="2" max="2" width="2.44140625" style="303" bestFit="1" customWidth="1"/>
    <col min="3" max="3" width="3.88671875" style="303" bestFit="1" customWidth="1"/>
    <col min="4" max="7" width="4.77734375" style="13" customWidth="1"/>
    <col min="8" max="8" width="8.5546875" style="10" bestFit="1" customWidth="1"/>
    <col min="9" max="9" width="8.109375" style="10" bestFit="1" customWidth="1"/>
    <col min="10" max="11" width="14.44140625" style="10" hidden="1" customWidth="1"/>
    <col min="12" max="13" width="8.44140625" style="10" bestFit="1" customWidth="1"/>
    <col min="14" max="16" width="14.44140625" style="10" hidden="1" customWidth="1"/>
    <col min="17" max="18" width="8.33203125" style="10" bestFit="1" customWidth="1"/>
    <col min="19" max="22" width="14.44140625" style="10" hidden="1" customWidth="1"/>
    <col min="23" max="23" width="8.33203125" style="10" bestFit="1" customWidth="1"/>
    <col min="24" max="24" width="8.44140625" style="10" bestFit="1" customWidth="1"/>
    <col min="25" max="30" width="2.109375" style="10" hidden="1" customWidth="1"/>
    <col min="31" max="31" width="8.44140625" style="10" bestFit="1" customWidth="1"/>
    <col min="32" max="32" width="7.44140625" style="10" customWidth="1"/>
    <col min="33" max="33" width="8.44140625" style="10" bestFit="1" customWidth="1"/>
    <col min="34" max="34" width="7.5546875" style="10" customWidth="1"/>
    <col min="35" max="35" width="8.44140625" style="10" bestFit="1" customWidth="1"/>
    <col min="36" max="37" width="8.33203125" style="10" customWidth="1"/>
    <col min="38" max="38" width="7.88671875" style="10" customWidth="1"/>
    <col min="39" max="39" width="4.21875" style="10" hidden="1" customWidth="1"/>
    <col min="40" max="40" width="5.21875" style="10" hidden="1" customWidth="1"/>
    <col min="41" max="41" width="3.109375" style="10" hidden="1" customWidth="1"/>
    <col min="42" max="50" width="5.21875" style="10" hidden="1" customWidth="1"/>
    <col min="51" max="51" width="3.109375" style="10" hidden="1" customWidth="1"/>
    <col min="52" max="53" width="5.21875" style="10" hidden="1" customWidth="1"/>
    <col min="54" max="54" width="3.109375" style="10" hidden="1" customWidth="1"/>
    <col min="55" max="55" width="5.21875" style="10" hidden="1" customWidth="1"/>
    <col min="56" max="56" width="3.109375" style="10" hidden="1" customWidth="1"/>
    <col min="57" max="57" width="5.21875" style="10" hidden="1" customWidth="1"/>
    <col min="58" max="58" width="3.109375" style="10" hidden="1" customWidth="1"/>
    <col min="59" max="60" width="7.109375" style="10" bestFit="1" customWidth="1"/>
    <col min="61" max="61" width="8.33203125" style="10" bestFit="1" customWidth="1"/>
    <col min="62" max="80" width="14.44140625" style="10" hidden="1" customWidth="1"/>
    <col min="81" max="81" width="6.77734375" style="10" bestFit="1" customWidth="1"/>
    <col min="82" max="82" width="7.21875" style="10" bestFit="1" customWidth="1"/>
    <col min="83" max="83" width="6.77734375" style="10" bestFit="1" customWidth="1"/>
    <col min="84" max="84" width="7.21875" style="10" bestFit="1" customWidth="1"/>
    <col min="85" max="91" width="14.44140625" style="10" hidden="1" customWidth="1"/>
    <col min="92" max="92" width="11" style="10" bestFit="1" customWidth="1"/>
    <col min="93" max="93" width="6.88671875" style="10" bestFit="1" customWidth="1"/>
    <col min="94" max="94" width="11" style="22" bestFit="1" customWidth="1"/>
    <col min="95" max="98" width="14.44140625" style="10" hidden="1" customWidth="1"/>
    <col min="99" max="99" width="6.44140625" style="10" bestFit="1" customWidth="1"/>
    <col min="100" max="103" width="14.44140625" style="10" hidden="1" customWidth="1"/>
    <col min="104" max="104" width="4.109375" style="10" customWidth="1"/>
    <col min="105" max="105" width="2.44140625" style="10" customWidth="1"/>
    <col min="106" max="106" width="2.44140625" style="10" bestFit="1" customWidth="1"/>
    <col min="107" max="108" width="6.33203125" style="10" bestFit="1" customWidth="1"/>
    <col min="109" max="16384" width="14.44140625" style="10"/>
  </cols>
  <sheetData>
    <row r="1" spans="1:104" s="20" customFormat="1" ht="24" customHeight="1" thickBot="1">
      <c r="A1" s="362">
        <f>IF(表紙!A32&lt;3,表紙!G32,表紙!G32)</f>
        <v>0</v>
      </c>
      <c r="B1" s="364"/>
      <c r="C1" s="363">
        <f>IF(表紙!$I$32-1&gt;0,表紙!$I$32-1,表紙!$I$32+10)</f>
        <v>10</v>
      </c>
      <c r="D1" s="2762" t="s">
        <v>70</v>
      </c>
      <c r="E1" s="2762"/>
      <c r="F1" s="2762"/>
      <c r="G1" s="2762"/>
      <c r="CP1" s="21"/>
    </row>
    <row r="2" spans="1:104" ht="20.100000000000001" hidden="1" customHeight="1" thickBot="1">
      <c r="A2" s="365"/>
      <c r="B2" s="365"/>
      <c r="C2" s="365"/>
      <c r="D2" s="16"/>
      <c r="E2" s="16"/>
      <c r="F2" s="16"/>
      <c r="G2" s="16"/>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2767" t="s">
        <v>0</v>
      </c>
      <c r="AL2" s="2767"/>
      <c r="AM2" s="2767"/>
      <c r="AN2" s="2767"/>
      <c r="AO2" s="2767"/>
      <c r="AP2" s="2767"/>
      <c r="AQ2" s="2767"/>
      <c r="AR2" s="2767"/>
      <c r="AS2" s="2767"/>
      <c r="AT2" s="2767"/>
      <c r="AU2" s="2767"/>
      <c r="AV2" s="2767"/>
      <c r="AW2" s="2767"/>
      <c r="AX2" s="2767"/>
      <c r="AY2" s="2767"/>
      <c r="AZ2" s="2767"/>
      <c r="BA2" s="2767"/>
      <c r="BB2" s="2767"/>
      <c r="BC2" s="2767"/>
      <c r="BD2" s="2767"/>
      <c r="BE2" s="2767"/>
      <c r="BF2" s="2767"/>
      <c r="BG2" s="2768"/>
      <c r="BH2" s="2768"/>
      <c r="BI2" s="2768"/>
      <c r="BJ2" s="2768"/>
      <c r="BK2" s="2768"/>
      <c r="BL2" s="2768"/>
      <c r="BM2" s="2768"/>
      <c r="BN2" s="2768"/>
      <c r="BO2" s="2768"/>
      <c r="BP2" s="2768"/>
      <c r="BQ2" s="2768"/>
      <c r="BR2" s="2768"/>
      <c r="BS2" s="2768"/>
      <c r="BT2" s="2768"/>
      <c r="BU2" s="2768"/>
      <c r="BV2" s="2768"/>
      <c r="BW2" s="2768"/>
      <c r="BX2" s="2768"/>
      <c r="BY2" s="2768"/>
      <c r="BZ2" s="2768"/>
      <c r="CA2" s="2768"/>
      <c r="CB2" s="2768"/>
      <c r="CC2" s="2768"/>
      <c r="CD2" s="2768"/>
      <c r="CE2" s="2768"/>
      <c r="CF2" s="2768"/>
      <c r="CG2" s="2768"/>
      <c r="CH2" s="2768"/>
      <c r="CI2" s="2768"/>
      <c r="CJ2" s="2768"/>
      <c r="CK2" s="2768"/>
      <c r="CL2" s="2768"/>
      <c r="CM2" s="2768"/>
    </row>
    <row r="3" spans="1:104" s="13" customFormat="1" ht="24.95" customHeight="1">
      <c r="A3" s="366"/>
      <c r="B3" s="366"/>
      <c r="C3" s="366"/>
      <c r="D3" s="2763" t="s">
        <v>103</v>
      </c>
      <c r="E3" s="2764"/>
      <c r="F3" s="2764"/>
      <c r="G3" s="2764"/>
      <c r="H3" s="2769" t="s">
        <v>1</v>
      </c>
      <c r="I3" s="2770"/>
      <c r="J3" s="2770"/>
      <c r="K3" s="2770"/>
      <c r="L3" s="2770"/>
      <c r="M3" s="2770"/>
      <c r="N3" s="2770"/>
      <c r="O3" s="2770"/>
      <c r="P3" s="2771"/>
      <c r="Q3" s="2772" t="s">
        <v>2</v>
      </c>
      <c r="R3" s="2773"/>
      <c r="S3" s="2773"/>
      <c r="T3" s="2773"/>
      <c r="U3" s="2773"/>
      <c r="V3" s="2773"/>
      <c r="W3" s="2773"/>
      <c r="X3" s="2773"/>
      <c r="Y3" s="2773"/>
      <c r="Z3" s="2773"/>
      <c r="AA3" s="2773"/>
      <c r="AB3" s="2773"/>
      <c r="AC3" s="2773"/>
      <c r="AD3" s="2774"/>
      <c r="AE3" s="2816" t="s">
        <v>3</v>
      </c>
      <c r="AF3" s="2817"/>
      <c r="AG3" s="2817"/>
      <c r="AH3" s="2817"/>
      <c r="AI3" s="2817"/>
      <c r="AJ3" s="2817"/>
      <c r="AK3" s="2817"/>
      <c r="AL3" s="2817"/>
      <c r="AM3" s="2817"/>
      <c r="AN3" s="2817"/>
      <c r="AO3" s="2817"/>
      <c r="AP3" s="2817"/>
      <c r="AQ3" s="2817"/>
      <c r="AR3" s="2817"/>
      <c r="AS3" s="2817"/>
      <c r="AT3" s="2817"/>
      <c r="AU3" s="2817"/>
      <c r="AV3" s="2817"/>
      <c r="AW3" s="2817"/>
      <c r="AX3" s="2817"/>
      <c r="AY3" s="2817"/>
      <c r="AZ3" s="2817"/>
      <c r="BA3" s="2817"/>
      <c r="BB3" s="2817"/>
      <c r="BC3" s="2818"/>
      <c r="BD3" s="273"/>
      <c r="BE3" s="273"/>
      <c r="BF3" s="273"/>
      <c r="BG3" s="2822" t="s">
        <v>4</v>
      </c>
      <c r="BH3" s="2823"/>
      <c r="BI3" s="2824"/>
      <c r="BJ3" s="2824"/>
      <c r="BK3" s="2824"/>
      <c r="BL3" s="2824"/>
      <c r="BM3" s="2824"/>
      <c r="BN3" s="2824"/>
      <c r="BO3" s="2824"/>
      <c r="BP3" s="2824"/>
      <c r="BQ3" s="2824"/>
      <c r="BR3" s="2824"/>
      <c r="BS3" s="2824"/>
      <c r="BT3" s="2824"/>
      <c r="BU3" s="2824"/>
      <c r="BV3" s="2824"/>
      <c r="BW3" s="2824"/>
      <c r="BX3" s="2824"/>
      <c r="BY3" s="2824"/>
      <c r="BZ3" s="2824"/>
      <c r="CA3" s="2824"/>
      <c r="CB3" s="2825"/>
      <c r="CC3" s="2819" t="s">
        <v>5</v>
      </c>
      <c r="CD3" s="2820"/>
      <c r="CE3" s="2820"/>
      <c r="CF3" s="2820"/>
      <c r="CG3" s="2820"/>
      <c r="CH3" s="2820"/>
      <c r="CI3" s="2820"/>
      <c r="CJ3" s="2820"/>
      <c r="CK3" s="2820"/>
      <c r="CL3" s="2820"/>
      <c r="CM3" s="2821"/>
      <c r="CN3" s="2814" t="s">
        <v>321</v>
      </c>
      <c r="CO3" s="2815"/>
      <c r="CP3" s="2815"/>
      <c r="CQ3" s="2815"/>
      <c r="CR3" s="2815"/>
      <c r="CS3" s="2815"/>
      <c r="CT3" s="2815"/>
      <c r="CU3" s="2815"/>
      <c r="CV3" s="2815"/>
      <c r="CW3" s="2815"/>
      <c r="CX3" s="2815"/>
      <c r="CY3" s="2815"/>
      <c r="CZ3" s="423"/>
    </row>
    <row r="4" spans="1:104" s="13" customFormat="1" ht="24.95" customHeight="1">
      <c r="A4" s="366"/>
      <c r="B4" s="366"/>
      <c r="C4" s="366"/>
      <c r="D4" s="2765"/>
      <c r="E4" s="2766"/>
      <c r="F4" s="2766"/>
      <c r="G4" s="2766"/>
      <c r="H4" s="2775" t="s">
        <v>395</v>
      </c>
      <c r="I4" s="2781"/>
      <c r="J4" s="2781"/>
      <c r="K4" s="2782"/>
      <c r="L4" s="2775" t="s">
        <v>91</v>
      </c>
      <c r="M4" s="2776"/>
      <c r="N4" s="2776"/>
      <c r="O4" s="2776"/>
      <c r="P4" s="2777"/>
      <c r="Q4" s="2786" t="s">
        <v>171</v>
      </c>
      <c r="R4" s="2787"/>
      <c r="S4" s="2787"/>
      <c r="T4" s="2787"/>
      <c r="U4" s="2788"/>
      <c r="V4" s="2789"/>
      <c r="W4" s="2786" t="s">
        <v>102</v>
      </c>
      <c r="X4" s="2787"/>
      <c r="Y4" s="2787"/>
      <c r="Z4" s="2787"/>
      <c r="AA4" s="2787"/>
      <c r="AB4" s="2787"/>
      <c r="AC4" s="2787"/>
      <c r="AD4" s="2794"/>
      <c r="AE4" s="2830" t="s">
        <v>402</v>
      </c>
      <c r="AF4" s="2831"/>
      <c r="AG4" s="2831"/>
      <c r="AH4" s="2831"/>
      <c r="AI4" s="2831"/>
      <c r="AJ4" s="2831"/>
      <c r="AK4" s="2831"/>
      <c r="AL4" s="2831"/>
      <c r="AM4" s="2831"/>
      <c r="AN4" s="2831"/>
      <c r="AO4" s="2831"/>
      <c r="AP4" s="2831"/>
      <c r="AQ4" s="2831"/>
      <c r="AR4" s="2831"/>
      <c r="AS4" s="2831"/>
      <c r="AT4" s="2831"/>
      <c r="AU4" s="2831"/>
      <c r="AV4" s="2831"/>
      <c r="AW4" s="2831"/>
      <c r="AX4" s="2831"/>
      <c r="AY4" s="2831"/>
      <c r="AZ4" s="2831"/>
      <c r="BA4" s="2831"/>
      <c r="BB4" s="2831"/>
      <c r="BC4" s="2832"/>
      <c r="BD4" s="271"/>
      <c r="BE4" s="271"/>
      <c r="BF4" s="271"/>
      <c r="BG4" s="2800" t="s">
        <v>219</v>
      </c>
      <c r="BH4" s="2801"/>
      <c r="BI4" s="2802"/>
      <c r="BJ4" s="2802"/>
      <c r="BK4" s="2802"/>
      <c r="BL4" s="2802"/>
      <c r="BM4" s="2802"/>
      <c r="BN4" s="2802"/>
      <c r="BO4" s="2802"/>
      <c r="BP4" s="2802"/>
      <c r="BQ4" s="2802"/>
      <c r="BR4" s="2802"/>
      <c r="BS4" s="2802"/>
      <c r="BT4" s="2802"/>
      <c r="BU4" s="2802"/>
      <c r="BV4" s="2802"/>
      <c r="BW4" s="2802"/>
      <c r="BX4" s="2802"/>
      <c r="BY4" s="2802"/>
      <c r="BZ4" s="2802"/>
      <c r="CA4" s="2802"/>
      <c r="CB4" s="2803"/>
      <c r="CC4" s="2808" t="s">
        <v>172</v>
      </c>
      <c r="CD4" s="2809"/>
      <c r="CE4" s="2809"/>
      <c r="CF4" s="2809"/>
      <c r="CG4" s="2809"/>
      <c r="CH4" s="2809"/>
      <c r="CI4" s="2809"/>
      <c r="CJ4" s="2809"/>
      <c r="CK4" s="2809"/>
      <c r="CL4" s="2809"/>
      <c r="CM4" s="2810"/>
      <c r="CN4" s="2796" t="s">
        <v>173</v>
      </c>
      <c r="CO4" s="2797"/>
      <c r="CP4" s="2826" t="s">
        <v>174</v>
      </c>
      <c r="CQ4" s="2827"/>
      <c r="CR4" s="2827"/>
      <c r="CS4" s="2827"/>
      <c r="CT4" s="2827"/>
      <c r="CU4" s="2827"/>
      <c r="CV4" s="563"/>
      <c r="CW4" s="563"/>
      <c r="CX4" s="563"/>
      <c r="CY4" s="564"/>
      <c r="CZ4" s="423"/>
    </row>
    <row r="5" spans="1:104" s="13" customFormat="1" ht="24.95" customHeight="1">
      <c r="A5" s="366"/>
      <c r="B5" s="366"/>
      <c r="C5" s="366"/>
      <c r="D5" s="2765"/>
      <c r="E5" s="2766"/>
      <c r="F5" s="2766"/>
      <c r="G5" s="2766"/>
      <c r="H5" s="2783"/>
      <c r="I5" s="2784"/>
      <c r="J5" s="2784"/>
      <c r="K5" s="2785"/>
      <c r="L5" s="2778"/>
      <c r="M5" s="2779"/>
      <c r="N5" s="2779"/>
      <c r="O5" s="2779"/>
      <c r="P5" s="2780"/>
      <c r="Q5" s="2790"/>
      <c r="R5" s="2791"/>
      <c r="S5" s="2791"/>
      <c r="T5" s="2791"/>
      <c r="U5" s="2792"/>
      <c r="V5" s="2793"/>
      <c r="W5" s="2790"/>
      <c r="X5" s="2791"/>
      <c r="Y5" s="2791"/>
      <c r="Z5" s="2791"/>
      <c r="AA5" s="2791"/>
      <c r="AB5" s="2791"/>
      <c r="AC5" s="2791"/>
      <c r="AD5" s="2795"/>
      <c r="AE5" s="2833"/>
      <c r="AF5" s="2834"/>
      <c r="AG5" s="2834"/>
      <c r="AH5" s="2834"/>
      <c r="AI5" s="2834"/>
      <c r="AJ5" s="2834"/>
      <c r="AK5" s="2834"/>
      <c r="AL5" s="2834"/>
      <c r="AM5" s="2834"/>
      <c r="AN5" s="2834"/>
      <c r="AO5" s="2834"/>
      <c r="AP5" s="2834"/>
      <c r="AQ5" s="2834"/>
      <c r="AR5" s="2834"/>
      <c r="AS5" s="2834"/>
      <c r="AT5" s="2834"/>
      <c r="AU5" s="2834"/>
      <c r="AV5" s="2834"/>
      <c r="AW5" s="2834"/>
      <c r="AX5" s="2834"/>
      <c r="AY5" s="2834"/>
      <c r="AZ5" s="2834"/>
      <c r="BA5" s="2834"/>
      <c r="BB5" s="2834"/>
      <c r="BC5" s="2835"/>
      <c r="BD5" s="272"/>
      <c r="BE5" s="272"/>
      <c r="BF5" s="272"/>
      <c r="BG5" s="2804"/>
      <c r="BH5" s="2805"/>
      <c r="BI5" s="2806"/>
      <c r="BJ5" s="2806"/>
      <c r="BK5" s="2806"/>
      <c r="BL5" s="2806"/>
      <c r="BM5" s="2806"/>
      <c r="BN5" s="2806"/>
      <c r="BO5" s="2806"/>
      <c r="BP5" s="2806"/>
      <c r="BQ5" s="2806"/>
      <c r="BR5" s="2806"/>
      <c r="BS5" s="2806"/>
      <c r="BT5" s="2806"/>
      <c r="BU5" s="2806"/>
      <c r="BV5" s="2806"/>
      <c r="BW5" s="2806"/>
      <c r="BX5" s="2806"/>
      <c r="BY5" s="2806"/>
      <c r="BZ5" s="2806"/>
      <c r="CA5" s="2806"/>
      <c r="CB5" s="2807"/>
      <c r="CC5" s="2811"/>
      <c r="CD5" s="2812"/>
      <c r="CE5" s="2812"/>
      <c r="CF5" s="2812"/>
      <c r="CG5" s="2812"/>
      <c r="CH5" s="2812"/>
      <c r="CI5" s="2812"/>
      <c r="CJ5" s="2812"/>
      <c r="CK5" s="2812"/>
      <c r="CL5" s="2812"/>
      <c r="CM5" s="2813"/>
      <c r="CN5" s="2798"/>
      <c r="CO5" s="2799"/>
      <c r="CP5" s="2828"/>
      <c r="CQ5" s="2829"/>
      <c r="CR5" s="2829"/>
      <c r="CS5" s="2829"/>
      <c r="CT5" s="2829"/>
      <c r="CU5" s="2829"/>
      <c r="CV5" s="565"/>
      <c r="CW5" s="565"/>
      <c r="CX5" s="565"/>
      <c r="CY5" s="566"/>
      <c r="CZ5" s="423"/>
    </row>
    <row r="6" spans="1:104" s="13" customFormat="1" ht="39.950000000000003" customHeight="1">
      <c r="A6" s="366"/>
      <c r="B6" s="366"/>
      <c r="C6" s="366"/>
      <c r="D6" s="2760" t="s">
        <v>62</v>
      </c>
      <c r="E6" s="2761"/>
      <c r="F6" s="2760" t="s">
        <v>63</v>
      </c>
      <c r="G6" s="2761"/>
      <c r="H6" s="1151" t="s">
        <v>291</v>
      </c>
      <c r="I6" s="1156" t="s">
        <v>8</v>
      </c>
      <c r="J6" s="1154"/>
      <c r="K6" s="1155"/>
      <c r="L6" s="1150" t="s">
        <v>7</v>
      </c>
      <c r="M6" s="1156" t="s">
        <v>8</v>
      </c>
      <c r="N6" s="1154"/>
      <c r="O6" s="1154"/>
      <c r="P6" s="1155"/>
      <c r="Q6" s="1150" t="s">
        <v>7</v>
      </c>
      <c r="R6" s="1156" t="s">
        <v>8</v>
      </c>
      <c r="S6" s="1157"/>
      <c r="T6" s="1157"/>
      <c r="U6" s="1157"/>
      <c r="V6" s="1158"/>
      <c r="W6" s="1150" t="s">
        <v>7</v>
      </c>
      <c r="X6" s="1156" t="s">
        <v>8</v>
      </c>
      <c r="Y6" s="1157"/>
      <c r="Z6" s="1157"/>
      <c r="AA6" s="1157"/>
      <c r="AB6" s="1157"/>
      <c r="AC6" s="1157"/>
      <c r="AD6" s="1158"/>
      <c r="AE6" s="1170" t="s">
        <v>452</v>
      </c>
      <c r="AF6" s="1171"/>
      <c r="AG6" s="1171"/>
      <c r="AH6" s="1488"/>
      <c r="AI6" s="1168" t="s">
        <v>453</v>
      </c>
      <c r="AJ6" s="1169"/>
      <c r="AK6" s="1169"/>
      <c r="AL6" s="1224"/>
      <c r="AM6" s="1159"/>
      <c r="AN6" s="1159"/>
      <c r="AO6" s="1159"/>
      <c r="AP6" s="1159"/>
      <c r="AQ6" s="1159"/>
      <c r="AR6" s="1159"/>
      <c r="AS6" s="1159"/>
      <c r="AT6" s="1159"/>
      <c r="AU6" s="1159"/>
      <c r="AV6" s="1159"/>
      <c r="AW6" s="1159"/>
      <c r="AX6" s="1159"/>
      <c r="AY6" s="1159"/>
      <c r="AZ6" s="1159"/>
      <c r="BA6" s="1159"/>
      <c r="BB6" s="1159"/>
      <c r="BC6" s="1159"/>
      <c r="BD6" s="1159"/>
      <c r="BE6" s="1159"/>
      <c r="BF6" s="1160"/>
      <c r="BG6" s="1150" t="s">
        <v>7</v>
      </c>
      <c r="BH6" s="1164" t="s">
        <v>134</v>
      </c>
      <c r="BI6" s="1165"/>
      <c r="BJ6" s="1162"/>
      <c r="BK6" s="1163"/>
      <c r="BL6" s="312" t="s">
        <v>155</v>
      </c>
      <c r="BM6" s="1161" t="s">
        <v>274</v>
      </c>
      <c r="BN6" s="1154"/>
      <c r="BO6" s="1154"/>
      <c r="BP6" s="1154"/>
      <c r="BQ6" s="1154"/>
      <c r="BR6" s="1154"/>
      <c r="BS6" s="1154"/>
      <c r="BT6" s="1154"/>
      <c r="BU6" s="1154"/>
      <c r="BV6" s="1154"/>
      <c r="BW6" s="1154"/>
      <c r="BX6" s="1154"/>
      <c r="BY6" s="1154"/>
      <c r="BZ6" s="1154"/>
      <c r="CA6" s="1154"/>
      <c r="CB6" s="1155"/>
      <c r="CC6" s="1172" t="s">
        <v>7</v>
      </c>
      <c r="CD6" s="1173"/>
      <c r="CE6" s="1166" t="s">
        <v>26</v>
      </c>
      <c r="CF6" s="1167"/>
      <c r="CG6" s="1154"/>
      <c r="CH6" s="1154"/>
      <c r="CI6" s="1154"/>
      <c r="CJ6" s="1154"/>
      <c r="CK6" s="1154"/>
      <c r="CL6" s="1154"/>
      <c r="CM6" s="1155"/>
      <c r="CN6" s="2754" t="s">
        <v>457</v>
      </c>
      <c r="CO6" s="2754" t="s">
        <v>9</v>
      </c>
      <c r="CP6" s="2756" t="s">
        <v>457</v>
      </c>
      <c r="CQ6" s="23"/>
      <c r="CR6" s="23"/>
      <c r="CS6" s="23"/>
      <c r="CT6" s="24"/>
      <c r="CU6" s="2758" t="s">
        <v>9</v>
      </c>
      <c r="CV6" s="23"/>
      <c r="CW6" s="23"/>
      <c r="CX6" s="23"/>
      <c r="CY6" s="23"/>
      <c r="CZ6" s="423"/>
    </row>
    <row r="7" spans="1:104" s="13" customFormat="1" ht="82.5">
      <c r="A7" s="1205"/>
      <c r="B7" s="366"/>
      <c r="C7" s="366"/>
      <c r="D7" s="1401"/>
      <c r="E7" s="1402"/>
      <c r="F7" s="1401"/>
      <c r="G7" s="1402"/>
      <c r="H7" s="411"/>
      <c r="I7" s="412" t="s">
        <v>286</v>
      </c>
      <c r="J7" s="413" t="s">
        <v>11</v>
      </c>
      <c r="K7" s="413" t="s">
        <v>175</v>
      </c>
      <c r="L7" s="414"/>
      <c r="M7" s="412" t="s">
        <v>286</v>
      </c>
      <c r="N7" s="412" t="s">
        <v>298</v>
      </c>
      <c r="O7" s="412" t="s">
        <v>13</v>
      </c>
      <c r="P7" s="415" t="s">
        <v>92</v>
      </c>
      <c r="Q7" s="414"/>
      <c r="R7" s="412" t="s">
        <v>286</v>
      </c>
      <c r="S7" s="412" t="s">
        <v>151</v>
      </c>
      <c r="T7" s="412" t="s">
        <v>150</v>
      </c>
      <c r="U7" s="412" t="s">
        <v>152</v>
      </c>
      <c r="V7" s="412" t="s">
        <v>93</v>
      </c>
      <c r="W7" s="414"/>
      <c r="X7" s="412" t="s">
        <v>286</v>
      </c>
      <c r="Y7" s="1016" t="s">
        <v>15</v>
      </c>
      <c r="Z7" s="1017" t="s">
        <v>95</v>
      </c>
      <c r="AA7" s="1017" t="s">
        <v>120</v>
      </c>
      <c r="AB7" s="1017" t="s">
        <v>121</v>
      </c>
      <c r="AC7" s="1017" t="s">
        <v>94</v>
      </c>
      <c r="AD7" s="1018" t="s">
        <v>17</v>
      </c>
      <c r="AE7" s="410" t="s">
        <v>292</v>
      </c>
      <c r="AF7" s="1513" t="s">
        <v>484</v>
      </c>
      <c r="AG7" s="417" t="s">
        <v>176</v>
      </c>
      <c r="AH7" s="1513" t="s">
        <v>177</v>
      </c>
      <c r="AI7" s="418" t="s">
        <v>293</v>
      </c>
      <c r="AJ7" s="1512" t="s">
        <v>169</v>
      </c>
      <c r="AK7" s="1514" t="s">
        <v>153</v>
      </c>
      <c r="AL7" s="418" t="s">
        <v>170</v>
      </c>
      <c r="AM7" s="1179" t="s">
        <v>155</v>
      </c>
      <c r="AN7" s="1176" t="s">
        <v>288</v>
      </c>
      <c r="AO7" s="1177" t="s">
        <v>234</v>
      </c>
      <c r="AP7" s="1178" t="s">
        <v>258</v>
      </c>
      <c r="AQ7" s="1178" t="s">
        <v>259</v>
      </c>
      <c r="AR7" s="1178" t="s">
        <v>260</v>
      </c>
      <c r="AS7" s="1178" t="s">
        <v>261</v>
      </c>
      <c r="AT7" s="1178" t="s">
        <v>262</v>
      </c>
      <c r="AU7" s="1178" t="s">
        <v>263</v>
      </c>
      <c r="AV7" s="1178" t="s">
        <v>264</v>
      </c>
      <c r="AW7" s="1178" t="s">
        <v>265</v>
      </c>
      <c r="AX7" s="1178" t="s">
        <v>266</v>
      </c>
      <c r="AY7" s="1178" t="s">
        <v>251</v>
      </c>
      <c r="AZ7" s="1178" t="s">
        <v>69</v>
      </c>
      <c r="BA7" s="1178" t="s">
        <v>267</v>
      </c>
      <c r="BB7" s="1178" t="s">
        <v>101</v>
      </c>
      <c r="BC7" s="1178" t="s">
        <v>268</v>
      </c>
      <c r="BD7" s="1178" t="s">
        <v>17</v>
      </c>
      <c r="BE7" s="1178" t="s">
        <v>252</v>
      </c>
      <c r="BF7" s="1178" t="s">
        <v>253</v>
      </c>
      <c r="BG7" s="414" t="s">
        <v>230</v>
      </c>
      <c r="BH7" s="413" t="s">
        <v>61</v>
      </c>
      <c r="BI7" s="420" t="s">
        <v>245</v>
      </c>
      <c r="BJ7" s="413" t="s">
        <v>257</v>
      </c>
      <c r="BK7" s="421" t="s">
        <v>332</v>
      </c>
      <c r="BL7" s="422"/>
      <c r="BM7" s="419" t="s">
        <v>218</v>
      </c>
      <c r="BN7" s="419" t="s">
        <v>156</v>
      </c>
      <c r="BO7" s="419" t="s">
        <v>159</v>
      </c>
      <c r="BP7" s="419" t="s">
        <v>160</v>
      </c>
      <c r="BQ7" s="419" t="s">
        <v>161</v>
      </c>
      <c r="BR7" s="419" t="s">
        <v>162</v>
      </c>
      <c r="BS7" s="419" t="s">
        <v>157</v>
      </c>
      <c r="BT7" s="419" t="s">
        <v>158</v>
      </c>
      <c r="BU7" s="419" t="s">
        <v>163</v>
      </c>
      <c r="BV7" s="419" t="s">
        <v>164</v>
      </c>
      <c r="BW7" s="419" t="s">
        <v>165</v>
      </c>
      <c r="BX7" s="419"/>
      <c r="BY7" s="419"/>
      <c r="BZ7" s="419"/>
      <c r="CA7" s="419"/>
      <c r="CB7" s="419"/>
      <c r="CC7" s="410" t="s">
        <v>154</v>
      </c>
      <c r="CD7" s="416" t="s">
        <v>169</v>
      </c>
      <c r="CE7" s="412" t="s">
        <v>154</v>
      </c>
      <c r="CF7" s="415" t="s">
        <v>169</v>
      </c>
      <c r="CG7" s="422" t="s">
        <v>155</v>
      </c>
      <c r="CH7" s="412" t="s">
        <v>18</v>
      </c>
      <c r="CI7" s="412" t="s">
        <v>19</v>
      </c>
      <c r="CJ7" s="412" t="s">
        <v>100</v>
      </c>
      <c r="CK7" s="412" t="s">
        <v>99</v>
      </c>
      <c r="CL7" s="412" t="s">
        <v>98</v>
      </c>
      <c r="CM7" s="412" t="s">
        <v>97</v>
      </c>
      <c r="CN7" s="2755"/>
      <c r="CO7" s="2755"/>
      <c r="CP7" s="2757"/>
      <c r="CQ7" s="412" t="s">
        <v>21</v>
      </c>
      <c r="CR7" s="412" t="s">
        <v>22</v>
      </c>
      <c r="CS7" s="412" t="s">
        <v>96</v>
      </c>
      <c r="CT7" s="412" t="s">
        <v>17</v>
      </c>
      <c r="CU7" s="2759"/>
      <c r="CV7" s="412" t="s">
        <v>21</v>
      </c>
      <c r="CW7" s="412" t="s">
        <v>22</v>
      </c>
      <c r="CX7" s="412" t="s">
        <v>96</v>
      </c>
      <c r="CY7" s="413" t="s">
        <v>17</v>
      </c>
      <c r="CZ7" s="423"/>
    </row>
    <row r="8" spans="1:104" ht="24.95" customHeight="1">
      <c r="A8" s="1205" t="s">
        <v>465</v>
      </c>
      <c r="B8" s="228"/>
      <c r="C8" s="228">
        <v>1</v>
      </c>
      <c r="D8" s="1403" t="str">
        <f t="shared" ref="D8:D13" si="0">A8&amp;B8&amp;C8</f>
        <v xml:space="preserve"> 1</v>
      </c>
      <c r="E8" s="1404"/>
      <c r="F8" s="1403" t="str">
        <f t="shared" ref="F8:F17" si="1">A8&amp;B8&amp;C8</f>
        <v xml:space="preserve"> 1</v>
      </c>
      <c r="G8" s="1404"/>
      <c r="H8" s="188"/>
      <c r="I8" s="189"/>
      <c r="J8" s="189"/>
      <c r="K8" s="189"/>
      <c r="L8" s="188"/>
      <c r="M8" s="189"/>
      <c r="N8" s="189"/>
      <c r="O8" s="189"/>
      <c r="P8" s="189"/>
      <c r="Q8" s="188"/>
      <c r="R8" s="187"/>
      <c r="S8" s="187"/>
      <c r="T8" s="187"/>
      <c r="U8" s="300"/>
      <c r="V8" s="187"/>
      <c r="W8" s="188"/>
      <c r="X8" s="189"/>
      <c r="Y8" s="1019"/>
      <c r="Z8" s="1020"/>
      <c r="AA8" s="1020"/>
      <c r="AB8" s="1020"/>
      <c r="AC8" s="1021"/>
      <c r="AD8" s="238"/>
      <c r="AE8" s="188"/>
      <c r="AF8" s="188"/>
      <c r="AG8" s="188"/>
      <c r="AH8" s="188"/>
      <c r="AI8" s="187"/>
      <c r="AJ8" s="189"/>
      <c r="AK8" s="187"/>
      <c r="AL8" s="189"/>
      <c r="AM8" s="310"/>
      <c r="AN8" s="189"/>
      <c r="AO8" s="189"/>
      <c r="AP8" s="189"/>
      <c r="AQ8" s="189"/>
      <c r="AR8" s="189"/>
      <c r="AS8" s="189"/>
      <c r="AT8" s="189"/>
      <c r="AU8" s="189"/>
      <c r="AV8" s="189"/>
      <c r="AW8" s="189"/>
      <c r="AX8" s="189"/>
      <c r="AY8" s="189"/>
      <c r="AZ8" s="189"/>
      <c r="BA8" s="189"/>
      <c r="BB8" s="189"/>
      <c r="BC8" s="301"/>
      <c r="BD8" s="189"/>
      <c r="BE8" s="189"/>
      <c r="BF8" s="189"/>
      <c r="BG8" s="188"/>
      <c r="BH8" s="233"/>
      <c r="BI8" s="238"/>
      <c r="BJ8" s="233"/>
      <c r="BK8" s="238"/>
      <c r="BL8" s="315"/>
      <c r="BM8" s="210"/>
      <c r="BN8" s="210"/>
      <c r="BO8" s="210"/>
      <c r="BP8" s="210"/>
      <c r="BQ8" s="210"/>
      <c r="BR8" s="210"/>
      <c r="BS8" s="210"/>
      <c r="BT8" s="210"/>
      <c r="BU8" s="210"/>
      <c r="BV8" s="210"/>
      <c r="BW8" s="210"/>
      <c r="BX8" s="189"/>
      <c r="BY8" s="189"/>
      <c r="BZ8" s="189"/>
      <c r="CA8" s="189"/>
      <c r="CB8" s="189"/>
      <c r="CC8" s="188"/>
      <c r="CD8" s="188"/>
      <c r="CE8" s="187"/>
      <c r="CF8" s="187"/>
      <c r="CG8" s="310"/>
      <c r="CH8" s="187"/>
      <c r="CI8" s="187"/>
      <c r="CJ8" s="187"/>
      <c r="CK8" s="187"/>
      <c r="CL8" s="187"/>
      <c r="CM8" s="187"/>
      <c r="CN8" s="229"/>
      <c r="CO8" s="229"/>
      <c r="CP8" s="190"/>
      <c r="CQ8" s="190"/>
      <c r="CR8" s="190"/>
      <c r="CS8" s="190"/>
      <c r="CT8" s="190"/>
      <c r="CU8" s="190"/>
      <c r="CV8" s="190">
        <v>1</v>
      </c>
      <c r="CW8" s="190">
        <v>0</v>
      </c>
      <c r="CX8" s="190">
        <v>0</v>
      </c>
      <c r="CY8" s="230">
        <v>2</v>
      </c>
    </row>
    <row r="9" spans="1:104" ht="24.95" customHeight="1">
      <c r="A9" s="1205" t="s">
        <v>465</v>
      </c>
      <c r="B9" s="228"/>
      <c r="C9" s="228">
        <v>2</v>
      </c>
      <c r="D9" s="1405" t="str">
        <f t="shared" si="0"/>
        <v xml:space="preserve"> 2</v>
      </c>
      <c r="E9" s="1406"/>
      <c r="F9" s="1405" t="str">
        <f t="shared" si="1"/>
        <v xml:space="preserve"> 2</v>
      </c>
      <c r="G9" s="1406"/>
      <c r="H9" s="169"/>
      <c r="I9" s="185"/>
      <c r="J9" s="185"/>
      <c r="K9" s="185"/>
      <c r="L9" s="186"/>
      <c r="M9" s="185"/>
      <c r="N9" s="185"/>
      <c r="O9" s="185"/>
      <c r="P9" s="185"/>
      <c r="Q9" s="186"/>
      <c r="R9" s="168"/>
      <c r="S9" s="168"/>
      <c r="T9" s="168"/>
      <c r="U9" s="168"/>
      <c r="V9" s="168"/>
      <c r="W9" s="186"/>
      <c r="X9" s="185"/>
      <c r="Y9" s="1022"/>
      <c r="Z9" s="1023"/>
      <c r="AA9" s="1023"/>
      <c r="AB9" s="1024"/>
      <c r="AC9" s="1025"/>
      <c r="AD9" s="237"/>
      <c r="AE9" s="169"/>
      <c r="AF9" s="169"/>
      <c r="AG9" s="186"/>
      <c r="AH9" s="186"/>
      <c r="AI9" s="168"/>
      <c r="AJ9" s="168"/>
      <c r="AK9" s="168"/>
      <c r="AL9" s="168"/>
      <c r="AM9" s="309"/>
      <c r="AN9" s="168"/>
      <c r="AO9" s="168"/>
      <c r="AP9" s="168"/>
      <c r="AQ9" s="168"/>
      <c r="AR9" s="168"/>
      <c r="AS9" s="168"/>
      <c r="AT9" s="168"/>
      <c r="AU9" s="168"/>
      <c r="AV9" s="168"/>
      <c r="AW9" s="168"/>
      <c r="AX9" s="168"/>
      <c r="AY9" s="168"/>
      <c r="AZ9" s="168"/>
      <c r="BA9" s="168"/>
      <c r="BB9" s="168"/>
      <c r="BC9" s="168"/>
      <c r="BD9" s="168"/>
      <c r="BE9" s="168"/>
      <c r="BF9" s="168"/>
      <c r="BG9" s="186"/>
      <c r="BH9" s="232"/>
      <c r="BI9" s="237"/>
      <c r="BJ9" s="232"/>
      <c r="BK9" s="237"/>
      <c r="BL9" s="313"/>
      <c r="BM9" s="172"/>
      <c r="BN9" s="172"/>
      <c r="BO9" s="172"/>
      <c r="BP9" s="172"/>
      <c r="BQ9" s="172"/>
      <c r="BR9" s="172"/>
      <c r="BS9" s="172"/>
      <c r="BT9" s="172"/>
      <c r="BU9" s="172"/>
      <c r="BV9" s="172"/>
      <c r="BW9" s="172"/>
      <c r="BX9" s="185"/>
      <c r="BY9" s="185"/>
      <c r="BZ9" s="185"/>
      <c r="CA9" s="185"/>
      <c r="CB9" s="185"/>
      <c r="CC9" s="169"/>
      <c r="CD9" s="169"/>
      <c r="CE9" s="168"/>
      <c r="CF9" s="168"/>
      <c r="CG9" s="309"/>
      <c r="CH9" s="168"/>
      <c r="CI9" s="168"/>
      <c r="CJ9" s="168"/>
      <c r="CK9" s="168"/>
      <c r="CL9" s="168"/>
      <c r="CM9" s="168"/>
      <c r="CN9" s="173"/>
      <c r="CO9" s="173"/>
      <c r="CP9" s="174"/>
      <c r="CQ9" s="174"/>
      <c r="CR9" s="174"/>
      <c r="CS9" s="174"/>
      <c r="CT9" s="174"/>
      <c r="CU9" s="174"/>
      <c r="CV9" s="174"/>
      <c r="CW9" s="174"/>
      <c r="CX9" s="174"/>
      <c r="CY9" s="175"/>
    </row>
    <row r="10" spans="1:104" ht="24.95" customHeight="1">
      <c r="A10" s="1205" t="s">
        <v>465</v>
      </c>
      <c r="B10" s="228"/>
      <c r="C10" s="228">
        <v>3</v>
      </c>
      <c r="D10" s="1405" t="str">
        <f t="shared" si="0"/>
        <v xml:space="preserve"> 3</v>
      </c>
      <c r="E10" s="1406"/>
      <c r="F10" s="1405" t="str">
        <f t="shared" si="1"/>
        <v xml:space="preserve"> 3</v>
      </c>
      <c r="G10" s="1406"/>
      <c r="H10" s="169"/>
      <c r="I10" s="185"/>
      <c r="J10" s="185"/>
      <c r="K10" s="168"/>
      <c r="L10" s="186"/>
      <c r="M10" s="185"/>
      <c r="N10" s="185"/>
      <c r="O10" s="185"/>
      <c r="P10" s="168"/>
      <c r="Q10" s="186"/>
      <c r="R10" s="168"/>
      <c r="S10" s="168"/>
      <c r="T10" s="168"/>
      <c r="U10" s="168"/>
      <c r="V10" s="168"/>
      <c r="W10" s="169"/>
      <c r="X10" s="185"/>
      <c r="Y10" s="1022"/>
      <c r="Z10" s="1024"/>
      <c r="AA10" s="1023"/>
      <c r="AB10" s="1023"/>
      <c r="AC10" s="1025"/>
      <c r="AD10" s="237"/>
      <c r="AE10" s="186"/>
      <c r="AF10" s="186"/>
      <c r="AG10" s="169"/>
      <c r="AH10" s="169"/>
      <c r="AI10" s="168"/>
      <c r="AJ10" s="168"/>
      <c r="AK10" s="168"/>
      <c r="AL10" s="168"/>
      <c r="AM10" s="309"/>
      <c r="AN10" s="168"/>
      <c r="AO10" s="168"/>
      <c r="AP10" s="168"/>
      <c r="AQ10" s="168"/>
      <c r="AR10" s="168"/>
      <c r="AS10" s="168"/>
      <c r="AT10" s="168"/>
      <c r="AU10" s="168"/>
      <c r="AV10" s="168"/>
      <c r="AW10" s="168"/>
      <c r="AX10" s="168"/>
      <c r="AY10" s="168"/>
      <c r="AZ10" s="168"/>
      <c r="BA10" s="168"/>
      <c r="BB10" s="168"/>
      <c r="BC10" s="168"/>
      <c r="BD10" s="168"/>
      <c r="BE10" s="168"/>
      <c r="BF10" s="168"/>
      <c r="BG10" s="186"/>
      <c r="BH10" s="231"/>
      <c r="BI10" s="237"/>
      <c r="BJ10" s="231"/>
      <c r="BK10" s="237"/>
      <c r="BL10" s="313"/>
      <c r="BM10" s="172"/>
      <c r="BN10" s="172"/>
      <c r="BO10" s="172"/>
      <c r="BP10" s="172"/>
      <c r="BQ10" s="172"/>
      <c r="BR10" s="172"/>
      <c r="BS10" s="172"/>
      <c r="BT10" s="172"/>
      <c r="BU10" s="172"/>
      <c r="BV10" s="172"/>
      <c r="BW10" s="172"/>
      <c r="BX10" s="185"/>
      <c r="BY10" s="185"/>
      <c r="BZ10" s="185"/>
      <c r="CA10" s="185"/>
      <c r="CB10" s="185"/>
      <c r="CC10" s="169"/>
      <c r="CD10" s="169"/>
      <c r="CE10" s="168"/>
      <c r="CF10" s="168"/>
      <c r="CG10" s="309"/>
      <c r="CH10" s="168"/>
      <c r="CI10" s="168"/>
      <c r="CJ10" s="168"/>
      <c r="CK10" s="168"/>
      <c r="CL10" s="168"/>
      <c r="CM10" s="168"/>
      <c r="CN10" s="173"/>
      <c r="CO10" s="173"/>
      <c r="CP10" s="174"/>
      <c r="CQ10" s="174"/>
      <c r="CR10" s="174"/>
      <c r="CS10" s="174"/>
      <c r="CT10" s="174"/>
      <c r="CU10" s="174"/>
      <c r="CV10" s="174"/>
      <c r="CW10" s="174"/>
      <c r="CX10" s="174"/>
      <c r="CY10" s="175"/>
    </row>
    <row r="11" spans="1:104" ht="24.95" customHeight="1">
      <c r="A11" s="1205" t="s">
        <v>465</v>
      </c>
      <c r="B11" s="228"/>
      <c r="C11" s="228">
        <v>4</v>
      </c>
      <c r="D11" s="1405" t="str">
        <f t="shared" si="0"/>
        <v xml:space="preserve"> 4</v>
      </c>
      <c r="E11" s="1406"/>
      <c r="F11" s="1406" t="str">
        <f t="shared" si="1"/>
        <v xml:space="preserve"> 4</v>
      </c>
      <c r="G11" s="1406"/>
      <c r="H11" s="169"/>
      <c r="I11" s="185"/>
      <c r="J11" s="185"/>
      <c r="K11" s="185"/>
      <c r="L11" s="186"/>
      <c r="M11" s="185"/>
      <c r="N11" s="185"/>
      <c r="O11" s="185"/>
      <c r="P11" s="185"/>
      <c r="Q11" s="186"/>
      <c r="R11" s="168"/>
      <c r="S11" s="168"/>
      <c r="T11" s="168"/>
      <c r="U11" s="167"/>
      <c r="V11" s="168"/>
      <c r="W11" s="169"/>
      <c r="X11" s="185"/>
      <c r="Y11" s="1022"/>
      <c r="Z11" s="1024"/>
      <c r="AA11" s="1023"/>
      <c r="AB11" s="1023"/>
      <c r="AC11" s="1026"/>
      <c r="AD11" s="237"/>
      <c r="AE11" s="186"/>
      <c r="AF11" s="186"/>
      <c r="AG11" s="169"/>
      <c r="AH11" s="169"/>
      <c r="AI11" s="168"/>
      <c r="AJ11" s="168"/>
      <c r="AK11" s="168"/>
      <c r="AL11" s="168"/>
      <c r="AM11" s="309"/>
      <c r="AN11" s="168"/>
      <c r="AO11" s="168"/>
      <c r="AP11" s="168"/>
      <c r="AQ11" s="168"/>
      <c r="AR11" s="168"/>
      <c r="AS11" s="168"/>
      <c r="AT11" s="168"/>
      <c r="AU11" s="168"/>
      <c r="AV11" s="168"/>
      <c r="AW11" s="168"/>
      <c r="AX11" s="168"/>
      <c r="AY11" s="168"/>
      <c r="AZ11" s="168"/>
      <c r="BA11" s="168"/>
      <c r="BB11" s="168"/>
      <c r="BC11" s="168"/>
      <c r="BD11" s="168"/>
      <c r="BE11" s="168"/>
      <c r="BF11" s="168"/>
      <c r="BG11" s="186"/>
      <c r="BH11" s="232"/>
      <c r="BI11" s="237"/>
      <c r="BJ11" s="232"/>
      <c r="BK11" s="237"/>
      <c r="BL11" s="313"/>
      <c r="BM11" s="172"/>
      <c r="BN11" s="172"/>
      <c r="BO11" s="172"/>
      <c r="BP11" s="172"/>
      <c r="BQ11" s="172"/>
      <c r="BR11" s="172"/>
      <c r="BS11" s="172"/>
      <c r="BT11" s="172"/>
      <c r="BU11" s="172"/>
      <c r="BV11" s="172"/>
      <c r="BW11" s="172"/>
      <c r="BX11" s="185"/>
      <c r="BY11" s="185"/>
      <c r="BZ11" s="185"/>
      <c r="CA11" s="185"/>
      <c r="CB11" s="185"/>
      <c r="CC11" s="169"/>
      <c r="CD11" s="169"/>
      <c r="CE11" s="168"/>
      <c r="CF11" s="168"/>
      <c r="CG11" s="309"/>
      <c r="CH11" s="168"/>
      <c r="CI11" s="168"/>
      <c r="CJ11" s="168"/>
      <c r="CK11" s="168"/>
      <c r="CL11" s="168"/>
      <c r="CM11" s="168"/>
      <c r="CN11" s="173"/>
      <c r="CO11" s="173"/>
      <c r="CP11" s="174"/>
      <c r="CQ11" s="174"/>
      <c r="CR11" s="174"/>
      <c r="CS11" s="174"/>
      <c r="CT11" s="174"/>
      <c r="CU11" s="174"/>
      <c r="CV11" s="174"/>
      <c r="CW11" s="174"/>
      <c r="CX11" s="174"/>
      <c r="CY11" s="175"/>
    </row>
    <row r="12" spans="1:104" ht="24.95" customHeight="1">
      <c r="A12" s="1205" t="s">
        <v>465</v>
      </c>
      <c r="B12" s="228"/>
      <c r="C12" s="228">
        <v>5</v>
      </c>
      <c r="D12" s="1405" t="str">
        <f t="shared" si="0"/>
        <v xml:space="preserve"> 5</v>
      </c>
      <c r="E12" s="1406"/>
      <c r="F12" s="1406" t="str">
        <f t="shared" si="1"/>
        <v xml:space="preserve"> 5</v>
      </c>
      <c r="G12" s="1406"/>
      <c r="H12" s="169"/>
      <c r="I12" s="185"/>
      <c r="J12" s="185"/>
      <c r="K12" s="185"/>
      <c r="L12" s="169"/>
      <c r="M12" s="168"/>
      <c r="N12" s="185"/>
      <c r="O12" s="185"/>
      <c r="P12" s="185"/>
      <c r="Q12" s="186"/>
      <c r="R12" s="168"/>
      <c r="S12" s="168"/>
      <c r="T12" s="168"/>
      <c r="U12" s="168"/>
      <c r="V12" s="168"/>
      <c r="W12" s="169"/>
      <c r="X12" s="185"/>
      <c r="Y12" s="1022"/>
      <c r="Z12" s="1024"/>
      <c r="AA12" s="1023"/>
      <c r="AB12" s="1023"/>
      <c r="AC12" s="1025"/>
      <c r="AD12" s="237"/>
      <c r="AE12" s="186"/>
      <c r="AF12" s="186"/>
      <c r="AG12" s="186"/>
      <c r="AH12" s="186"/>
      <c r="AI12" s="168"/>
      <c r="AJ12" s="168"/>
      <c r="AK12" s="168"/>
      <c r="AL12" s="168"/>
      <c r="AM12" s="309"/>
      <c r="AN12" s="168"/>
      <c r="AO12" s="168"/>
      <c r="AP12" s="168"/>
      <c r="AQ12" s="168"/>
      <c r="AR12" s="168"/>
      <c r="AS12" s="168"/>
      <c r="AT12" s="168"/>
      <c r="AU12" s="168"/>
      <c r="AV12" s="168"/>
      <c r="AW12" s="168"/>
      <c r="AX12" s="168"/>
      <c r="AY12" s="168"/>
      <c r="AZ12" s="168"/>
      <c r="BA12" s="168"/>
      <c r="BB12" s="168"/>
      <c r="BC12" s="168"/>
      <c r="BD12" s="168"/>
      <c r="BE12" s="168"/>
      <c r="BF12" s="168"/>
      <c r="BG12" s="170"/>
      <c r="BH12" s="231"/>
      <c r="BI12" s="237"/>
      <c r="BJ12" s="232"/>
      <c r="BK12" s="237"/>
      <c r="BL12" s="313"/>
      <c r="BM12" s="172"/>
      <c r="BN12" s="172"/>
      <c r="BO12" s="172"/>
      <c r="BP12" s="172"/>
      <c r="BQ12" s="172"/>
      <c r="BR12" s="172"/>
      <c r="BS12" s="172"/>
      <c r="BT12" s="172"/>
      <c r="BU12" s="172"/>
      <c r="BV12" s="172"/>
      <c r="BW12" s="172"/>
      <c r="BX12" s="185"/>
      <c r="BY12" s="185"/>
      <c r="BZ12" s="185"/>
      <c r="CA12" s="185"/>
      <c r="CB12" s="185"/>
      <c r="CC12" s="169"/>
      <c r="CD12" s="169"/>
      <c r="CE12" s="168"/>
      <c r="CF12" s="168"/>
      <c r="CG12" s="309"/>
      <c r="CH12" s="168"/>
      <c r="CI12" s="168"/>
      <c r="CJ12" s="168"/>
      <c r="CK12" s="168"/>
      <c r="CL12" s="168"/>
      <c r="CM12" s="168"/>
      <c r="CN12" s="173"/>
      <c r="CO12" s="173"/>
      <c r="CP12" s="174"/>
      <c r="CQ12" s="174"/>
      <c r="CR12" s="174"/>
      <c r="CS12" s="174"/>
      <c r="CT12" s="174"/>
      <c r="CU12" s="174"/>
      <c r="CV12" s="174"/>
      <c r="CW12" s="174"/>
      <c r="CX12" s="174"/>
      <c r="CY12" s="175"/>
    </row>
    <row r="13" spans="1:104" ht="24.95" customHeight="1">
      <c r="A13" s="1205" t="s">
        <v>465</v>
      </c>
      <c r="B13" s="228"/>
      <c r="C13" s="228">
        <v>6</v>
      </c>
      <c r="D13" s="1405" t="str">
        <f t="shared" si="0"/>
        <v xml:space="preserve"> 6</v>
      </c>
      <c r="E13" s="1406"/>
      <c r="F13" s="1406" t="str">
        <f t="shared" si="1"/>
        <v xml:space="preserve"> 6</v>
      </c>
      <c r="G13" s="1406"/>
      <c r="H13" s="169"/>
      <c r="I13" s="185"/>
      <c r="J13" s="185"/>
      <c r="K13" s="185"/>
      <c r="L13" s="186"/>
      <c r="M13" s="185"/>
      <c r="N13" s="185"/>
      <c r="O13" s="185"/>
      <c r="P13" s="185"/>
      <c r="Q13" s="186"/>
      <c r="R13" s="168"/>
      <c r="S13" s="168"/>
      <c r="T13" s="168"/>
      <c r="U13" s="167"/>
      <c r="V13" s="168"/>
      <c r="W13" s="169"/>
      <c r="X13" s="185"/>
      <c r="Y13" s="1022"/>
      <c r="Z13" s="1024"/>
      <c r="AA13" s="1023"/>
      <c r="AB13" s="1023"/>
      <c r="AC13" s="1025"/>
      <c r="AD13" s="237"/>
      <c r="AE13" s="186"/>
      <c r="AF13" s="186"/>
      <c r="AG13" s="169"/>
      <c r="AH13" s="169"/>
      <c r="AI13" s="168"/>
      <c r="AJ13" s="168"/>
      <c r="AK13" s="168"/>
      <c r="AL13" s="168"/>
      <c r="AM13" s="309"/>
      <c r="AN13" s="168"/>
      <c r="AO13" s="168"/>
      <c r="AP13" s="168"/>
      <c r="AQ13" s="168"/>
      <c r="AR13" s="168"/>
      <c r="AS13" s="168"/>
      <c r="AT13" s="168"/>
      <c r="AU13" s="168"/>
      <c r="AV13" s="168"/>
      <c r="AW13" s="168"/>
      <c r="AX13" s="168"/>
      <c r="AY13" s="168"/>
      <c r="AZ13" s="168"/>
      <c r="BA13" s="168"/>
      <c r="BB13" s="168"/>
      <c r="BC13" s="168"/>
      <c r="BD13" s="168"/>
      <c r="BE13" s="168"/>
      <c r="BF13" s="168"/>
      <c r="BG13" s="186"/>
      <c r="BH13" s="232"/>
      <c r="BI13" s="237"/>
      <c r="BJ13" s="232"/>
      <c r="BK13" s="237"/>
      <c r="BL13" s="313"/>
      <c r="BM13" s="172"/>
      <c r="BN13" s="172"/>
      <c r="BO13" s="172"/>
      <c r="BP13" s="172"/>
      <c r="BQ13" s="172"/>
      <c r="BR13" s="172"/>
      <c r="BS13" s="172"/>
      <c r="BT13" s="172"/>
      <c r="BU13" s="172"/>
      <c r="BV13" s="172"/>
      <c r="BW13" s="172"/>
      <c r="BX13" s="185"/>
      <c r="BY13" s="185"/>
      <c r="BZ13" s="185"/>
      <c r="CA13" s="185"/>
      <c r="CB13" s="185"/>
      <c r="CC13" s="169"/>
      <c r="CD13" s="169"/>
      <c r="CE13" s="168"/>
      <c r="CF13" s="168"/>
      <c r="CG13" s="309"/>
      <c r="CH13" s="168"/>
      <c r="CI13" s="168"/>
      <c r="CJ13" s="168"/>
      <c r="CK13" s="168"/>
      <c r="CL13" s="168"/>
      <c r="CM13" s="168"/>
      <c r="CN13" s="173"/>
      <c r="CO13" s="173"/>
      <c r="CP13" s="174"/>
      <c r="CQ13" s="174"/>
      <c r="CR13" s="174"/>
      <c r="CS13" s="174"/>
      <c r="CT13" s="174"/>
      <c r="CU13" s="174"/>
      <c r="CV13" s="174"/>
      <c r="CW13" s="174"/>
      <c r="CX13" s="174"/>
      <c r="CY13" s="175"/>
    </row>
    <row r="14" spans="1:104" ht="24.95" customHeight="1">
      <c r="A14" s="1205" t="s">
        <v>465</v>
      </c>
      <c r="B14" s="228"/>
      <c r="C14" s="228">
        <v>7</v>
      </c>
      <c r="D14" s="1405" t="str">
        <f t="shared" ref="D14:D23" si="2">A14&amp;B14&amp;C14</f>
        <v xml:space="preserve"> 7</v>
      </c>
      <c r="E14" s="1406"/>
      <c r="F14" s="1407" t="str">
        <f t="shared" si="1"/>
        <v xml:space="preserve"> 7</v>
      </c>
      <c r="G14" s="1408"/>
      <c r="H14" s="169"/>
      <c r="I14" s="185"/>
      <c r="J14" s="185"/>
      <c r="K14" s="185"/>
      <c r="L14" s="186"/>
      <c r="M14" s="185"/>
      <c r="N14" s="185"/>
      <c r="O14" s="185"/>
      <c r="P14" s="185"/>
      <c r="Q14" s="186"/>
      <c r="R14" s="168"/>
      <c r="S14" s="168"/>
      <c r="T14" s="168"/>
      <c r="U14" s="168"/>
      <c r="V14" s="168"/>
      <c r="W14" s="169"/>
      <c r="X14" s="185"/>
      <c r="Y14" s="1022"/>
      <c r="Z14" s="1024"/>
      <c r="AA14" s="1023"/>
      <c r="AB14" s="1023"/>
      <c r="AC14" s="1025"/>
      <c r="AD14" s="237"/>
      <c r="AE14" s="186"/>
      <c r="AF14" s="186"/>
      <c r="AG14" s="186"/>
      <c r="AH14" s="186"/>
      <c r="AI14" s="168"/>
      <c r="AJ14" s="168"/>
      <c r="AK14" s="168"/>
      <c r="AL14" s="168"/>
      <c r="AM14" s="309"/>
      <c r="AN14" s="168"/>
      <c r="AO14" s="168"/>
      <c r="AP14" s="168"/>
      <c r="AQ14" s="168"/>
      <c r="AR14" s="168"/>
      <c r="AS14" s="168"/>
      <c r="AT14" s="168"/>
      <c r="AU14" s="168"/>
      <c r="AV14" s="168"/>
      <c r="AW14" s="168"/>
      <c r="AX14" s="168"/>
      <c r="AY14" s="168"/>
      <c r="AZ14" s="168"/>
      <c r="BA14" s="168"/>
      <c r="BB14" s="168"/>
      <c r="BC14" s="168"/>
      <c r="BD14" s="168"/>
      <c r="BE14" s="168"/>
      <c r="BF14" s="168"/>
      <c r="BG14" s="186"/>
      <c r="BH14" s="232"/>
      <c r="BI14" s="237"/>
      <c r="BJ14" s="232"/>
      <c r="BK14" s="237"/>
      <c r="BL14" s="313"/>
      <c r="BM14" s="172"/>
      <c r="BN14" s="172"/>
      <c r="BO14" s="172"/>
      <c r="BP14" s="172"/>
      <c r="BQ14" s="172"/>
      <c r="BR14" s="172"/>
      <c r="BS14" s="172"/>
      <c r="BT14" s="172"/>
      <c r="BU14" s="172"/>
      <c r="BV14" s="172"/>
      <c r="BW14" s="172"/>
      <c r="BX14" s="185"/>
      <c r="BY14" s="185"/>
      <c r="BZ14" s="185"/>
      <c r="CA14" s="185"/>
      <c r="CB14" s="185"/>
      <c r="CC14" s="169"/>
      <c r="CD14" s="169"/>
      <c r="CE14" s="168"/>
      <c r="CF14" s="168"/>
      <c r="CG14" s="309"/>
      <c r="CH14" s="168"/>
      <c r="CI14" s="168"/>
      <c r="CJ14" s="168"/>
      <c r="CK14" s="168"/>
      <c r="CL14" s="168"/>
      <c r="CM14" s="168"/>
      <c r="CN14" s="173"/>
      <c r="CO14" s="173"/>
      <c r="CP14" s="174"/>
      <c r="CQ14" s="174"/>
      <c r="CR14" s="174"/>
      <c r="CS14" s="174"/>
      <c r="CT14" s="174"/>
      <c r="CU14" s="174"/>
      <c r="CV14" s="174"/>
      <c r="CW14" s="174"/>
      <c r="CX14" s="174"/>
      <c r="CY14" s="175"/>
    </row>
    <row r="15" spans="1:104" ht="24.95" customHeight="1">
      <c r="A15" s="1205" t="s">
        <v>465</v>
      </c>
      <c r="B15" s="228"/>
      <c r="C15" s="228">
        <v>8</v>
      </c>
      <c r="D15" s="1405" t="str">
        <f t="shared" si="2"/>
        <v xml:space="preserve"> 8</v>
      </c>
      <c r="E15" s="1406"/>
      <c r="F15" s="1407" t="str">
        <f t="shared" si="1"/>
        <v xml:space="preserve"> 8</v>
      </c>
      <c r="G15" s="1408"/>
      <c r="H15" s="169"/>
      <c r="I15" s="185"/>
      <c r="J15" s="185"/>
      <c r="K15" s="185"/>
      <c r="L15" s="186"/>
      <c r="M15" s="185"/>
      <c r="N15" s="168"/>
      <c r="O15" s="168"/>
      <c r="P15" s="168"/>
      <c r="Q15" s="186"/>
      <c r="R15" s="185"/>
      <c r="S15" s="168"/>
      <c r="T15" s="168"/>
      <c r="U15" s="167"/>
      <c r="V15" s="168"/>
      <c r="W15" s="169"/>
      <c r="X15" s="185"/>
      <c r="Y15" s="1022"/>
      <c r="Z15" s="1024"/>
      <c r="AA15" s="1023"/>
      <c r="AB15" s="1024"/>
      <c r="AC15" s="1026"/>
      <c r="AD15" s="237"/>
      <c r="AE15" s="186"/>
      <c r="AF15" s="186"/>
      <c r="AG15" s="186"/>
      <c r="AH15" s="186"/>
      <c r="AI15" s="168"/>
      <c r="AJ15" s="168"/>
      <c r="AK15" s="168"/>
      <c r="AL15" s="168"/>
      <c r="AM15" s="309"/>
      <c r="AN15" s="168"/>
      <c r="AO15" s="168"/>
      <c r="AP15" s="168"/>
      <c r="AQ15" s="168"/>
      <c r="AR15" s="168"/>
      <c r="AS15" s="168"/>
      <c r="AT15" s="168"/>
      <c r="AU15" s="168"/>
      <c r="AV15" s="168"/>
      <c r="AW15" s="168"/>
      <c r="AX15" s="168"/>
      <c r="AY15" s="168"/>
      <c r="AZ15" s="168"/>
      <c r="BA15" s="168"/>
      <c r="BB15" s="168"/>
      <c r="BC15" s="168"/>
      <c r="BD15" s="168"/>
      <c r="BE15" s="168"/>
      <c r="BF15" s="168"/>
      <c r="BG15" s="186"/>
      <c r="BH15" s="232"/>
      <c r="BI15" s="237"/>
      <c r="BJ15" s="232"/>
      <c r="BK15" s="237"/>
      <c r="BL15" s="313"/>
      <c r="BM15" s="172"/>
      <c r="BN15" s="172"/>
      <c r="BO15" s="172"/>
      <c r="BP15" s="172"/>
      <c r="BQ15" s="172"/>
      <c r="BR15" s="172"/>
      <c r="BS15" s="172"/>
      <c r="BT15" s="172"/>
      <c r="BU15" s="172"/>
      <c r="BV15" s="172"/>
      <c r="BW15" s="172"/>
      <c r="BX15" s="185"/>
      <c r="BY15" s="185"/>
      <c r="BZ15" s="185"/>
      <c r="CA15" s="185"/>
      <c r="CB15" s="185"/>
      <c r="CC15" s="169"/>
      <c r="CD15" s="169"/>
      <c r="CE15" s="168"/>
      <c r="CF15" s="168"/>
      <c r="CG15" s="309"/>
      <c r="CH15" s="168"/>
      <c r="CI15" s="168"/>
      <c r="CJ15" s="168"/>
      <c r="CK15" s="168"/>
      <c r="CL15" s="168"/>
      <c r="CM15" s="168"/>
      <c r="CN15" s="173"/>
      <c r="CO15" s="173"/>
      <c r="CP15" s="174"/>
      <c r="CQ15" s="174"/>
      <c r="CR15" s="174"/>
      <c r="CS15" s="174"/>
      <c r="CT15" s="174"/>
      <c r="CU15" s="174"/>
      <c r="CV15" s="174"/>
      <c r="CW15" s="174"/>
      <c r="CX15" s="174"/>
      <c r="CY15" s="175"/>
    </row>
    <row r="16" spans="1:104" ht="24.95" customHeight="1">
      <c r="A16" s="1205" t="s">
        <v>465</v>
      </c>
      <c r="B16" s="228"/>
      <c r="C16" s="228">
        <v>9</v>
      </c>
      <c r="D16" s="1405" t="str">
        <f t="shared" si="2"/>
        <v xml:space="preserve"> 9</v>
      </c>
      <c r="E16" s="1406"/>
      <c r="F16" s="1409" t="str">
        <f t="shared" si="1"/>
        <v xml:space="preserve"> 9</v>
      </c>
      <c r="G16" s="1409"/>
      <c r="H16" s="169"/>
      <c r="I16" s="185"/>
      <c r="J16" s="185"/>
      <c r="K16" s="185"/>
      <c r="L16" s="186"/>
      <c r="M16" s="168"/>
      <c r="N16" s="168"/>
      <c r="O16" s="168"/>
      <c r="P16" s="185"/>
      <c r="Q16" s="186"/>
      <c r="R16" s="168"/>
      <c r="S16" s="168"/>
      <c r="T16" s="168"/>
      <c r="U16" s="168"/>
      <c r="V16" s="168"/>
      <c r="W16" s="169"/>
      <c r="X16" s="185"/>
      <c r="Y16" s="1027"/>
      <c r="Z16" s="1024"/>
      <c r="AA16" s="1024"/>
      <c r="AB16" s="1023"/>
      <c r="AC16" s="1025"/>
      <c r="AD16" s="237"/>
      <c r="AE16" s="186"/>
      <c r="AF16" s="186"/>
      <c r="AG16" s="186"/>
      <c r="AH16" s="186"/>
      <c r="AI16" s="168"/>
      <c r="AJ16" s="168"/>
      <c r="AK16" s="168"/>
      <c r="AL16" s="168"/>
      <c r="AM16" s="309"/>
      <c r="AN16" s="168"/>
      <c r="AO16" s="168"/>
      <c r="AP16" s="168"/>
      <c r="AQ16" s="168"/>
      <c r="AR16" s="168"/>
      <c r="AS16" s="168"/>
      <c r="AT16" s="168"/>
      <c r="AU16" s="168"/>
      <c r="AV16" s="168"/>
      <c r="AW16" s="168"/>
      <c r="AX16" s="168"/>
      <c r="AY16" s="168"/>
      <c r="AZ16" s="168"/>
      <c r="BA16" s="168"/>
      <c r="BB16" s="168"/>
      <c r="BC16" s="168"/>
      <c r="BD16" s="168"/>
      <c r="BE16" s="168"/>
      <c r="BF16" s="168"/>
      <c r="BG16" s="186"/>
      <c r="BH16" s="232"/>
      <c r="BI16" s="235"/>
      <c r="BJ16" s="232"/>
      <c r="BK16" s="237"/>
      <c r="BL16" s="313"/>
      <c r="BM16" s="172"/>
      <c r="BN16" s="172"/>
      <c r="BO16" s="172"/>
      <c r="BP16" s="172"/>
      <c r="BQ16" s="172"/>
      <c r="BR16" s="172"/>
      <c r="BS16" s="172"/>
      <c r="BT16" s="172"/>
      <c r="BU16" s="172"/>
      <c r="BV16" s="172"/>
      <c r="BW16" s="172"/>
      <c r="BX16" s="185"/>
      <c r="BY16" s="185"/>
      <c r="BZ16" s="185"/>
      <c r="CA16" s="185"/>
      <c r="CB16" s="185"/>
      <c r="CC16" s="169"/>
      <c r="CD16" s="169"/>
      <c r="CE16" s="168"/>
      <c r="CF16" s="168"/>
      <c r="CG16" s="309"/>
      <c r="CH16" s="168"/>
      <c r="CI16" s="168"/>
      <c r="CJ16" s="168"/>
      <c r="CK16" s="168"/>
      <c r="CL16" s="168"/>
      <c r="CM16" s="168"/>
      <c r="CN16" s="173"/>
      <c r="CO16" s="173"/>
      <c r="CP16" s="174"/>
      <c r="CQ16" s="174"/>
      <c r="CR16" s="174"/>
      <c r="CS16" s="174"/>
      <c r="CT16" s="174"/>
      <c r="CU16" s="174"/>
      <c r="CV16" s="174"/>
      <c r="CW16" s="174"/>
      <c r="CX16" s="174"/>
      <c r="CY16" s="175"/>
    </row>
    <row r="17" spans="1:106" ht="24.95" customHeight="1">
      <c r="A17" s="1205" t="s">
        <v>465</v>
      </c>
      <c r="B17" s="228"/>
      <c r="C17" s="228">
        <v>10</v>
      </c>
      <c r="D17" s="1405" t="str">
        <f t="shared" si="2"/>
        <v xml:space="preserve"> 10</v>
      </c>
      <c r="E17" s="1406"/>
      <c r="F17" s="1409" t="str">
        <f t="shared" si="1"/>
        <v xml:space="preserve"> 10</v>
      </c>
      <c r="G17" s="1409"/>
      <c r="H17" s="169"/>
      <c r="I17" s="185"/>
      <c r="J17" s="185"/>
      <c r="K17" s="185"/>
      <c r="L17" s="186"/>
      <c r="M17" s="168"/>
      <c r="N17" s="185"/>
      <c r="O17" s="185"/>
      <c r="P17" s="185"/>
      <c r="Q17" s="186"/>
      <c r="R17" s="168"/>
      <c r="S17" s="168"/>
      <c r="T17" s="168"/>
      <c r="U17" s="168"/>
      <c r="V17" s="168"/>
      <c r="W17" s="169"/>
      <c r="X17" s="185"/>
      <c r="Y17" s="1022"/>
      <c r="Z17" s="1024"/>
      <c r="AA17" s="1023"/>
      <c r="AB17" s="1023"/>
      <c r="AC17" s="1026"/>
      <c r="AD17" s="237"/>
      <c r="AE17" s="186"/>
      <c r="AF17" s="186"/>
      <c r="AG17" s="186"/>
      <c r="AH17" s="186"/>
      <c r="AI17" s="168"/>
      <c r="AJ17" s="168"/>
      <c r="AK17" s="168"/>
      <c r="AL17" s="168"/>
      <c r="AM17" s="309"/>
      <c r="AN17" s="168"/>
      <c r="AO17" s="168"/>
      <c r="AP17" s="168"/>
      <c r="AQ17" s="168"/>
      <c r="AR17" s="168"/>
      <c r="AS17" s="168"/>
      <c r="AT17" s="168"/>
      <c r="AU17" s="168"/>
      <c r="AV17" s="168"/>
      <c r="AW17" s="168"/>
      <c r="AX17" s="168"/>
      <c r="AY17" s="168"/>
      <c r="AZ17" s="168"/>
      <c r="BA17" s="168"/>
      <c r="BB17" s="168"/>
      <c r="BC17" s="168"/>
      <c r="BD17" s="168"/>
      <c r="BE17" s="168"/>
      <c r="BF17" s="168"/>
      <c r="BG17" s="186"/>
      <c r="BH17" s="232"/>
      <c r="BI17" s="237"/>
      <c r="BJ17" s="232"/>
      <c r="BK17" s="237"/>
      <c r="BL17" s="313"/>
      <c r="BM17" s="172"/>
      <c r="BN17" s="172"/>
      <c r="BO17" s="172"/>
      <c r="BP17" s="172"/>
      <c r="BQ17" s="172"/>
      <c r="BR17" s="172"/>
      <c r="BS17" s="172"/>
      <c r="BT17" s="172"/>
      <c r="BU17" s="172"/>
      <c r="BV17" s="172"/>
      <c r="BW17" s="172"/>
      <c r="BX17" s="185"/>
      <c r="BY17" s="185"/>
      <c r="BZ17" s="185"/>
      <c r="CA17" s="185"/>
      <c r="CB17" s="185"/>
      <c r="CC17" s="169"/>
      <c r="CD17" s="169"/>
      <c r="CE17" s="168"/>
      <c r="CF17" s="168"/>
      <c r="CG17" s="309"/>
      <c r="CH17" s="168"/>
      <c r="CI17" s="168"/>
      <c r="CJ17" s="168"/>
      <c r="CK17" s="168"/>
      <c r="CL17" s="168"/>
      <c r="CM17" s="168"/>
      <c r="CN17" s="173"/>
      <c r="CO17" s="173"/>
      <c r="CP17" s="174"/>
      <c r="CQ17" s="174"/>
      <c r="CR17" s="174"/>
      <c r="CS17" s="174"/>
      <c r="CT17" s="174"/>
      <c r="CU17" s="174"/>
      <c r="CV17" s="174"/>
      <c r="CW17" s="174"/>
      <c r="CX17" s="174"/>
      <c r="CY17" s="175"/>
    </row>
    <row r="18" spans="1:106" ht="24.95" customHeight="1">
      <c r="A18" s="1205" t="s">
        <v>465</v>
      </c>
      <c r="B18" s="228"/>
      <c r="C18" s="228">
        <v>11</v>
      </c>
      <c r="D18" s="1405" t="str">
        <f t="shared" si="2"/>
        <v xml:space="preserve"> 11</v>
      </c>
      <c r="E18" s="1406"/>
      <c r="F18" s="1409" t="str">
        <f t="shared" ref="F18:F23" si="3">A18&amp;B18&amp;C18</f>
        <v xml:space="preserve"> 11</v>
      </c>
      <c r="G18" s="1409"/>
      <c r="H18" s="169"/>
      <c r="I18" s="185"/>
      <c r="J18" s="185"/>
      <c r="K18" s="185"/>
      <c r="L18" s="186"/>
      <c r="M18" s="185"/>
      <c r="N18" s="185"/>
      <c r="O18" s="185"/>
      <c r="P18" s="185"/>
      <c r="Q18" s="186"/>
      <c r="R18" s="168"/>
      <c r="S18" s="168"/>
      <c r="T18" s="168"/>
      <c r="U18" s="168"/>
      <c r="V18" s="168"/>
      <c r="W18" s="169"/>
      <c r="X18" s="185"/>
      <c r="Y18" s="1022"/>
      <c r="Z18" s="1024"/>
      <c r="AA18" s="1023"/>
      <c r="AB18" s="1023"/>
      <c r="AC18" s="1026"/>
      <c r="AD18" s="1028"/>
      <c r="AE18" s="169"/>
      <c r="AF18" s="186"/>
      <c r="AG18" s="186"/>
      <c r="AH18" s="186"/>
      <c r="AI18" s="168"/>
      <c r="AJ18" s="168"/>
      <c r="AK18" s="168"/>
      <c r="AL18" s="168"/>
      <c r="AM18" s="309"/>
      <c r="AN18" s="168"/>
      <c r="AO18" s="168"/>
      <c r="AP18" s="168"/>
      <c r="AQ18" s="168"/>
      <c r="AR18" s="168"/>
      <c r="AS18" s="168"/>
      <c r="AT18" s="168"/>
      <c r="AU18" s="168"/>
      <c r="AV18" s="168"/>
      <c r="AW18" s="168"/>
      <c r="AX18" s="168"/>
      <c r="AY18" s="168"/>
      <c r="AZ18" s="168"/>
      <c r="BA18" s="168"/>
      <c r="BB18" s="168"/>
      <c r="BC18" s="168"/>
      <c r="BD18" s="168"/>
      <c r="BE18" s="168"/>
      <c r="BF18" s="168"/>
      <c r="BG18" s="186"/>
      <c r="BH18" s="232"/>
      <c r="BI18" s="237"/>
      <c r="BJ18" s="232"/>
      <c r="BK18" s="237"/>
      <c r="BL18" s="313"/>
      <c r="BM18" s="172"/>
      <c r="BN18" s="172"/>
      <c r="BO18" s="172"/>
      <c r="BP18" s="172"/>
      <c r="BQ18" s="172"/>
      <c r="BR18" s="172"/>
      <c r="BS18" s="172"/>
      <c r="BT18" s="172"/>
      <c r="BU18" s="172"/>
      <c r="BV18" s="172"/>
      <c r="BW18" s="172"/>
      <c r="BX18" s="185"/>
      <c r="BY18" s="185"/>
      <c r="BZ18" s="185"/>
      <c r="CA18" s="185"/>
      <c r="CB18" s="185"/>
      <c r="CC18" s="169"/>
      <c r="CD18" s="169"/>
      <c r="CE18" s="168"/>
      <c r="CF18" s="168"/>
      <c r="CG18" s="309"/>
      <c r="CH18" s="168"/>
      <c r="CI18" s="168"/>
      <c r="CJ18" s="168"/>
      <c r="CK18" s="168"/>
      <c r="CL18" s="168"/>
      <c r="CM18" s="168"/>
      <c r="CN18" s="173"/>
      <c r="CO18" s="173"/>
      <c r="CP18" s="174"/>
      <c r="CQ18" s="174"/>
      <c r="CR18" s="174"/>
      <c r="CS18" s="174"/>
      <c r="CT18" s="174"/>
      <c r="CU18" s="174"/>
      <c r="CV18" s="174"/>
      <c r="CW18" s="174"/>
      <c r="CX18" s="174"/>
      <c r="CY18" s="175"/>
    </row>
    <row r="19" spans="1:106" ht="24.95" customHeight="1">
      <c r="A19" s="1205" t="s">
        <v>465</v>
      </c>
      <c r="B19" s="228"/>
      <c r="C19" s="228">
        <v>12</v>
      </c>
      <c r="D19" s="1410" t="str">
        <f t="shared" si="2"/>
        <v xml:space="preserve"> 12</v>
      </c>
      <c r="E19" s="1411"/>
      <c r="F19" s="1387" t="str">
        <f t="shared" si="3"/>
        <v xml:space="preserve"> 12</v>
      </c>
      <c r="G19" s="1387"/>
      <c r="H19" s="176">
        <v>-1.7</v>
      </c>
      <c r="I19" s="192">
        <v>-2.1</v>
      </c>
      <c r="J19" s="192">
        <v>-1.3</v>
      </c>
      <c r="K19" s="192">
        <v>-2.4</v>
      </c>
      <c r="L19" s="191">
        <v>-25.5</v>
      </c>
      <c r="M19" s="192">
        <v>-14.7</v>
      </c>
      <c r="N19" s="192">
        <v>-21.6</v>
      </c>
      <c r="O19" s="192">
        <v>-21.2</v>
      </c>
      <c r="P19" s="192">
        <v>-3.3</v>
      </c>
      <c r="Q19" s="191">
        <v>7.5</v>
      </c>
      <c r="R19" s="178">
        <v>21.4</v>
      </c>
      <c r="S19" s="178">
        <v>41.7</v>
      </c>
      <c r="T19" s="178">
        <v>-40.5</v>
      </c>
      <c r="U19" s="177">
        <v>1100</v>
      </c>
      <c r="V19" s="178">
        <v>363.2</v>
      </c>
      <c r="W19" s="176">
        <v>-18.100000000000001</v>
      </c>
      <c r="X19" s="192">
        <v>-9.1</v>
      </c>
      <c r="Y19" s="1029">
        <v>-24.2</v>
      </c>
      <c r="Z19" s="1030">
        <v>537.5</v>
      </c>
      <c r="AA19" s="1030">
        <v>6</v>
      </c>
      <c r="AB19" s="1031">
        <v>-21.6</v>
      </c>
      <c r="AC19" s="1032">
        <v>-100</v>
      </c>
      <c r="AD19" s="239">
        <v>238.6</v>
      </c>
      <c r="AE19" s="543">
        <v>104.7</v>
      </c>
      <c r="AF19" s="1198">
        <v>101.6</v>
      </c>
      <c r="AG19" s="543">
        <v>103.4</v>
      </c>
      <c r="AH19" s="543">
        <v>3.3</v>
      </c>
      <c r="AI19" s="178">
        <v>108</v>
      </c>
      <c r="AJ19" s="178">
        <v>81.3</v>
      </c>
      <c r="AK19" s="178">
        <v>106.3</v>
      </c>
      <c r="AL19" s="178">
        <v>4.7</v>
      </c>
      <c r="AM19" s="1180">
        <v>100</v>
      </c>
      <c r="AN19" s="178"/>
      <c r="AO19" s="178"/>
      <c r="AP19" s="178"/>
      <c r="AQ19" s="178"/>
      <c r="AR19" s="178"/>
      <c r="AS19" s="178"/>
      <c r="AT19" s="178"/>
      <c r="AU19" s="178"/>
      <c r="AV19" s="178"/>
      <c r="AW19" s="178"/>
      <c r="AX19" s="178"/>
      <c r="AY19" s="178"/>
      <c r="AZ19" s="178"/>
      <c r="BA19" s="178"/>
      <c r="BB19" s="178"/>
      <c r="BC19" s="178"/>
      <c r="BD19" s="178"/>
      <c r="BE19" s="178"/>
      <c r="BF19" s="178"/>
      <c r="BG19" s="191"/>
      <c r="BH19" s="234"/>
      <c r="BI19" s="236"/>
      <c r="BJ19" s="234">
        <v>0.54</v>
      </c>
      <c r="BK19" s="239">
        <v>0.16</v>
      </c>
      <c r="BL19" s="314">
        <v>1</v>
      </c>
      <c r="BM19" s="181"/>
      <c r="BN19" s="181"/>
      <c r="BO19" s="181"/>
      <c r="BP19" s="181"/>
      <c r="BQ19" s="181"/>
      <c r="BR19" s="181"/>
      <c r="BS19" s="181"/>
      <c r="BT19" s="181"/>
      <c r="BU19" s="181"/>
      <c r="BV19" s="181"/>
      <c r="BW19" s="181"/>
      <c r="BX19" s="192"/>
      <c r="BY19" s="192"/>
      <c r="BZ19" s="192"/>
      <c r="CA19" s="192"/>
      <c r="CB19" s="192"/>
      <c r="CC19" s="176">
        <v>94.5</v>
      </c>
      <c r="CD19" s="176">
        <v>0</v>
      </c>
      <c r="CE19" s="178">
        <v>93.5</v>
      </c>
      <c r="CF19" s="178">
        <v>-0.4</v>
      </c>
      <c r="CG19" s="311">
        <v>100</v>
      </c>
      <c r="CH19" s="178"/>
      <c r="CI19" s="178"/>
      <c r="CJ19" s="178"/>
      <c r="CK19" s="178"/>
      <c r="CL19" s="178"/>
      <c r="CM19" s="178"/>
      <c r="CN19" s="182">
        <v>246480</v>
      </c>
      <c r="CO19" s="982">
        <v>1102</v>
      </c>
      <c r="CP19" s="1119">
        <v>9789</v>
      </c>
      <c r="CQ19" s="183"/>
      <c r="CR19" s="183"/>
      <c r="CS19" s="183"/>
      <c r="CT19" s="183"/>
      <c r="CU19" s="183">
        <v>9</v>
      </c>
      <c r="CV19" s="183"/>
      <c r="CW19" s="183"/>
      <c r="CX19" s="183"/>
      <c r="CY19" s="184"/>
      <c r="DA19" s="10">
        <v>0</v>
      </c>
      <c r="DB19" s="10">
        <v>1</v>
      </c>
    </row>
    <row r="20" spans="1:106" ht="24.95" customHeight="1">
      <c r="A20" s="1205" t="s">
        <v>465</v>
      </c>
      <c r="B20" s="303" t="s">
        <v>303</v>
      </c>
      <c r="C20" s="303">
        <v>1</v>
      </c>
      <c r="D20" s="1412" t="str">
        <f t="shared" si="2"/>
        <v xml:space="preserve"> /1</v>
      </c>
      <c r="E20" s="1412"/>
      <c r="F20" s="1412" t="str">
        <f t="shared" si="3"/>
        <v xml:space="preserve"> /1</v>
      </c>
      <c r="G20" s="1412"/>
      <c r="H20" s="188">
        <v>-0.7</v>
      </c>
      <c r="I20" s="189">
        <v>-1.8</v>
      </c>
      <c r="J20" s="189">
        <v>-4.7</v>
      </c>
      <c r="K20" s="189">
        <v>-0.7</v>
      </c>
      <c r="L20" s="307">
        <v>-19</v>
      </c>
      <c r="M20" s="189">
        <v>-12.9</v>
      </c>
      <c r="N20" s="189">
        <v>-37.1</v>
      </c>
      <c r="O20" s="189">
        <v>-5.8</v>
      </c>
      <c r="P20" s="189">
        <v>-2.8</v>
      </c>
      <c r="Q20" s="188">
        <v>2.7</v>
      </c>
      <c r="R20" s="187">
        <v>11</v>
      </c>
      <c r="S20" s="189">
        <v>-7.2</v>
      </c>
      <c r="T20" s="189">
        <v>50.4</v>
      </c>
      <c r="U20" s="187">
        <v>-100</v>
      </c>
      <c r="V20" s="189">
        <v>-14.3</v>
      </c>
      <c r="W20" s="188">
        <v>-9.9</v>
      </c>
      <c r="X20" s="189">
        <v>-32.4</v>
      </c>
      <c r="Y20" s="1033">
        <v>-37.299999999999997</v>
      </c>
      <c r="Z20" s="1020">
        <v>-96.5</v>
      </c>
      <c r="AA20" s="1020">
        <v>-8.1</v>
      </c>
      <c r="AB20" s="1020">
        <v>-36.5</v>
      </c>
      <c r="AC20" s="1021" t="s">
        <v>307</v>
      </c>
      <c r="AD20" s="238">
        <v>-10.3</v>
      </c>
      <c r="AE20" s="371">
        <v>94.4</v>
      </c>
      <c r="AF20" s="188">
        <v>102.1</v>
      </c>
      <c r="AG20" s="371">
        <v>103.9</v>
      </c>
      <c r="AH20" s="371">
        <f t="shared" ref="AH20:AH83" si="4">(AG20-AG19)/AG19*100</f>
        <v>0.48355899419729204</v>
      </c>
      <c r="AI20" s="189">
        <v>90.7</v>
      </c>
      <c r="AJ20" s="187">
        <v>123.6</v>
      </c>
      <c r="AK20" s="187">
        <v>102.2</v>
      </c>
      <c r="AL20" s="187">
        <f t="shared" ref="AL20:AL83" si="5">(AK20-AK19)/AK19*100</f>
        <v>-3.8570084666039457</v>
      </c>
      <c r="AM20" s="1181">
        <v>100</v>
      </c>
      <c r="AN20" s="189"/>
      <c r="AO20" s="189"/>
      <c r="AP20" s="189"/>
      <c r="AQ20" s="189"/>
      <c r="AR20" s="189"/>
      <c r="AS20" s="189"/>
      <c r="AT20" s="189"/>
      <c r="AU20" s="189"/>
      <c r="AV20" s="189"/>
      <c r="AW20" s="189"/>
      <c r="AX20" s="189"/>
      <c r="AY20" s="189"/>
      <c r="AZ20" s="189"/>
      <c r="BA20" s="189"/>
      <c r="BB20" s="189"/>
      <c r="BC20" s="189"/>
      <c r="BD20" s="189"/>
      <c r="BE20" s="189"/>
      <c r="BF20" s="189"/>
      <c r="BG20" s="308">
        <v>0.6</v>
      </c>
      <c r="BH20" s="270">
        <v>0.49</v>
      </c>
      <c r="BI20" s="270"/>
      <c r="BJ20" s="270"/>
      <c r="BK20" s="270"/>
      <c r="BL20" s="315">
        <v>1</v>
      </c>
      <c r="BM20" s="189"/>
      <c r="BN20" s="189"/>
      <c r="BO20" s="189"/>
      <c r="BP20" s="189"/>
      <c r="BQ20" s="189"/>
      <c r="BR20" s="189"/>
      <c r="BS20" s="189"/>
      <c r="BT20" s="189"/>
      <c r="BU20" s="189"/>
      <c r="BV20" s="189"/>
      <c r="BW20" s="189"/>
      <c r="BX20" s="189"/>
      <c r="BY20" s="189"/>
      <c r="BZ20" s="189"/>
      <c r="CA20" s="189"/>
      <c r="CB20" s="189"/>
      <c r="CC20" s="307">
        <v>94.4</v>
      </c>
      <c r="CD20" s="307">
        <v>-0.6</v>
      </c>
      <c r="CE20" s="187">
        <v>93.5</v>
      </c>
      <c r="CF20" s="187">
        <v>-0.7</v>
      </c>
      <c r="CG20" s="310">
        <v>100</v>
      </c>
      <c r="CH20" s="187"/>
      <c r="CI20" s="187"/>
      <c r="CJ20" s="187"/>
      <c r="CK20" s="187"/>
      <c r="CL20" s="187"/>
      <c r="CM20" s="187"/>
      <c r="CN20" s="229">
        <v>236397</v>
      </c>
      <c r="CO20" s="983">
        <v>1041</v>
      </c>
      <c r="CP20" s="1120">
        <v>166</v>
      </c>
      <c r="CQ20" s="190"/>
      <c r="CR20" s="190"/>
      <c r="CS20" s="190"/>
      <c r="CT20" s="190"/>
      <c r="CU20" s="190">
        <v>3</v>
      </c>
      <c r="CV20" s="190"/>
      <c r="CW20" s="190"/>
      <c r="CX20" s="190"/>
      <c r="CY20" s="190"/>
      <c r="DA20" s="10">
        <v>0</v>
      </c>
      <c r="DB20" s="10">
        <v>1</v>
      </c>
    </row>
    <row r="21" spans="1:106" ht="24.95" customHeight="1">
      <c r="A21" s="1205" t="s">
        <v>465</v>
      </c>
      <c r="B21" s="303" t="s">
        <v>135</v>
      </c>
      <c r="C21" s="303">
        <v>2</v>
      </c>
      <c r="D21" s="1409">
        <v>2</v>
      </c>
      <c r="E21" s="1409"/>
      <c r="F21" s="1409" t="str">
        <f t="shared" si="3"/>
        <v xml:space="preserve"> /2</v>
      </c>
      <c r="G21" s="1409"/>
      <c r="H21" s="169">
        <v>0.5</v>
      </c>
      <c r="I21" s="168">
        <v>0.8</v>
      </c>
      <c r="J21" s="168">
        <v>-1.4</v>
      </c>
      <c r="K21" s="168">
        <v>1.7</v>
      </c>
      <c r="L21" s="186">
        <v>-13.8</v>
      </c>
      <c r="M21" s="185">
        <v>-13.7</v>
      </c>
      <c r="N21" s="185">
        <v>-25.6</v>
      </c>
      <c r="O21" s="185">
        <v>-14.9</v>
      </c>
      <c r="P21" s="168">
        <v>-5</v>
      </c>
      <c r="Q21" s="186">
        <v>10.1</v>
      </c>
      <c r="R21" s="185">
        <v>22.9</v>
      </c>
      <c r="S21" s="185">
        <v>-22.7</v>
      </c>
      <c r="T21" s="185">
        <v>143.80000000000001</v>
      </c>
      <c r="U21" s="240" t="s">
        <v>308</v>
      </c>
      <c r="V21" s="185">
        <v>69.2</v>
      </c>
      <c r="W21" s="186">
        <v>4.2</v>
      </c>
      <c r="X21" s="185">
        <v>-9.4</v>
      </c>
      <c r="Y21" s="1022">
        <v>14.6</v>
      </c>
      <c r="Z21" s="1023">
        <v>-39.700000000000003</v>
      </c>
      <c r="AA21" s="1023">
        <v>-60.7</v>
      </c>
      <c r="AB21" s="1023">
        <v>17.3</v>
      </c>
      <c r="AC21" s="1025" t="s">
        <v>307</v>
      </c>
      <c r="AD21" s="237">
        <v>-42.5</v>
      </c>
      <c r="AE21" s="367">
        <v>100.3</v>
      </c>
      <c r="AF21" s="186">
        <v>102.7</v>
      </c>
      <c r="AG21" s="367">
        <v>104.5</v>
      </c>
      <c r="AH21" s="367">
        <f t="shared" si="4"/>
        <v>0.57747834456207348</v>
      </c>
      <c r="AI21" s="185">
        <v>98.3</v>
      </c>
      <c r="AJ21" s="185">
        <v>109.9</v>
      </c>
      <c r="AK21" s="168">
        <v>103</v>
      </c>
      <c r="AL21" s="185">
        <f t="shared" si="5"/>
        <v>0.78277886497064297</v>
      </c>
      <c r="AM21" s="1182">
        <v>100</v>
      </c>
      <c r="AN21" s="185"/>
      <c r="AO21" s="185"/>
      <c r="AP21" s="185"/>
      <c r="AQ21" s="185"/>
      <c r="AR21" s="185"/>
      <c r="AS21" s="185"/>
      <c r="AT21" s="185"/>
      <c r="AU21" s="185"/>
      <c r="AV21" s="185"/>
      <c r="AW21" s="185"/>
      <c r="AX21" s="185"/>
      <c r="AY21" s="185"/>
      <c r="AZ21" s="185"/>
      <c r="BA21" s="185"/>
      <c r="BB21" s="185"/>
      <c r="BC21" s="185"/>
      <c r="BD21" s="185"/>
      <c r="BE21" s="185"/>
      <c r="BF21" s="185"/>
      <c r="BG21" s="170">
        <v>0.62</v>
      </c>
      <c r="BH21" s="171">
        <v>0.51</v>
      </c>
      <c r="BI21" s="171">
        <f t="shared" ref="BI21:BI79" si="6">BH21-BH20</f>
        <v>2.0000000000000018E-2</v>
      </c>
      <c r="BJ21" s="171"/>
      <c r="BK21" s="171"/>
      <c r="BL21" s="313">
        <v>1</v>
      </c>
      <c r="BM21" s="185"/>
      <c r="BN21" s="185"/>
      <c r="BO21" s="185"/>
      <c r="BP21" s="185"/>
      <c r="BQ21" s="185"/>
      <c r="BR21" s="185"/>
      <c r="BS21" s="185"/>
      <c r="BT21" s="185"/>
      <c r="BU21" s="185"/>
      <c r="BV21" s="185"/>
      <c r="BW21" s="185"/>
      <c r="BX21" s="185"/>
      <c r="BY21" s="185"/>
      <c r="BZ21" s="185"/>
      <c r="CA21" s="185"/>
      <c r="CB21" s="185"/>
      <c r="CC21" s="169">
        <v>94.4</v>
      </c>
      <c r="CD21" s="169">
        <v>-0.5</v>
      </c>
      <c r="CE21" s="168">
        <v>93.4</v>
      </c>
      <c r="CF21" s="168">
        <v>-0.9</v>
      </c>
      <c r="CG21" s="309">
        <v>100</v>
      </c>
      <c r="CH21" s="168"/>
      <c r="CI21" s="168"/>
      <c r="CJ21" s="168"/>
      <c r="CK21" s="168"/>
      <c r="CL21" s="168"/>
      <c r="CM21" s="168"/>
      <c r="CN21" s="173">
        <v>410188</v>
      </c>
      <c r="CO21" s="984">
        <v>987</v>
      </c>
      <c r="CP21" s="1121">
        <v>281</v>
      </c>
      <c r="CQ21" s="174"/>
      <c r="CR21" s="174"/>
      <c r="CS21" s="174"/>
      <c r="CT21" s="174"/>
      <c r="CU21" s="174">
        <v>3</v>
      </c>
      <c r="CV21" s="174"/>
      <c r="CW21" s="174"/>
      <c r="CX21" s="174"/>
      <c r="CY21" s="174"/>
      <c r="DA21" s="10">
        <v>0</v>
      </c>
      <c r="DB21" s="10">
        <v>1</v>
      </c>
    </row>
    <row r="22" spans="1:106" ht="24.95" customHeight="1">
      <c r="A22" s="1205" t="s">
        <v>465</v>
      </c>
      <c r="C22" s="303">
        <v>3</v>
      </c>
      <c r="D22" s="1409" t="str">
        <f t="shared" si="2"/>
        <v xml:space="preserve"> 3</v>
      </c>
      <c r="E22" s="1409"/>
      <c r="F22" s="1409" t="str">
        <f t="shared" si="3"/>
        <v xml:space="preserve"> 3</v>
      </c>
      <c r="G22" s="1409"/>
      <c r="H22" s="169">
        <v>-7.4</v>
      </c>
      <c r="I22" s="168">
        <v>-24.6</v>
      </c>
      <c r="J22" s="168">
        <v>-43.3</v>
      </c>
      <c r="K22" s="168">
        <v>-15.9</v>
      </c>
      <c r="L22" s="186">
        <v>-37.4</v>
      </c>
      <c r="M22" s="185">
        <v>-56.4</v>
      </c>
      <c r="N22" s="185">
        <v>-64.599999999999994</v>
      </c>
      <c r="O22" s="168">
        <v>-51</v>
      </c>
      <c r="P22" s="168">
        <v>-55.3</v>
      </c>
      <c r="Q22" s="186">
        <v>-2.4</v>
      </c>
      <c r="R22" s="185">
        <v>-30.1</v>
      </c>
      <c r="S22" s="185">
        <v>-6.6</v>
      </c>
      <c r="T22" s="185">
        <v>-72.7</v>
      </c>
      <c r="U22" s="168">
        <v>-100</v>
      </c>
      <c r="V22" s="185">
        <v>-23.5</v>
      </c>
      <c r="W22" s="186">
        <v>-3.5</v>
      </c>
      <c r="X22" s="185">
        <v>-21.5</v>
      </c>
      <c r="Y22" s="1022">
        <v>-1.9</v>
      </c>
      <c r="Z22" s="1023">
        <v>-77.099999999999994</v>
      </c>
      <c r="AA22" s="1023">
        <v>-53.8</v>
      </c>
      <c r="AB22" s="1023">
        <v>-66.400000000000006</v>
      </c>
      <c r="AC22" s="1024">
        <v>-100</v>
      </c>
      <c r="AD22" s="237">
        <v>112.5</v>
      </c>
      <c r="AE22" s="367">
        <v>96.1</v>
      </c>
      <c r="AF22" s="186">
        <v>85.8</v>
      </c>
      <c r="AG22" s="367">
        <v>87.3</v>
      </c>
      <c r="AH22" s="367">
        <f t="shared" si="4"/>
        <v>-16.459330143540672</v>
      </c>
      <c r="AI22" s="185">
        <v>72.3</v>
      </c>
      <c r="AJ22" s="185">
        <v>62.4</v>
      </c>
      <c r="AK22" s="168">
        <v>65.900000000000006</v>
      </c>
      <c r="AL22" s="185">
        <f t="shared" si="5"/>
        <v>-36.019417475728147</v>
      </c>
      <c r="AM22" s="1182">
        <v>100</v>
      </c>
      <c r="AN22" s="185"/>
      <c r="AO22" s="185"/>
      <c r="AP22" s="185"/>
      <c r="AQ22" s="185"/>
      <c r="AR22" s="185"/>
      <c r="AS22" s="185"/>
      <c r="AT22" s="185"/>
      <c r="AU22" s="185"/>
      <c r="AV22" s="185"/>
      <c r="AW22" s="185"/>
      <c r="AX22" s="185"/>
      <c r="AY22" s="185"/>
      <c r="AZ22" s="185"/>
      <c r="BA22" s="185"/>
      <c r="BB22" s="185"/>
      <c r="BC22" s="185"/>
      <c r="BD22" s="185"/>
      <c r="BE22" s="185"/>
      <c r="BF22" s="185"/>
      <c r="BG22" s="170">
        <v>0.62</v>
      </c>
      <c r="BH22" s="171">
        <v>0.46</v>
      </c>
      <c r="BI22" s="171">
        <f t="shared" si="6"/>
        <v>-4.9999999999999989E-2</v>
      </c>
      <c r="BJ22" s="171"/>
      <c r="BK22" s="171"/>
      <c r="BL22" s="313">
        <v>1</v>
      </c>
      <c r="BM22" s="185"/>
      <c r="BN22" s="185"/>
      <c r="BO22" s="185"/>
      <c r="BP22" s="185"/>
      <c r="BQ22" s="185"/>
      <c r="BR22" s="185"/>
      <c r="BS22" s="185"/>
      <c r="BT22" s="185"/>
      <c r="BU22" s="185"/>
      <c r="BV22" s="185"/>
      <c r="BW22" s="185"/>
      <c r="BX22" s="185"/>
      <c r="BY22" s="185"/>
      <c r="BZ22" s="185"/>
      <c r="CA22" s="185"/>
      <c r="CB22" s="185"/>
      <c r="CC22" s="169">
        <v>94.6</v>
      </c>
      <c r="CD22" s="169">
        <v>-0.5</v>
      </c>
      <c r="CE22" s="168">
        <v>93.8</v>
      </c>
      <c r="CF22" s="168">
        <v>-0.7</v>
      </c>
      <c r="CG22" s="309">
        <v>100</v>
      </c>
      <c r="CH22" s="168"/>
      <c r="CI22" s="168"/>
      <c r="CJ22" s="168"/>
      <c r="CK22" s="168"/>
      <c r="CL22" s="168"/>
      <c r="CM22" s="168"/>
      <c r="CN22" s="173">
        <v>270244</v>
      </c>
      <c r="CO22" s="984">
        <v>1183</v>
      </c>
      <c r="CP22" s="1121">
        <v>4426</v>
      </c>
      <c r="CQ22" s="174"/>
      <c r="CR22" s="174"/>
      <c r="CS22" s="174"/>
      <c r="CT22" s="174"/>
      <c r="CU22" s="174">
        <v>8</v>
      </c>
      <c r="CV22" s="174"/>
      <c r="CW22" s="174"/>
      <c r="CX22" s="174"/>
      <c r="CY22" s="174"/>
      <c r="DA22" s="10">
        <v>0</v>
      </c>
      <c r="DB22" s="10">
        <v>1</v>
      </c>
    </row>
    <row r="23" spans="1:106" ht="24.95" customHeight="1">
      <c r="A23" s="1205" t="s">
        <v>465</v>
      </c>
      <c r="C23" s="303">
        <v>4</v>
      </c>
      <c r="D23" s="1409" t="str">
        <f t="shared" si="2"/>
        <v xml:space="preserve"> 4</v>
      </c>
      <c r="E23" s="1409"/>
      <c r="F23" s="1409" t="str">
        <f t="shared" si="3"/>
        <v xml:space="preserve"> 4</v>
      </c>
      <c r="G23" s="1409"/>
      <c r="H23" s="169">
        <v>-1.9</v>
      </c>
      <c r="I23" s="168">
        <v>2.2000000000000002</v>
      </c>
      <c r="J23" s="168">
        <v>-1.1000000000000001</v>
      </c>
      <c r="K23" s="168">
        <v>3.3</v>
      </c>
      <c r="L23" s="186">
        <v>-48.5</v>
      </c>
      <c r="M23" s="185">
        <v>-17.600000000000001</v>
      </c>
      <c r="N23" s="185">
        <v>-37.1</v>
      </c>
      <c r="O23" s="168">
        <v>-13.2</v>
      </c>
      <c r="P23" s="168">
        <v>-9.6999999999999993</v>
      </c>
      <c r="Q23" s="186">
        <v>0.3</v>
      </c>
      <c r="R23" s="185">
        <v>-32.9</v>
      </c>
      <c r="S23" s="185">
        <v>-31.7</v>
      </c>
      <c r="T23" s="185">
        <v>-69.099999999999994</v>
      </c>
      <c r="U23" s="168">
        <v>800</v>
      </c>
      <c r="V23" s="168">
        <v>0</v>
      </c>
      <c r="W23" s="186">
        <v>-11.2</v>
      </c>
      <c r="X23" s="185">
        <v>-55.4</v>
      </c>
      <c r="Y23" s="1022">
        <v>-68.599999999999994</v>
      </c>
      <c r="Z23" s="1023">
        <v>-98.9</v>
      </c>
      <c r="AA23" s="1023">
        <v>-54.8</v>
      </c>
      <c r="AB23" s="1023">
        <v>-18.399999999999999</v>
      </c>
      <c r="AC23" s="1026" t="s">
        <v>308</v>
      </c>
      <c r="AD23" s="237">
        <v>490.2</v>
      </c>
      <c r="AE23" s="367">
        <v>84.8</v>
      </c>
      <c r="AF23" s="186">
        <v>87.6</v>
      </c>
      <c r="AG23" s="367">
        <v>89.2</v>
      </c>
      <c r="AH23" s="367">
        <f t="shared" si="4"/>
        <v>2.1764032073310489</v>
      </c>
      <c r="AI23" s="185">
        <v>74.7</v>
      </c>
      <c r="AJ23" s="185">
        <v>54.6</v>
      </c>
      <c r="AK23" s="168">
        <v>78</v>
      </c>
      <c r="AL23" s="185">
        <f t="shared" si="5"/>
        <v>18.361153262518958</v>
      </c>
      <c r="AM23" s="1182">
        <v>100</v>
      </c>
      <c r="AN23" s="185"/>
      <c r="AO23" s="185"/>
      <c r="AP23" s="185"/>
      <c r="AQ23" s="185"/>
      <c r="AR23" s="185"/>
      <c r="AS23" s="185"/>
      <c r="AT23" s="185"/>
      <c r="AU23" s="185"/>
      <c r="AV23" s="185"/>
      <c r="AW23" s="185"/>
      <c r="AX23" s="185"/>
      <c r="AY23" s="185"/>
      <c r="AZ23" s="185"/>
      <c r="BA23" s="185"/>
      <c r="BB23" s="185"/>
      <c r="BC23" s="185"/>
      <c r="BD23" s="185"/>
      <c r="BE23" s="185"/>
      <c r="BF23" s="185"/>
      <c r="BG23" s="170">
        <v>0.62</v>
      </c>
      <c r="BH23" s="171">
        <v>0.4</v>
      </c>
      <c r="BI23" s="171">
        <f t="shared" si="6"/>
        <v>-0.06</v>
      </c>
      <c r="BJ23" s="171"/>
      <c r="BK23" s="171"/>
      <c r="BL23" s="313">
        <v>1</v>
      </c>
      <c r="BM23" s="185"/>
      <c r="BN23" s="185"/>
      <c r="BO23" s="185"/>
      <c r="BP23" s="185"/>
      <c r="BQ23" s="185"/>
      <c r="BR23" s="185"/>
      <c r="BS23" s="185"/>
      <c r="BT23" s="185"/>
      <c r="BU23" s="185"/>
      <c r="BV23" s="185"/>
      <c r="BW23" s="185"/>
      <c r="BX23" s="185"/>
      <c r="BY23" s="185"/>
      <c r="BZ23" s="185"/>
      <c r="CA23" s="185"/>
      <c r="CB23" s="185"/>
      <c r="CC23" s="169">
        <v>94.7</v>
      </c>
      <c r="CD23" s="169">
        <v>-0.4</v>
      </c>
      <c r="CE23" s="168">
        <v>94.4</v>
      </c>
      <c r="CF23" s="168">
        <v>0.2</v>
      </c>
      <c r="CG23" s="309">
        <v>100</v>
      </c>
      <c r="CH23" s="168"/>
      <c r="CI23" s="168"/>
      <c r="CJ23" s="168"/>
      <c r="CK23" s="168"/>
      <c r="CL23" s="168"/>
      <c r="CM23" s="168"/>
      <c r="CN23" s="173">
        <v>279567</v>
      </c>
      <c r="CO23" s="984">
        <v>1076</v>
      </c>
      <c r="CP23" s="1121">
        <v>418</v>
      </c>
      <c r="CQ23" s="174"/>
      <c r="CR23" s="174"/>
      <c r="CS23" s="174"/>
      <c r="CT23" s="174"/>
      <c r="CU23" s="174">
        <v>6</v>
      </c>
      <c r="CV23" s="174"/>
      <c r="CW23" s="174"/>
      <c r="CX23" s="174"/>
      <c r="CY23" s="174"/>
      <c r="DA23" s="10">
        <v>0</v>
      </c>
      <c r="DB23" s="10">
        <v>1</v>
      </c>
    </row>
    <row r="24" spans="1:106" ht="24.95" customHeight="1">
      <c r="A24" s="1205" t="s">
        <v>465</v>
      </c>
      <c r="C24" s="303">
        <v>5</v>
      </c>
      <c r="D24" s="1409" t="str">
        <f t="shared" ref="D24:D29" si="7">A24&amp;B24&amp;C24</f>
        <v xml:space="preserve"> 5</v>
      </c>
      <c r="E24" s="1409"/>
      <c r="F24" s="1409" t="str">
        <f t="shared" ref="F24:F29" si="8">A24&amp;B24&amp;C24</f>
        <v xml:space="preserve"> 5</v>
      </c>
      <c r="G24" s="1409"/>
      <c r="H24" s="169">
        <v>-2.5</v>
      </c>
      <c r="I24" s="168">
        <v>5.4</v>
      </c>
      <c r="J24" s="168">
        <v>3.4</v>
      </c>
      <c r="K24" s="168">
        <v>6</v>
      </c>
      <c r="L24" s="186">
        <v>-33.299999999999997</v>
      </c>
      <c r="M24" s="185">
        <v>-15.8</v>
      </c>
      <c r="N24" s="185">
        <v>-35.200000000000003</v>
      </c>
      <c r="O24" s="168">
        <v>-3</v>
      </c>
      <c r="P24" s="168">
        <v>-13.3</v>
      </c>
      <c r="Q24" s="186">
        <v>6.4</v>
      </c>
      <c r="R24" s="168">
        <v>-37</v>
      </c>
      <c r="S24" s="185">
        <v>-32.5</v>
      </c>
      <c r="T24" s="185">
        <v>-49.4</v>
      </c>
      <c r="U24" s="167" t="s">
        <v>307</v>
      </c>
      <c r="V24" s="185">
        <v>14.3</v>
      </c>
      <c r="W24" s="186">
        <v>-14.1</v>
      </c>
      <c r="X24" s="185">
        <v>30.1</v>
      </c>
      <c r="Y24" s="1022">
        <v>34.9</v>
      </c>
      <c r="Z24" s="1024">
        <v>-100</v>
      </c>
      <c r="AA24" s="1023">
        <v>35.5</v>
      </c>
      <c r="AB24" s="1023">
        <v>28.5</v>
      </c>
      <c r="AC24" s="1024">
        <v>-100</v>
      </c>
      <c r="AD24" s="237">
        <v>526.5</v>
      </c>
      <c r="AE24" s="367">
        <v>89</v>
      </c>
      <c r="AF24" s="186">
        <v>93.6</v>
      </c>
      <c r="AG24" s="367">
        <v>95.3</v>
      </c>
      <c r="AH24" s="367">
        <f t="shared" si="4"/>
        <v>6.838565022421518</v>
      </c>
      <c r="AI24" s="185">
        <v>84.8</v>
      </c>
      <c r="AJ24" s="185">
        <v>86.7</v>
      </c>
      <c r="AK24" s="168">
        <v>87.6</v>
      </c>
      <c r="AL24" s="185">
        <f t="shared" si="5"/>
        <v>12.307692307692299</v>
      </c>
      <c r="AM24" s="1182">
        <v>100</v>
      </c>
      <c r="AN24" s="185"/>
      <c r="AO24" s="185"/>
      <c r="AP24" s="185"/>
      <c r="AQ24" s="185"/>
      <c r="AR24" s="185"/>
      <c r="AS24" s="185"/>
      <c r="AT24" s="185"/>
      <c r="AU24" s="185"/>
      <c r="AV24" s="185"/>
      <c r="AW24" s="185"/>
      <c r="AX24" s="185"/>
      <c r="AY24" s="185"/>
      <c r="AZ24" s="185"/>
      <c r="BA24" s="185"/>
      <c r="BB24" s="185"/>
      <c r="BC24" s="185"/>
      <c r="BD24" s="185"/>
      <c r="BE24" s="185"/>
      <c r="BF24" s="185"/>
      <c r="BG24" s="170">
        <v>0.61</v>
      </c>
      <c r="BH24" s="171">
        <v>0.43</v>
      </c>
      <c r="BI24" s="171">
        <f t="shared" si="6"/>
        <v>2.9999999999999971E-2</v>
      </c>
      <c r="BJ24" s="171"/>
      <c r="BK24" s="171"/>
      <c r="BL24" s="313">
        <v>1</v>
      </c>
      <c r="BM24" s="185"/>
      <c r="BN24" s="185"/>
      <c r="BO24" s="185"/>
      <c r="BP24" s="185"/>
      <c r="BQ24" s="185"/>
      <c r="BR24" s="185"/>
      <c r="BS24" s="185"/>
      <c r="BT24" s="185"/>
      <c r="BU24" s="185"/>
      <c r="BV24" s="185"/>
      <c r="BW24" s="185"/>
      <c r="BX24" s="185"/>
      <c r="BY24" s="185"/>
      <c r="BZ24" s="185"/>
      <c r="CA24" s="185"/>
      <c r="CB24" s="185"/>
      <c r="CC24" s="169">
        <v>94.7</v>
      </c>
      <c r="CD24" s="169">
        <v>-0.4</v>
      </c>
      <c r="CE24" s="168">
        <v>94.3</v>
      </c>
      <c r="CF24" s="168">
        <v>-0.3</v>
      </c>
      <c r="CG24" s="309">
        <v>100</v>
      </c>
      <c r="CH24" s="168"/>
      <c r="CI24" s="168"/>
      <c r="CJ24" s="168"/>
      <c r="CK24" s="168"/>
      <c r="CL24" s="168"/>
      <c r="CM24" s="168"/>
      <c r="CN24" s="173">
        <v>252674</v>
      </c>
      <c r="CO24" s="984">
        <v>1071</v>
      </c>
      <c r="CP24" s="1121">
        <v>386</v>
      </c>
      <c r="CQ24" s="174"/>
      <c r="CR24" s="174"/>
      <c r="CS24" s="174"/>
      <c r="CT24" s="174"/>
      <c r="CU24" s="174">
        <v>4</v>
      </c>
      <c r="CV24" s="174"/>
      <c r="CW24" s="174"/>
      <c r="CX24" s="174"/>
      <c r="CY24" s="174"/>
      <c r="DA24" s="10">
        <v>0</v>
      </c>
      <c r="DB24" s="10">
        <v>1</v>
      </c>
    </row>
    <row r="25" spans="1:106" ht="24.95" customHeight="1">
      <c r="A25" s="1205" t="s">
        <v>465</v>
      </c>
      <c r="C25" s="303">
        <v>6</v>
      </c>
      <c r="D25" s="1409" t="str">
        <f t="shared" si="7"/>
        <v xml:space="preserve"> 6</v>
      </c>
      <c r="E25" s="1409"/>
      <c r="F25" s="1409" t="str">
        <f t="shared" si="8"/>
        <v xml:space="preserve"> 6</v>
      </c>
      <c r="G25" s="1409"/>
      <c r="H25" s="169">
        <v>-0.5</v>
      </c>
      <c r="I25" s="168">
        <v>4.5</v>
      </c>
      <c r="J25" s="168">
        <v>2.7</v>
      </c>
      <c r="K25" s="168">
        <v>5.0999999999999996</v>
      </c>
      <c r="L25" s="186">
        <v>-21.9</v>
      </c>
      <c r="M25" s="185">
        <v>-0.5</v>
      </c>
      <c r="N25" s="168">
        <v>-16</v>
      </c>
      <c r="O25" s="168">
        <v>2.6</v>
      </c>
      <c r="P25" s="168">
        <v>10</v>
      </c>
      <c r="Q25" s="186">
        <v>5.8</v>
      </c>
      <c r="R25" s="185">
        <v>-39.9</v>
      </c>
      <c r="S25" s="185">
        <v>-16.7</v>
      </c>
      <c r="T25" s="185">
        <v>-61.8</v>
      </c>
      <c r="U25" s="168">
        <v>100</v>
      </c>
      <c r="V25" s="185">
        <v>-85.8</v>
      </c>
      <c r="W25" s="186">
        <v>-3.4</v>
      </c>
      <c r="X25" s="185">
        <v>129.69999999999999</v>
      </c>
      <c r="Y25" s="1022">
        <v>52.9</v>
      </c>
      <c r="Z25" s="1023">
        <v>-64.099999999999994</v>
      </c>
      <c r="AA25" s="1023">
        <v>344.4</v>
      </c>
      <c r="AB25" s="1023">
        <v>111.1</v>
      </c>
      <c r="AC25" s="1026" t="s">
        <v>307</v>
      </c>
      <c r="AD25" s="237">
        <v>75.400000000000006</v>
      </c>
      <c r="AE25" s="367">
        <v>104.2</v>
      </c>
      <c r="AF25" s="186">
        <v>97.5</v>
      </c>
      <c r="AG25" s="367">
        <v>99.3</v>
      </c>
      <c r="AH25" s="367">
        <f t="shared" si="4"/>
        <v>4.1972717733473246</v>
      </c>
      <c r="AI25" s="168">
        <v>95.2</v>
      </c>
      <c r="AJ25" s="185">
        <v>88</v>
      </c>
      <c r="AK25" s="168">
        <v>89.6</v>
      </c>
      <c r="AL25" s="185">
        <f t="shared" si="5"/>
        <v>2.2831050228310503</v>
      </c>
      <c r="AM25" s="1182">
        <v>100</v>
      </c>
      <c r="AN25" s="185"/>
      <c r="AO25" s="185"/>
      <c r="AP25" s="185"/>
      <c r="AQ25" s="185"/>
      <c r="AR25" s="185"/>
      <c r="AS25" s="185"/>
      <c r="AT25" s="185"/>
      <c r="AU25" s="185"/>
      <c r="AV25" s="185"/>
      <c r="AW25" s="185"/>
      <c r="AX25" s="185"/>
      <c r="AY25" s="185"/>
      <c r="AZ25" s="185"/>
      <c r="BA25" s="185"/>
      <c r="BB25" s="185"/>
      <c r="BC25" s="185"/>
      <c r="BD25" s="185"/>
      <c r="BE25" s="185"/>
      <c r="BF25" s="185"/>
      <c r="BG25" s="170">
        <v>0.62</v>
      </c>
      <c r="BH25" s="171">
        <v>0.47</v>
      </c>
      <c r="BI25" s="171">
        <f t="shared" si="6"/>
        <v>3.999999999999998E-2</v>
      </c>
      <c r="BJ25" s="171"/>
      <c r="BK25" s="171"/>
      <c r="BL25" s="313">
        <v>1</v>
      </c>
      <c r="BM25" s="185"/>
      <c r="BN25" s="185"/>
      <c r="BO25" s="185"/>
      <c r="BP25" s="185"/>
      <c r="BQ25" s="185"/>
      <c r="BR25" s="185"/>
      <c r="BS25" s="185"/>
      <c r="BT25" s="185"/>
      <c r="BU25" s="185"/>
      <c r="BV25" s="185"/>
      <c r="BW25" s="185"/>
      <c r="BX25" s="185"/>
      <c r="BY25" s="185"/>
      <c r="BZ25" s="185"/>
      <c r="CA25" s="185"/>
      <c r="CB25" s="185"/>
      <c r="CC25" s="169">
        <v>94.6</v>
      </c>
      <c r="CD25" s="169">
        <v>-0.4</v>
      </c>
      <c r="CE25" s="168">
        <v>94.3</v>
      </c>
      <c r="CF25" s="168">
        <v>0</v>
      </c>
      <c r="CG25" s="309">
        <v>100</v>
      </c>
      <c r="CH25" s="168"/>
      <c r="CI25" s="168"/>
      <c r="CJ25" s="168"/>
      <c r="CK25" s="168"/>
      <c r="CL25" s="168"/>
      <c r="CM25" s="168"/>
      <c r="CN25" s="173">
        <v>216353</v>
      </c>
      <c r="CO25" s="984">
        <v>1165</v>
      </c>
      <c r="CP25" s="1121">
        <v>2893</v>
      </c>
      <c r="CQ25" s="174"/>
      <c r="CR25" s="174"/>
      <c r="CS25" s="174"/>
      <c r="CT25" s="174"/>
      <c r="CU25" s="174">
        <v>5</v>
      </c>
      <c r="CV25" s="174"/>
      <c r="CW25" s="174"/>
      <c r="CX25" s="174"/>
      <c r="CY25" s="174"/>
      <c r="DA25" s="10">
        <v>0</v>
      </c>
      <c r="DB25" s="10">
        <v>1</v>
      </c>
    </row>
    <row r="26" spans="1:106" ht="24.95" customHeight="1">
      <c r="A26" s="1205" t="s">
        <v>465</v>
      </c>
      <c r="C26" s="303">
        <v>7</v>
      </c>
      <c r="D26" s="1409" t="str">
        <f t="shared" si="7"/>
        <v xml:space="preserve"> 7</v>
      </c>
      <c r="E26" s="1409"/>
      <c r="F26" s="1409" t="str">
        <f t="shared" si="8"/>
        <v xml:space="preserve"> 7</v>
      </c>
      <c r="G26" s="1409"/>
      <c r="H26" s="169">
        <v>0.8</v>
      </c>
      <c r="I26" s="168">
        <v>8.6999999999999993</v>
      </c>
      <c r="J26" s="168">
        <v>7.7</v>
      </c>
      <c r="K26" s="168">
        <v>9.1</v>
      </c>
      <c r="L26" s="186">
        <v>-25.6</v>
      </c>
      <c r="M26" s="185">
        <v>-6.1</v>
      </c>
      <c r="N26" s="185">
        <v>-17.399999999999999</v>
      </c>
      <c r="O26" s="168">
        <v>-10.4</v>
      </c>
      <c r="P26" s="168">
        <v>10.5</v>
      </c>
      <c r="Q26" s="186">
        <v>21.2</v>
      </c>
      <c r="R26" s="185">
        <v>31.2</v>
      </c>
      <c r="S26" s="185">
        <v>11.4</v>
      </c>
      <c r="T26" s="185">
        <v>74.3</v>
      </c>
      <c r="U26" s="167" t="s">
        <v>310</v>
      </c>
      <c r="V26" s="185">
        <v>133.30000000000001</v>
      </c>
      <c r="W26" s="186">
        <v>-15.9</v>
      </c>
      <c r="X26" s="168">
        <v>6</v>
      </c>
      <c r="Y26" s="1027">
        <v>54</v>
      </c>
      <c r="Z26" s="1023">
        <v>-85.2</v>
      </c>
      <c r="AA26" s="1023">
        <v>32.1</v>
      </c>
      <c r="AB26" s="1023">
        <v>-11.5</v>
      </c>
      <c r="AC26" s="1026" t="s">
        <v>307</v>
      </c>
      <c r="AD26" s="237">
        <v>21.4</v>
      </c>
      <c r="AE26" s="367">
        <v>103.9</v>
      </c>
      <c r="AF26" s="186">
        <v>98.7</v>
      </c>
      <c r="AG26" s="367">
        <v>100.5</v>
      </c>
      <c r="AH26" s="367">
        <f t="shared" si="4"/>
        <v>1.2084592145015136</v>
      </c>
      <c r="AI26" s="168">
        <v>93.8</v>
      </c>
      <c r="AJ26" s="185">
        <v>95.1</v>
      </c>
      <c r="AK26" s="168">
        <v>90.9</v>
      </c>
      <c r="AL26" s="185">
        <f t="shared" si="5"/>
        <v>1.4508928571428699</v>
      </c>
      <c r="AM26" s="1182">
        <v>100</v>
      </c>
      <c r="AN26" s="185"/>
      <c r="AO26" s="185"/>
      <c r="AP26" s="185"/>
      <c r="AQ26" s="185"/>
      <c r="AR26" s="185"/>
      <c r="AS26" s="185"/>
      <c r="AT26" s="185"/>
      <c r="AU26" s="185"/>
      <c r="AV26" s="185"/>
      <c r="AW26" s="185"/>
      <c r="AX26" s="185"/>
      <c r="AY26" s="185"/>
      <c r="AZ26" s="185"/>
      <c r="BA26" s="185"/>
      <c r="BB26" s="185"/>
      <c r="BC26" s="185"/>
      <c r="BD26" s="185"/>
      <c r="BE26" s="185"/>
      <c r="BF26" s="185"/>
      <c r="BG26" s="170">
        <v>0.64</v>
      </c>
      <c r="BH26" s="171">
        <v>0.54</v>
      </c>
      <c r="BI26" s="171">
        <f t="shared" si="6"/>
        <v>7.0000000000000062E-2</v>
      </c>
      <c r="BJ26" s="171"/>
      <c r="BK26" s="171"/>
      <c r="BL26" s="313">
        <v>1</v>
      </c>
      <c r="BM26" s="185"/>
      <c r="BN26" s="185"/>
      <c r="BO26" s="185"/>
      <c r="BP26" s="185"/>
      <c r="BQ26" s="185"/>
      <c r="BR26" s="185"/>
      <c r="BS26" s="185"/>
      <c r="BT26" s="185"/>
      <c r="BU26" s="185"/>
      <c r="BV26" s="185"/>
      <c r="BW26" s="185"/>
      <c r="BX26" s="185"/>
      <c r="BY26" s="185"/>
      <c r="BZ26" s="185"/>
      <c r="CA26" s="185"/>
      <c r="CB26" s="185"/>
      <c r="CC26" s="169">
        <v>94.6</v>
      </c>
      <c r="CD26" s="169">
        <v>0.2</v>
      </c>
      <c r="CE26" s="168">
        <v>94.2</v>
      </c>
      <c r="CF26" s="168">
        <v>0.7</v>
      </c>
      <c r="CG26" s="309">
        <v>100</v>
      </c>
      <c r="CH26" s="168"/>
      <c r="CI26" s="168"/>
      <c r="CJ26" s="168"/>
      <c r="CK26" s="168"/>
      <c r="CL26" s="168"/>
      <c r="CM26" s="168"/>
      <c r="CN26" s="173">
        <v>220912</v>
      </c>
      <c r="CO26" s="984">
        <v>1081</v>
      </c>
      <c r="CP26" s="1121">
        <v>3932</v>
      </c>
      <c r="CQ26" s="174"/>
      <c r="CR26" s="174"/>
      <c r="CS26" s="174"/>
      <c r="CT26" s="174"/>
      <c r="CU26" s="174">
        <v>12</v>
      </c>
      <c r="CV26" s="174"/>
      <c r="CW26" s="174"/>
      <c r="CX26" s="174"/>
      <c r="CY26" s="174"/>
      <c r="DA26" s="10">
        <v>0</v>
      </c>
      <c r="DB26" s="10">
        <v>1</v>
      </c>
    </row>
    <row r="27" spans="1:106" ht="24.95" customHeight="1">
      <c r="A27" s="1205" t="s">
        <v>465</v>
      </c>
      <c r="C27" s="303">
        <v>8</v>
      </c>
      <c r="D27" s="1409" t="str">
        <f t="shared" si="7"/>
        <v xml:space="preserve"> 8</v>
      </c>
      <c r="E27" s="1409"/>
      <c r="F27" s="1409" t="str">
        <f t="shared" si="8"/>
        <v xml:space="preserve"> 8</v>
      </c>
      <c r="G27" s="1409"/>
      <c r="H27" s="169">
        <v>-2.6</v>
      </c>
      <c r="I27" s="168">
        <v>3.6</v>
      </c>
      <c r="J27" s="168">
        <v>3.6</v>
      </c>
      <c r="K27" s="168">
        <v>3.7</v>
      </c>
      <c r="L27" s="169">
        <v>-26</v>
      </c>
      <c r="M27" s="185">
        <v>-14.6</v>
      </c>
      <c r="N27" s="185">
        <v>-17.600000000000001</v>
      </c>
      <c r="O27" s="168">
        <v>-21.5</v>
      </c>
      <c r="P27" s="168">
        <v>-4.0999999999999996</v>
      </c>
      <c r="Q27" s="169">
        <v>14</v>
      </c>
      <c r="R27" s="185">
        <v>26.3</v>
      </c>
      <c r="S27" s="185">
        <v>17.8</v>
      </c>
      <c r="T27" s="185">
        <v>64.8</v>
      </c>
      <c r="U27" s="168">
        <v>-100</v>
      </c>
      <c r="V27" s="168">
        <v>-36</v>
      </c>
      <c r="W27" s="186">
        <v>3.5</v>
      </c>
      <c r="X27" s="168">
        <v>71</v>
      </c>
      <c r="Y27" s="1022">
        <v>25.6</v>
      </c>
      <c r="Z27" s="1024">
        <v>261</v>
      </c>
      <c r="AA27" s="1023">
        <v>61.8</v>
      </c>
      <c r="AB27" s="1023">
        <v>61.3</v>
      </c>
      <c r="AC27" s="1026" t="s">
        <v>307</v>
      </c>
      <c r="AD27" s="237">
        <v>207.9</v>
      </c>
      <c r="AE27" s="367">
        <v>98.4</v>
      </c>
      <c r="AF27" s="186">
        <v>100.4</v>
      </c>
      <c r="AG27" s="367">
        <v>102.2</v>
      </c>
      <c r="AH27" s="367">
        <f t="shared" si="4"/>
        <v>1.6915422885572167</v>
      </c>
      <c r="AI27" s="168">
        <v>91.5</v>
      </c>
      <c r="AJ27" s="185">
        <v>104.3</v>
      </c>
      <c r="AK27" s="168">
        <v>94.3</v>
      </c>
      <c r="AL27" s="185">
        <f t="shared" si="5"/>
        <v>3.7403740374037304</v>
      </c>
      <c r="AM27" s="1182">
        <v>100</v>
      </c>
      <c r="AN27" s="185"/>
      <c r="AO27" s="185"/>
      <c r="AP27" s="185"/>
      <c r="AQ27" s="185"/>
      <c r="AR27" s="185"/>
      <c r="AS27" s="185"/>
      <c r="AT27" s="185"/>
      <c r="AU27" s="185"/>
      <c r="AV27" s="185"/>
      <c r="AW27" s="185"/>
      <c r="AX27" s="185"/>
      <c r="AY27" s="185"/>
      <c r="AZ27" s="185"/>
      <c r="BA27" s="185"/>
      <c r="BB27" s="185"/>
      <c r="BC27" s="185"/>
      <c r="BD27" s="185"/>
      <c r="BE27" s="185"/>
      <c r="BF27" s="185"/>
      <c r="BG27" s="170">
        <v>0.65</v>
      </c>
      <c r="BH27" s="171">
        <v>0.56999999999999995</v>
      </c>
      <c r="BI27" s="171">
        <f t="shared" si="6"/>
        <v>2.9999999999999916E-2</v>
      </c>
      <c r="BJ27" s="171"/>
      <c r="BK27" s="171"/>
      <c r="BL27" s="313">
        <v>1</v>
      </c>
      <c r="BM27" s="185"/>
      <c r="BN27" s="185"/>
      <c r="BO27" s="185"/>
      <c r="BP27" s="185"/>
      <c r="BQ27" s="185"/>
      <c r="BR27" s="185"/>
      <c r="BS27" s="185"/>
      <c r="BT27" s="185"/>
      <c r="BU27" s="185"/>
      <c r="BV27" s="185"/>
      <c r="BW27" s="185"/>
      <c r="BX27" s="185"/>
      <c r="BY27" s="185"/>
      <c r="BZ27" s="185"/>
      <c r="CA27" s="185"/>
      <c r="CB27" s="185"/>
      <c r="CC27" s="169">
        <v>94.7</v>
      </c>
      <c r="CD27" s="169">
        <v>0.2</v>
      </c>
      <c r="CE27" s="168">
        <v>94.2</v>
      </c>
      <c r="CF27" s="168">
        <v>0.6</v>
      </c>
      <c r="CG27" s="309">
        <v>100</v>
      </c>
      <c r="CH27" s="168"/>
      <c r="CI27" s="168"/>
      <c r="CJ27" s="168"/>
      <c r="CK27" s="168"/>
      <c r="CL27" s="168"/>
      <c r="CM27" s="168"/>
      <c r="CN27" s="173">
        <v>794045</v>
      </c>
      <c r="CO27" s="984">
        <v>1026</v>
      </c>
      <c r="CP27" s="1121">
        <v>315</v>
      </c>
      <c r="CQ27" s="174"/>
      <c r="CR27" s="174"/>
      <c r="CS27" s="174"/>
      <c r="CT27" s="174"/>
      <c r="CU27" s="174">
        <v>5</v>
      </c>
      <c r="CV27" s="174"/>
      <c r="CW27" s="174"/>
      <c r="CX27" s="174"/>
      <c r="CY27" s="174"/>
      <c r="DA27" s="10">
        <v>0</v>
      </c>
      <c r="DB27" s="10">
        <v>1</v>
      </c>
    </row>
    <row r="28" spans="1:106" ht="24.95" customHeight="1">
      <c r="A28" s="1205" t="s">
        <v>465</v>
      </c>
      <c r="C28" s="303">
        <v>9</v>
      </c>
      <c r="D28" s="1409" t="str">
        <f t="shared" si="7"/>
        <v xml:space="preserve"> 9</v>
      </c>
      <c r="E28" s="1409"/>
      <c r="F28" s="1409" t="str">
        <f t="shared" si="8"/>
        <v xml:space="preserve"> 9</v>
      </c>
      <c r="G28" s="1409"/>
      <c r="H28" s="169">
        <v>-3.6</v>
      </c>
      <c r="I28" s="168">
        <v>0.6</v>
      </c>
      <c r="J28" s="168">
        <v>-0.3</v>
      </c>
      <c r="K28" s="168">
        <v>0.9</v>
      </c>
      <c r="L28" s="186">
        <v>-2.1</v>
      </c>
      <c r="M28" s="357">
        <v>6</v>
      </c>
      <c r="N28" s="185">
        <v>-4.5999999999999996</v>
      </c>
      <c r="O28" s="168">
        <v>25.7</v>
      </c>
      <c r="P28" s="168">
        <v>-2.5</v>
      </c>
      <c r="Q28" s="186">
        <v>-10.8</v>
      </c>
      <c r="R28" s="185">
        <v>44.4</v>
      </c>
      <c r="S28" s="185">
        <v>4.7</v>
      </c>
      <c r="T28" s="185">
        <v>7.2</v>
      </c>
      <c r="U28" s="167" t="s">
        <v>310</v>
      </c>
      <c r="V28" s="357">
        <v>1450</v>
      </c>
      <c r="W28" s="186">
        <v>3.3</v>
      </c>
      <c r="X28" s="185">
        <v>-17.100000000000001</v>
      </c>
      <c r="Y28" s="1022">
        <v>-43.4</v>
      </c>
      <c r="Z28" s="1034">
        <v>1200</v>
      </c>
      <c r="AA28" s="1023">
        <v>-22.6</v>
      </c>
      <c r="AB28" s="1023">
        <v>-17.399999999999999</v>
      </c>
      <c r="AC28" s="1026" t="s">
        <v>310</v>
      </c>
      <c r="AD28" s="237">
        <v>7.9</v>
      </c>
      <c r="AE28" s="367">
        <v>107</v>
      </c>
      <c r="AF28" s="186">
        <v>99.5</v>
      </c>
      <c r="AG28" s="367">
        <v>101.3</v>
      </c>
      <c r="AH28" s="367">
        <f t="shared" si="4"/>
        <v>-0.88062622309198202</v>
      </c>
      <c r="AI28" s="168">
        <v>96.3</v>
      </c>
      <c r="AJ28" s="185">
        <v>104.1</v>
      </c>
      <c r="AK28" s="168">
        <v>92.5</v>
      </c>
      <c r="AL28" s="185">
        <f t="shared" si="5"/>
        <v>-1.9088016967126162</v>
      </c>
      <c r="AM28" s="1182">
        <v>100</v>
      </c>
      <c r="AN28" s="185"/>
      <c r="AO28" s="185"/>
      <c r="AP28" s="185"/>
      <c r="AQ28" s="185"/>
      <c r="AR28" s="185"/>
      <c r="AS28" s="185"/>
      <c r="AT28" s="185"/>
      <c r="AU28" s="185"/>
      <c r="AV28" s="185"/>
      <c r="AW28" s="185"/>
      <c r="AX28" s="185"/>
      <c r="AY28" s="185"/>
      <c r="AZ28" s="185"/>
      <c r="BA28" s="185"/>
      <c r="BB28" s="185"/>
      <c r="BC28" s="185"/>
      <c r="BD28" s="185"/>
      <c r="BE28" s="185"/>
      <c r="BF28" s="185"/>
      <c r="BG28" s="170">
        <v>0.67</v>
      </c>
      <c r="BH28" s="171">
        <v>0.61</v>
      </c>
      <c r="BI28" s="171">
        <f t="shared" si="6"/>
        <v>4.0000000000000036E-2</v>
      </c>
      <c r="BJ28" s="171"/>
      <c r="BK28" s="171"/>
      <c r="BL28" s="313">
        <v>1</v>
      </c>
      <c r="BM28" s="185"/>
      <c r="BN28" s="185"/>
      <c r="BO28" s="185"/>
      <c r="BP28" s="185"/>
      <c r="BQ28" s="185"/>
      <c r="BR28" s="185"/>
      <c r="BS28" s="185"/>
      <c r="BT28" s="185"/>
      <c r="BU28" s="185"/>
      <c r="BV28" s="185"/>
      <c r="BW28" s="185"/>
      <c r="BX28" s="185"/>
      <c r="BY28" s="185"/>
      <c r="BZ28" s="185"/>
      <c r="CA28" s="185"/>
      <c r="CB28" s="185"/>
      <c r="CC28" s="169">
        <v>94.7</v>
      </c>
      <c r="CD28" s="169">
        <v>0</v>
      </c>
      <c r="CE28" s="168">
        <v>94</v>
      </c>
      <c r="CF28" s="168">
        <v>0.4</v>
      </c>
      <c r="CG28" s="309">
        <v>100</v>
      </c>
      <c r="CH28" s="168"/>
      <c r="CI28" s="168"/>
      <c r="CJ28" s="168"/>
      <c r="CK28" s="168"/>
      <c r="CL28" s="168"/>
      <c r="CM28" s="168"/>
      <c r="CN28" s="173">
        <v>212312</v>
      </c>
      <c r="CO28" s="984">
        <v>1001</v>
      </c>
      <c r="CP28" s="1121">
        <v>64</v>
      </c>
      <c r="CQ28" s="174"/>
      <c r="CR28" s="174"/>
      <c r="CS28" s="174"/>
      <c r="CT28" s="174"/>
      <c r="CU28" s="174">
        <v>1</v>
      </c>
      <c r="CV28" s="174"/>
      <c r="CW28" s="174"/>
      <c r="CX28" s="174"/>
      <c r="CY28" s="174"/>
      <c r="DA28" s="10">
        <v>0</v>
      </c>
      <c r="DB28" s="10">
        <v>1</v>
      </c>
    </row>
    <row r="29" spans="1:106" ht="24.95" customHeight="1">
      <c r="A29" s="1205" t="s">
        <v>465</v>
      </c>
      <c r="C29" s="303">
        <v>10</v>
      </c>
      <c r="D29" s="1409" t="str">
        <f t="shared" si="7"/>
        <v xml:space="preserve"> 10</v>
      </c>
      <c r="E29" s="1409"/>
      <c r="F29" s="1409" t="str">
        <f t="shared" si="8"/>
        <v xml:space="preserve"> 10</v>
      </c>
      <c r="G29" s="1409"/>
      <c r="H29" s="169">
        <v>-1.4</v>
      </c>
      <c r="I29" s="168">
        <v>3.7</v>
      </c>
      <c r="J29" s="168">
        <v>4</v>
      </c>
      <c r="K29" s="168">
        <v>3.5</v>
      </c>
      <c r="L29" s="186">
        <v>27.5</v>
      </c>
      <c r="M29" s="168">
        <v>50</v>
      </c>
      <c r="N29" s="185">
        <v>47.2</v>
      </c>
      <c r="O29" s="168">
        <v>49.8</v>
      </c>
      <c r="P29" s="168">
        <v>51.8</v>
      </c>
      <c r="Q29" s="186">
        <v>-5.8</v>
      </c>
      <c r="R29" s="185">
        <v>-12.1</v>
      </c>
      <c r="S29" s="185">
        <v>16.7</v>
      </c>
      <c r="T29" s="357">
        <v>-73</v>
      </c>
      <c r="U29" s="168">
        <v>-100</v>
      </c>
      <c r="V29" s="357">
        <v>250</v>
      </c>
      <c r="W29" s="186">
        <v>3.2</v>
      </c>
      <c r="X29" s="168">
        <v>27</v>
      </c>
      <c r="Y29" s="1022">
        <v>32.700000000000003</v>
      </c>
      <c r="Z29" s="1023">
        <v>126.5</v>
      </c>
      <c r="AA29" s="1023">
        <v>30.5</v>
      </c>
      <c r="AB29" s="1023">
        <v>5.3</v>
      </c>
      <c r="AC29" s="1026" t="s">
        <v>310</v>
      </c>
      <c r="AD29" s="237">
        <v>67.5</v>
      </c>
      <c r="AE29" s="367">
        <v>103.6</v>
      </c>
      <c r="AF29" s="186">
        <v>101.3</v>
      </c>
      <c r="AG29" s="367">
        <v>103.1</v>
      </c>
      <c r="AH29" s="367">
        <f t="shared" si="4"/>
        <v>1.7769002961500464</v>
      </c>
      <c r="AI29" s="168">
        <v>92.1</v>
      </c>
      <c r="AJ29" s="185">
        <v>104.8</v>
      </c>
      <c r="AK29" s="168">
        <v>92.1</v>
      </c>
      <c r="AL29" s="185">
        <f t="shared" si="5"/>
        <v>-0.43243243243243862</v>
      </c>
      <c r="AM29" s="1182">
        <v>100</v>
      </c>
      <c r="AN29" s="185"/>
      <c r="AO29" s="185"/>
      <c r="AP29" s="185"/>
      <c r="AQ29" s="185"/>
      <c r="AR29" s="185"/>
      <c r="AS29" s="185"/>
      <c r="AT29" s="185"/>
      <c r="AU29" s="185"/>
      <c r="AV29" s="185"/>
      <c r="AW29" s="185"/>
      <c r="AX29" s="185"/>
      <c r="AY29" s="185"/>
      <c r="AZ29" s="185"/>
      <c r="BA29" s="185"/>
      <c r="BB29" s="185"/>
      <c r="BC29" s="185"/>
      <c r="BD29" s="185"/>
      <c r="BE29" s="185"/>
      <c r="BF29" s="185"/>
      <c r="BG29" s="170">
        <v>0.69</v>
      </c>
      <c r="BH29" s="171">
        <v>0.66</v>
      </c>
      <c r="BI29" s="171">
        <f t="shared" si="6"/>
        <v>5.0000000000000044E-2</v>
      </c>
      <c r="BJ29" s="171"/>
      <c r="BK29" s="171"/>
      <c r="BL29" s="313">
        <v>1</v>
      </c>
      <c r="BM29" s="185"/>
      <c r="BN29" s="185"/>
      <c r="BO29" s="185"/>
      <c r="BP29" s="185"/>
      <c r="BQ29" s="185"/>
      <c r="BR29" s="185"/>
      <c r="BS29" s="185"/>
      <c r="BT29" s="185"/>
      <c r="BU29" s="185"/>
      <c r="BV29" s="185"/>
      <c r="BW29" s="185"/>
      <c r="BX29" s="185"/>
      <c r="BY29" s="185"/>
      <c r="BZ29" s="185"/>
      <c r="CA29" s="185"/>
      <c r="CB29" s="185"/>
      <c r="CC29" s="169">
        <v>94.8</v>
      </c>
      <c r="CD29" s="169">
        <v>-0.2</v>
      </c>
      <c r="CE29" s="168">
        <v>93.9</v>
      </c>
      <c r="CF29" s="168">
        <v>0.2</v>
      </c>
      <c r="CG29" s="309">
        <v>100</v>
      </c>
      <c r="CH29" s="168"/>
      <c r="CI29" s="168"/>
      <c r="CJ29" s="168"/>
      <c r="CK29" s="168"/>
      <c r="CL29" s="168"/>
      <c r="CM29" s="168"/>
      <c r="CN29" s="173">
        <v>155883</v>
      </c>
      <c r="CO29" s="984">
        <v>976</v>
      </c>
      <c r="CP29" s="1121">
        <v>393</v>
      </c>
      <c r="CQ29" s="174"/>
      <c r="CR29" s="174"/>
      <c r="CS29" s="174"/>
      <c r="CT29" s="174"/>
      <c r="CU29" s="174">
        <v>6</v>
      </c>
      <c r="CV29" s="174"/>
      <c r="CW29" s="174"/>
      <c r="CX29" s="174"/>
      <c r="CY29" s="174"/>
      <c r="DA29" s="10">
        <v>0</v>
      </c>
      <c r="DB29" s="10">
        <v>1</v>
      </c>
    </row>
    <row r="30" spans="1:106" ht="24.95" customHeight="1">
      <c r="A30" s="1205" t="s">
        <v>465</v>
      </c>
      <c r="C30" s="303">
        <v>11</v>
      </c>
      <c r="D30" s="1409" t="str">
        <f>A30&amp;B30&amp;C30</f>
        <v xml:space="preserve"> 11</v>
      </c>
      <c r="E30" s="1409"/>
      <c r="F30" s="1409" t="str">
        <f>A30&amp;B30&amp;C30</f>
        <v xml:space="preserve"> 11</v>
      </c>
      <c r="G30" s="1409"/>
      <c r="H30" s="169">
        <v>-2.5</v>
      </c>
      <c r="I30" s="168">
        <v>4.7</v>
      </c>
      <c r="J30" s="168">
        <v>4</v>
      </c>
      <c r="K30" s="168">
        <v>5</v>
      </c>
      <c r="L30" s="186">
        <v>25.1</v>
      </c>
      <c r="M30" s="185">
        <v>40.1</v>
      </c>
      <c r="N30" s="185">
        <v>51.1</v>
      </c>
      <c r="O30" s="168">
        <v>22.4</v>
      </c>
      <c r="P30" s="168">
        <v>49.5</v>
      </c>
      <c r="Q30" s="186">
        <v>-0.3</v>
      </c>
      <c r="R30" s="185">
        <v>-15.6</v>
      </c>
      <c r="S30" s="185">
        <v>6.3</v>
      </c>
      <c r="T30" s="185">
        <v>-36.799999999999997</v>
      </c>
      <c r="U30" s="168">
        <v>-100</v>
      </c>
      <c r="V30" s="185">
        <v>-7.1</v>
      </c>
      <c r="W30" s="186">
        <v>6.8</v>
      </c>
      <c r="X30" s="185">
        <v>115.4</v>
      </c>
      <c r="Y30" s="1022">
        <v>188.8</v>
      </c>
      <c r="Z30" s="1024">
        <v>-24</v>
      </c>
      <c r="AA30" s="1023">
        <v>60.5</v>
      </c>
      <c r="AB30" s="1023">
        <v>157.19999999999999</v>
      </c>
      <c r="AC30" s="1024">
        <v>-100</v>
      </c>
      <c r="AD30" s="237">
        <v>282.3</v>
      </c>
      <c r="AE30" s="367">
        <v>102.5</v>
      </c>
      <c r="AF30" s="186">
        <v>99.1</v>
      </c>
      <c r="AG30" s="367">
        <v>100.9</v>
      </c>
      <c r="AH30" s="367">
        <f t="shared" si="4"/>
        <v>-2.1338506304558571</v>
      </c>
      <c r="AI30" s="168">
        <v>90</v>
      </c>
      <c r="AJ30" s="185">
        <v>103.4</v>
      </c>
      <c r="AK30" s="168">
        <v>90.9</v>
      </c>
      <c r="AL30" s="185">
        <f t="shared" si="5"/>
        <v>-1.3029315960911929</v>
      </c>
      <c r="AM30" s="1182">
        <v>100</v>
      </c>
      <c r="AN30" s="185"/>
      <c r="AO30" s="185"/>
      <c r="AP30" s="185"/>
      <c r="AQ30" s="185"/>
      <c r="AR30" s="185"/>
      <c r="AS30" s="185"/>
      <c r="AT30" s="185"/>
      <c r="AU30" s="185"/>
      <c r="AV30" s="185"/>
      <c r="AW30" s="185"/>
      <c r="AX30" s="185"/>
      <c r="AY30" s="185"/>
      <c r="AZ30" s="185"/>
      <c r="BA30" s="185"/>
      <c r="BB30" s="185"/>
      <c r="BC30" s="185"/>
      <c r="BD30" s="185"/>
      <c r="BE30" s="185"/>
      <c r="BF30" s="185"/>
      <c r="BG30" s="170">
        <v>0.71</v>
      </c>
      <c r="BH30" s="171">
        <v>0.7</v>
      </c>
      <c r="BI30" s="171">
        <f t="shared" si="6"/>
        <v>3.9999999999999925E-2</v>
      </c>
      <c r="BJ30" s="171"/>
      <c r="BK30" s="171"/>
      <c r="BL30" s="313">
        <v>1</v>
      </c>
      <c r="BM30" s="185"/>
      <c r="BN30" s="185"/>
      <c r="BO30" s="185"/>
      <c r="BP30" s="185"/>
      <c r="BQ30" s="185"/>
      <c r="BR30" s="185"/>
      <c r="BS30" s="185"/>
      <c r="BT30" s="185"/>
      <c r="BU30" s="185"/>
      <c r="BV30" s="185"/>
      <c r="BW30" s="185"/>
      <c r="BX30" s="185"/>
      <c r="BY30" s="185"/>
      <c r="BZ30" s="185"/>
      <c r="CA30" s="185"/>
      <c r="CB30" s="185"/>
      <c r="CC30" s="169">
        <v>94.2</v>
      </c>
      <c r="CD30" s="169">
        <v>-0.5</v>
      </c>
      <c r="CE30" s="168">
        <v>93.8</v>
      </c>
      <c r="CF30" s="168">
        <v>0.1</v>
      </c>
      <c r="CG30" s="309">
        <v>100</v>
      </c>
      <c r="CH30" s="168"/>
      <c r="CI30" s="168"/>
      <c r="CJ30" s="168"/>
      <c r="CK30" s="168"/>
      <c r="CL30" s="168"/>
      <c r="CM30" s="168"/>
      <c r="CN30" s="173">
        <v>187675</v>
      </c>
      <c r="CO30" s="984">
        <v>1095</v>
      </c>
      <c r="CP30" s="1121">
        <v>725</v>
      </c>
      <c r="CQ30" s="174"/>
      <c r="CR30" s="174"/>
      <c r="CS30" s="174"/>
      <c r="CT30" s="174"/>
      <c r="CU30" s="174">
        <v>3</v>
      </c>
      <c r="CV30" s="174"/>
      <c r="CW30" s="174"/>
      <c r="CX30" s="174"/>
      <c r="CY30" s="174"/>
      <c r="DA30" s="10">
        <v>0</v>
      </c>
      <c r="DB30" s="10">
        <v>1</v>
      </c>
    </row>
    <row r="31" spans="1:106" ht="24.95" customHeight="1">
      <c r="A31" s="1205" t="s">
        <v>465</v>
      </c>
      <c r="C31" s="303">
        <v>12</v>
      </c>
      <c r="D31" s="1114" t="str">
        <f>A31&amp;B31&amp;C31</f>
        <v xml:space="preserve"> 12</v>
      </c>
      <c r="E31" s="1114"/>
      <c r="F31" s="1114" t="str">
        <f>A31&amp;B31&amp;C31</f>
        <v xml:space="preserve"> 12</v>
      </c>
      <c r="G31" s="1114"/>
      <c r="H31" s="176">
        <v>-0.3</v>
      </c>
      <c r="I31" s="178">
        <v>3</v>
      </c>
      <c r="J31" s="178">
        <v>2.5</v>
      </c>
      <c r="K31" s="178">
        <v>3.2</v>
      </c>
      <c r="L31" s="191">
        <v>20.9</v>
      </c>
      <c r="M31" s="192">
        <v>26.7</v>
      </c>
      <c r="N31" s="192">
        <v>15.9</v>
      </c>
      <c r="O31" s="178">
        <v>27</v>
      </c>
      <c r="P31" s="178">
        <v>32.9</v>
      </c>
      <c r="Q31" s="191">
        <v>-7.3</v>
      </c>
      <c r="R31" s="192">
        <v>-14.9</v>
      </c>
      <c r="S31" s="192">
        <v>-14</v>
      </c>
      <c r="T31" s="192">
        <v>32.700000000000003</v>
      </c>
      <c r="U31" s="178">
        <v>-91.7</v>
      </c>
      <c r="V31" s="178">
        <v>-67</v>
      </c>
      <c r="W31" s="191">
        <v>0.6</v>
      </c>
      <c r="X31" s="192">
        <v>78.7</v>
      </c>
      <c r="Y31" s="1035">
        <v>5</v>
      </c>
      <c r="Z31" s="1031">
        <v>874.5</v>
      </c>
      <c r="AA31" s="1031">
        <v>82.3</v>
      </c>
      <c r="AB31" s="1030">
        <v>85</v>
      </c>
      <c r="AC31" s="1032" t="s">
        <v>307</v>
      </c>
      <c r="AD31" s="239">
        <v>138.1</v>
      </c>
      <c r="AE31" s="543">
        <v>102.8</v>
      </c>
      <c r="AF31" s="1198">
        <v>101.1</v>
      </c>
      <c r="AG31" s="543">
        <v>102.9</v>
      </c>
      <c r="AH31" s="543">
        <f t="shared" si="4"/>
        <v>1.9821605550049552</v>
      </c>
      <c r="AI31" s="178">
        <v>92.6</v>
      </c>
      <c r="AJ31" s="192">
        <v>88.8</v>
      </c>
      <c r="AK31" s="178">
        <v>92.7</v>
      </c>
      <c r="AL31" s="192">
        <f t="shared" si="5"/>
        <v>1.9801980198019771</v>
      </c>
      <c r="AM31" s="1180">
        <v>100</v>
      </c>
      <c r="AN31" s="192"/>
      <c r="AO31" s="192"/>
      <c r="AP31" s="192"/>
      <c r="AQ31" s="192"/>
      <c r="AR31" s="192"/>
      <c r="AS31" s="192"/>
      <c r="AT31" s="192"/>
      <c r="AU31" s="192"/>
      <c r="AV31" s="192"/>
      <c r="AW31" s="192"/>
      <c r="AX31" s="192"/>
      <c r="AY31" s="192"/>
      <c r="AZ31" s="192"/>
      <c r="BA31" s="192"/>
      <c r="BB31" s="192"/>
      <c r="BC31" s="192"/>
      <c r="BD31" s="192"/>
      <c r="BE31" s="192"/>
      <c r="BF31" s="192"/>
      <c r="BG31" s="179">
        <v>0.72</v>
      </c>
      <c r="BH31" s="180">
        <v>0.73</v>
      </c>
      <c r="BI31" s="180">
        <f t="shared" si="6"/>
        <v>3.0000000000000027E-2</v>
      </c>
      <c r="BJ31" s="180"/>
      <c r="BK31" s="180"/>
      <c r="BL31" s="314">
        <v>1</v>
      </c>
      <c r="BM31" s="192"/>
      <c r="BN31" s="192"/>
      <c r="BO31" s="192"/>
      <c r="BP31" s="192"/>
      <c r="BQ31" s="192"/>
      <c r="BR31" s="192"/>
      <c r="BS31" s="192"/>
      <c r="BT31" s="192"/>
      <c r="BU31" s="192"/>
      <c r="BV31" s="192"/>
      <c r="BW31" s="192"/>
      <c r="BX31" s="192"/>
      <c r="BY31" s="192"/>
      <c r="BZ31" s="192"/>
      <c r="CA31" s="192"/>
      <c r="CB31" s="192"/>
      <c r="CC31" s="176">
        <v>94.3</v>
      </c>
      <c r="CD31" s="176">
        <v>-0.2</v>
      </c>
      <c r="CE31" s="178">
        <v>93.8</v>
      </c>
      <c r="CF31" s="178">
        <v>0.3</v>
      </c>
      <c r="CG31" s="311">
        <v>100</v>
      </c>
      <c r="CH31" s="178"/>
      <c r="CI31" s="178"/>
      <c r="CJ31" s="178"/>
      <c r="CK31" s="178"/>
      <c r="CL31" s="178"/>
      <c r="CM31" s="178"/>
      <c r="CN31" s="182">
        <v>356670</v>
      </c>
      <c r="CO31" s="982">
        <v>1032</v>
      </c>
      <c r="CP31" s="1119">
        <v>749</v>
      </c>
      <c r="CQ31" s="183"/>
      <c r="CR31" s="183"/>
      <c r="CS31" s="183"/>
      <c r="CT31" s="183"/>
      <c r="CU31" s="183">
        <v>4</v>
      </c>
      <c r="CV31" s="183"/>
      <c r="CW31" s="183"/>
      <c r="CX31" s="183"/>
      <c r="CY31" s="183"/>
      <c r="DA31" s="10">
        <v>0</v>
      </c>
      <c r="DB31" s="10">
        <v>1</v>
      </c>
    </row>
    <row r="32" spans="1:106" ht="24.95" customHeight="1">
      <c r="A32" s="1205" t="s">
        <v>465</v>
      </c>
      <c r="B32" s="303" t="s">
        <v>324</v>
      </c>
      <c r="C32" s="303">
        <v>1</v>
      </c>
      <c r="D32" s="1114" t="str">
        <f t="shared" ref="D32:D43" si="9">A32&amp;B32&amp;C32</f>
        <v xml:space="preserve"> /1</v>
      </c>
      <c r="E32" s="1114"/>
      <c r="F32" s="1114" t="str">
        <f t="shared" ref="F32:F43" si="10">A32&amp;B32&amp;C32</f>
        <v xml:space="preserve"> /1</v>
      </c>
      <c r="G32" s="1114"/>
      <c r="H32" s="371">
        <v>-1.2</v>
      </c>
      <c r="I32" s="361">
        <v>4.5999999999999996</v>
      </c>
      <c r="J32" s="361">
        <v>4.4000000000000004</v>
      </c>
      <c r="K32" s="361">
        <v>4.5999999999999996</v>
      </c>
      <c r="L32" s="371">
        <v>38.4</v>
      </c>
      <c r="M32" s="361">
        <v>47.2</v>
      </c>
      <c r="N32" s="361">
        <v>82.7</v>
      </c>
      <c r="O32" s="361">
        <v>39</v>
      </c>
      <c r="P32" s="361">
        <v>38.700000000000003</v>
      </c>
      <c r="Q32" s="371">
        <v>-1.1000000000000001</v>
      </c>
      <c r="R32" s="361">
        <v>39.700000000000003</v>
      </c>
      <c r="S32" s="361">
        <v>85.6</v>
      </c>
      <c r="T32" s="361">
        <v>-22.5</v>
      </c>
      <c r="U32" s="372" t="s">
        <v>310</v>
      </c>
      <c r="V32" s="361">
        <v>138.9</v>
      </c>
      <c r="W32" s="371">
        <v>8.5</v>
      </c>
      <c r="X32" s="361">
        <v>180.9</v>
      </c>
      <c r="Y32" s="1036">
        <v>1344.6</v>
      </c>
      <c r="Z32" s="1037">
        <v>3888.2</v>
      </c>
      <c r="AA32" s="1037">
        <v>60.6</v>
      </c>
      <c r="AB32" s="1037">
        <v>38.4</v>
      </c>
      <c r="AC32" s="1038" t="s">
        <v>310</v>
      </c>
      <c r="AD32" s="1039">
        <v>1175.4000000000001</v>
      </c>
      <c r="AE32" s="371">
        <v>94.5</v>
      </c>
      <c r="AF32" s="371">
        <v>101.5</v>
      </c>
      <c r="AG32" s="371">
        <v>103.3</v>
      </c>
      <c r="AH32" s="371">
        <f t="shared" si="4"/>
        <v>0.38872691933915593</v>
      </c>
      <c r="AI32" s="361">
        <v>87</v>
      </c>
      <c r="AJ32" s="361">
        <f t="shared" ref="AJ32:AJ95" si="11">ROUND(AI32/AI20*100,1)-100</f>
        <v>-4.0999999999999943</v>
      </c>
      <c r="AK32" s="361">
        <v>96.9</v>
      </c>
      <c r="AL32" s="361">
        <f t="shared" si="5"/>
        <v>4.5307443365695823</v>
      </c>
      <c r="AM32" s="1181">
        <v>100</v>
      </c>
      <c r="AN32" s="361"/>
      <c r="AO32" s="361"/>
      <c r="AP32" s="361"/>
      <c r="AQ32" s="361"/>
      <c r="AR32" s="361"/>
      <c r="AS32" s="361"/>
      <c r="AT32" s="361"/>
      <c r="AU32" s="361"/>
      <c r="AV32" s="361"/>
      <c r="AW32" s="361"/>
      <c r="AX32" s="361"/>
      <c r="AY32" s="361"/>
      <c r="AZ32" s="361"/>
      <c r="BA32" s="361"/>
      <c r="BB32" s="361"/>
      <c r="BC32" s="361"/>
      <c r="BD32" s="361"/>
      <c r="BE32" s="361"/>
      <c r="BF32" s="361"/>
      <c r="BG32" s="308">
        <v>0.74</v>
      </c>
      <c r="BH32" s="270">
        <v>0.76</v>
      </c>
      <c r="BI32" s="270">
        <f t="shared" si="6"/>
        <v>3.0000000000000027E-2</v>
      </c>
      <c r="BJ32" s="361"/>
      <c r="BK32" s="361"/>
      <c r="BL32" s="373">
        <v>1</v>
      </c>
      <c r="BM32" s="361"/>
      <c r="BN32" s="361"/>
      <c r="BO32" s="361"/>
      <c r="BP32" s="361"/>
      <c r="BQ32" s="361"/>
      <c r="BR32" s="361"/>
      <c r="BS32" s="361"/>
      <c r="BT32" s="361"/>
      <c r="BU32" s="361"/>
      <c r="BV32" s="361"/>
      <c r="BW32" s="361"/>
      <c r="BX32" s="361"/>
      <c r="BY32" s="361"/>
      <c r="BZ32" s="361"/>
      <c r="CA32" s="361"/>
      <c r="CB32" s="361"/>
      <c r="CC32" s="371">
        <v>94.5</v>
      </c>
      <c r="CD32" s="371">
        <v>0.1</v>
      </c>
      <c r="CE32" s="361">
        <v>93.6</v>
      </c>
      <c r="CF32" s="361">
        <v>0.2</v>
      </c>
      <c r="CG32" s="310">
        <v>100</v>
      </c>
      <c r="CH32" s="187"/>
      <c r="CI32" s="187"/>
      <c r="CJ32" s="187"/>
      <c r="CK32" s="187"/>
      <c r="CL32" s="187"/>
      <c r="CM32" s="187"/>
      <c r="CN32" s="229">
        <v>349355</v>
      </c>
      <c r="CO32" s="983">
        <v>985</v>
      </c>
      <c r="CP32" s="1120">
        <v>1920</v>
      </c>
      <c r="CQ32" s="190"/>
      <c r="CR32" s="190"/>
      <c r="CS32" s="190"/>
      <c r="CT32" s="190"/>
      <c r="CU32" s="190">
        <v>5</v>
      </c>
      <c r="CV32" s="305"/>
      <c r="CW32" s="305"/>
      <c r="CX32" s="305"/>
      <c r="CY32" s="305"/>
      <c r="DA32" s="10">
        <v>0</v>
      </c>
      <c r="DB32" s="10">
        <v>1</v>
      </c>
    </row>
    <row r="33" spans="1:106" ht="24.95" customHeight="1">
      <c r="A33" s="1205" t="s">
        <v>465</v>
      </c>
      <c r="C33" s="303">
        <v>2</v>
      </c>
      <c r="D33" s="1114" t="str">
        <f t="shared" si="9"/>
        <v xml:space="preserve"> 2</v>
      </c>
      <c r="E33" s="1114"/>
      <c r="F33" s="1114">
        <v>2</v>
      </c>
      <c r="G33" s="1114"/>
      <c r="H33" s="367">
        <v>0.2</v>
      </c>
      <c r="I33" s="357">
        <v>3.1</v>
      </c>
      <c r="J33" s="357">
        <v>-2.8</v>
      </c>
      <c r="K33" s="357">
        <v>5</v>
      </c>
      <c r="L33" s="367">
        <v>31.7</v>
      </c>
      <c r="M33" s="357">
        <v>44.6</v>
      </c>
      <c r="N33" s="357">
        <v>53.6</v>
      </c>
      <c r="O33" s="357">
        <v>45.7</v>
      </c>
      <c r="P33" s="357">
        <v>39.200000000000003</v>
      </c>
      <c r="Q33" s="367">
        <v>7.5</v>
      </c>
      <c r="R33" s="357">
        <v>27</v>
      </c>
      <c r="S33" s="357">
        <v>53.8</v>
      </c>
      <c r="T33" s="357">
        <v>0</v>
      </c>
      <c r="U33" s="357">
        <v>-100</v>
      </c>
      <c r="V33" s="357">
        <v>50</v>
      </c>
      <c r="W33" s="367">
        <v>16.8</v>
      </c>
      <c r="X33" s="357">
        <v>268.7</v>
      </c>
      <c r="Y33" s="1040">
        <v>140</v>
      </c>
      <c r="Z33" s="1034">
        <v>1421.3</v>
      </c>
      <c r="AA33" s="1034">
        <v>724</v>
      </c>
      <c r="AB33" s="1034">
        <v>506</v>
      </c>
      <c r="AC33" s="1041" t="s">
        <v>327</v>
      </c>
      <c r="AD33" s="1042">
        <v>-45</v>
      </c>
      <c r="AE33" s="367">
        <v>103.3</v>
      </c>
      <c r="AF33" s="367">
        <v>101.3</v>
      </c>
      <c r="AG33" s="367">
        <v>103.1</v>
      </c>
      <c r="AH33" s="367">
        <f t="shared" si="4"/>
        <v>-0.19361084220716637</v>
      </c>
      <c r="AI33" s="357">
        <v>99.4</v>
      </c>
      <c r="AJ33" s="357">
        <f t="shared" si="11"/>
        <v>1.0999999999999943</v>
      </c>
      <c r="AK33" s="357">
        <v>97.7</v>
      </c>
      <c r="AL33" s="357">
        <f t="shared" si="5"/>
        <v>0.82559339525283493</v>
      </c>
      <c r="AM33" s="1182">
        <v>100</v>
      </c>
      <c r="AN33" s="357"/>
      <c r="AO33" s="357"/>
      <c r="AP33" s="357"/>
      <c r="AQ33" s="357"/>
      <c r="AR33" s="357"/>
      <c r="AS33" s="357"/>
      <c r="AT33" s="357"/>
      <c r="AU33" s="357"/>
      <c r="AV33" s="357"/>
      <c r="AW33" s="357"/>
      <c r="AX33" s="357"/>
      <c r="AY33" s="357"/>
      <c r="AZ33" s="357"/>
      <c r="BA33" s="357"/>
      <c r="BB33" s="357"/>
      <c r="BC33" s="357"/>
      <c r="BD33" s="357"/>
      <c r="BE33" s="357"/>
      <c r="BF33" s="357"/>
      <c r="BG33" s="170">
        <v>0.75</v>
      </c>
      <c r="BH33" s="171">
        <v>0.8</v>
      </c>
      <c r="BI33" s="171">
        <f t="shared" si="6"/>
        <v>4.0000000000000036E-2</v>
      </c>
      <c r="BJ33" s="357"/>
      <c r="BK33" s="357"/>
      <c r="BL33" s="375">
        <v>1</v>
      </c>
      <c r="BM33" s="357"/>
      <c r="BN33" s="357"/>
      <c r="BO33" s="357"/>
      <c r="BP33" s="357"/>
      <c r="BQ33" s="357"/>
      <c r="BR33" s="357"/>
      <c r="BS33" s="357"/>
      <c r="BT33" s="357"/>
      <c r="BU33" s="357"/>
      <c r="BV33" s="357"/>
      <c r="BW33" s="357"/>
      <c r="BX33" s="357"/>
      <c r="BY33" s="357"/>
      <c r="BZ33" s="357"/>
      <c r="CA33" s="357"/>
      <c r="CB33" s="357"/>
      <c r="CC33" s="367">
        <v>94.7</v>
      </c>
      <c r="CD33" s="367">
        <v>0.3</v>
      </c>
      <c r="CE33" s="357">
        <v>93.7</v>
      </c>
      <c r="CF33" s="357">
        <v>0.3</v>
      </c>
      <c r="CG33" s="309">
        <v>100</v>
      </c>
      <c r="CH33" s="168"/>
      <c r="CI33" s="168"/>
      <c r="CJ33" s="168"/>
      <c r="CK33" s="168"/>
      <c r="CL33" s="168"/>
      <c r="CM33" s="168"/>
      <c r="CN33" s="173">
        <v>631263</v>
      </c>
      <c r="CO33" s="984">
        <v>1038</v>
      </c>
      <c r="CP33" s="1121">
        <v>48</v>
      </c>
      <c r="CQ33" s="174"/>
      <c r="CR33" s="174"/>
      <c r="CS33" s="174"/>
      <c r="CT33" s="174"/>
      <c r="CU33" s="174">
        <v>2</v>
      </c>
      <c r="CV33" s="306"/>
      <c r="CW33" s="306"/>
      <c r="CX33" s="306"/>
      <c r="CY33" s="306"/>
      <c r="DA33" s="10">
        <v>0</v>
      </c>
      <c r="DB33" s="10">
        <v>1</v>
      </c>
    </row>
    <row r="34" spans="1:106" ht="24.95" customHeight="1">
      <c r="A34" s="1205" t="s">
        <v>465</v>
      </c>
      <c r="C34" s="303">
        <v>3</v>
      </c>
      <c r="D34" s="1114" t="str">
        <f t="shared" si="9"/>
        <v xml:space="preserve"> 3</v>
      </c>
      <c r="E34" s="1114"/>
      <c r="F34" s="1114" t="str">
        <f t="shared" si="10"/>
        <v xml:space="preserve"> 3</v>
      </c>
      <c r="G34" s="1114"/>
      <c r="H34" s="367">
        <v>5.0999999999999996</v>
      </c>
      <c r="I34" s="357">
        <v>29.5</v>
      </c>
      <c r="J34" s="357">
        <v>66.2</v>
      </c>
      <c r="K34" s="357">
        <v>19.3</v>
      </c>
      <c r="L34" s="367">
        <v>76.3</v>
      </c>
      <c r="M34" s="357">
        <v>171.2</v>
      </c>
      <c r="N34" s="357">
        <v>211.5</v>
      </c>
      <c r="O34" s="357">
        <v>147.30000000000001</v>
      </c>
      <c r="P34" s="357">
        <v>171.5</v>
      </c>
      <c r="Q34" s="367">
        <v>5</v>
      </c>
      <c r="R34" s="357">
        <v>17.8</v>
      </c>
      <c r="S34" s="357">
        <v>4.3</v>
      </c>
      <c r="T34" s="357">
        <v>66.7</v>
      </c>
      <c r="U34" s="374" t="s">
        <v>330</v>
      </c>
      <c r="V34" s="357">
        <v>100</v>
      </c>
      <c r="W34" s="367">
        <v>8</v>
      </c>
      <c r="X34" s="357">
        <v>449.5</v>
      </c>
      <c r="Y34" s="1040">
        <v>385</v>
      </c>
      <c r="Z34" s="1034">
        <v>391.7</v>
      </c>
      <c r="AA34" s="1034">
        <v>401.8</v>
      </c>
      <c r="AB34" s="1034">
        <v>1442.9</v>
      </c>
      <c r="AC34" s="1041" t="s">
        <v>307</v>
      </c>
      <c r="AD34" s="1042">
        <v>276.5</v>
      </c>
      <c r="AE34" s="367">
        <v>112.1</v>
      </c>
      <c r="AF34" s="367">
        <v>101.1</v>
      </c>
      <c r="AG34" s="367">
        <v>102.9</v>
      </c>
      <c r="AH34" s="367">
        <f t="shared" si="4"/>
        <v>-0.19398642095052246</v>
      </c>
      <c r="AI34" s="357">
        <v>108</v>
      </c>
      <c r="AJ34" s="357">
        <f t="shared" si="11"/>
        <v>49.400000000000006</v>
      </c>
      <c r="AK34" s="357">
        <v>99.2</v>
      </c>
      <c r="AL34" s="357">
        <f t="shared" si="5"/>
        <v>1.5353121801432956</v>
      </c>
      <c r="AM34" s="1182">
        <v>100</v>
      </c>
      <c r="AN34" s="357"/>
      <c r="AO34" s="357"/>
      <c r="AP34" s="357"/>
      <c r="AQ34" s="357"/>
      <c r="AR34" s="357"/>
      <c r="AS34" s="357"/>
      <c r="AT34" s="357"/>
      <c r="AU34" s="357"/>
      <c r="AV34" s="357"/>
      <c r="AW34" s="357"/>
      <c r="AX34" s="357"/>
      <c r="AY34" s="357"/>
      <c r="AZ34" s="357"/>
      <c r="BA34" s="357"/>
      <c r="BB34" s="357"/>
      <c r="BC34" s="357"/>
      <c r="BD34" s="357"/>
      <c r="BE34" s="357"/>
      <c r="BF34" s="357"/>
      <c r="BG34" s="170">
        <v>0.77</v>
      </c>
      <c r="BH34" s="171">
        <v>0.84</v>
      </c>
      <c r="BI34" s="171">
        <f t="shared" si="6"/>
        <v>3.9999999999999925E-2</v>
      </c>
      <c r="BJ34" s="357"/>
      <c r="BK34" s="357"/>
      <c r="BL34" s="375">
        <v>1</v>
      </c>
      <c r="BM34" s="357"/>
      <c r="BN34" s="357"/>
      <c r="BO34" s="357"/>
      <c r="BP34" s="357"/>
      <c r="BQ34" s="357"/>
      <c r="BR34" s="357"/>
      <c r="BS34" s="357"/>
      <c r="BT34" s="357"/>
      <c r="BU34" s="357"/>
      <c r="BV34" s="357"/>
      <c r="BW34" s="357"/>
      <c r="BX34" s="357"/>
      <c r="BY34" s="357"/>
      <c r="BZ34" s="357"/>
      <c r="CA34" s="357"/>
      <c r="CB34" s="357"/>
      <c r="CC34" s="367">
        <v>95.1</v>
      </c>
      <c r="CD34" s="367">
        <v>0.5</v>
      </c>
      <c r="CE34" s="357">
        <v>94.1</v>
      </c>
      <c r="CF34" s="357">
        <v>0.3</v>
      </c>
      <c r="CG34" s="309">
        <v>100</v>
      </c>
      <c r="CH34" s="168"/>
      <c r="CI34" s="168"/>
      <c r="CJ34" s="168"/>
      <c r="CK34" s="168"/>
      <c r="CL34" s="168"/>
      <c r="CM34" s="168"/>
      <c r="CN34" s="173">
        <v>333931</v>
      </c>
      <c r="CO34" s="984">
        <v>1161</v>
      </c>
      <c r="CP34" s="1121">
        <v>334</v>
      </c>
      <c r="CQ34" s="174"/>
      <c r="CR34" s="174"/>
      <c r="CS34" s="174"/>
      <c r="CT34" s="174"/>
      <c r="CU34" s="174">
        <v>3</v>
      </c>
      <c r="CV34" s="12"/>
      <c r="CW34" s="12"/>
      <c r="CX34" s="12"/>
      <c r="CY34" s="12"/>
      <c r="DA34" s="10">
        <v>0</v>
      </c>
      <c r="DB34" s="10">
        <v>1</v>
      </c>
    </row>
    <row r="35" spans="1:106" ht="24.95" customHeight="1">
      <c r="A35" s="1205" t="s">
        <v>465</v>
      </c>
      <c r="C35" s="303">
        <v>4</v>
      </c>
      <c r="D35" s="1114" t="str">
        <f t="shared" si="9"/>
        <v xml:space="preserve"> 4</v>
      </c>
      <c r="E35" s="1114"/>
      <c r="F35" s="1114" t="str">
        <f t="shared" si="10"/>
        <v xml:space="preserve"> 4</v>
      </c>
      <c r="G35" s="1114"/>
      <c r="H35" s="367">
        <v>-0.6</v>
      </c>
      <c r="I35" s="357">
        <v>-0.9</v>
      </c>
      <c r="J35" s="357">
        <v>6.3</v>
      </c>
      <c r="K35" s="357">
        <v>-3</v>
      </c>
      <c r="L35" s="367">
        <v>99.5</v>
      </c>
      <c r="M35" s="357">
        <v>47.2</v>
      </c>
      <c r="N35" s="357">
        <v>69.099999999999994</v>
      </c>
      <c r="O35" s="357">
        <v>35.6</v>
      </c>
      <c r="P35" s="357">
        <v>48.3</v>
      </c>
      <c r="Q35" s="367">
        <v>10.3</v>
      </c>
      <c r="R35" s="357">
        <v>195.6</v>
      </c>
      <c r="S35" s="357">
        <v>101.4</v>
      </c>
      <c r="T35" s="357">
        <v>1485.7</v>
      </c>
      <c r="U35" s="357">
        <v>-94.4</v>
      </c>
      <c r="V35" s="357">
        <v>100</v>
      </c>
      <c r="W35" s="367">
        <v>5.4</v>
      </c>
      <c r="X35" s="357">
        <v>192.3</v>
      </c>
      <c r="Y35" s="1040">
        <v>-46</v>
      </c>
      <c r="Z35" s="1034">
        <v>4287.5</v>
      </c>
      <c r="AA35" s="1034">
        <v>401.2</v>
      </c>
      <c r="AB35" s="1034">
        <v>136.19999999999999</v>
      </c>
      <c r="AC35" s="1034">
        <v>-100</v>
      </c>
      <c r="AD35" s="1042">
        <v>1080.7</v>
      </c>
      <c r="AE35" s="367">
        <v>97.6</v>
      </c>
      <c r="AF35" s="367">
        <v>100.6</v>
      </c>
      <c r="AG35" s="367">
        <v>102.4</v>
      </c>
      <c r="AH35" s="367">
        <f t="shared" si="4"/>
        <v>-0.48590864917395532</v>
      </c>
      <c r="AI35" s="357">
        <v>90.9</v>
      </c>
      <c r="AJ35" s="357">
        <f t="shared" si="11"/>
        <v>21.700000000000003</v>
      </c>
      <c r="AK35" s="357">
        <v>94.3</v>
      </c>
      <c r="AL35" s="357">
        <f t="shared" si="5"/>
        <v>-4.9395161290322633</v>
      </c>
      <c r="AM35" s="1182">
        <v>100</v>
      </c>
      <c r="AN35" s="357"/>
      <c r="AO35" s="357"/>
      <c r="AP35" s="357"/>
      <c r="AQ35" s="357"/>
      <c r="AR35" s="357"/>
      <c r="AS35" s="357"/>
      <c r="AT35" s="357"/>
      <c r="AU35" s="357"/>
      <c r="AV35" s="357"/>
      <c r="AW35" s="357"/>
      <c r="AX35" s="357"/>
      <c r="AY35" s="357"/>
      <c r="AZ35" s="357"/>
      <c r="BA35" s="357"/>
      <c r="BB35" s="357"/>
      <c r="BC35" s="357"/>
      <c r="BD35" s="357"/>
      <c r="BE35" s="357"/>
      <c r="BF35" s="357"/>
      <c r="BG35" s="170">
        <v>0.78</v>
      </c>
      <c r="BH35" s="171">
        <v>0.89</v>
      </c>
      <c r="BI35" s="171">
        <f t="shared" si="6"/>
        <v>5.0000000000000044E-2</v>
      </c>
      <c r="BJ35" s="357"/>
      <c r="BK35" s="357"/>
      <c r="BL35" s="375">
        <v>1</v>
      </c>
      <c r="BM35" s="357"/>
      <c r="BN35" s="357"/>
      <c r="BO35" s="357"/>
      <c r="BP35" s="357"/>
      <c r="BQ35" s="357"/>
      <c r="BR35" s="357"/>
      <c r="BS35" s="357"/>
      <c r="BT35" s="357"/>
      <c r="BU35" s="357"/>
      <c r="BV35" s="357"/>
      <c r="BW35" s="357"/>
      <c r="BX35" s="357"/>
      <c r="BY35" s="357"/>
      <c r="BZ35" s="357"/>
      <c r="CA35" s="357"/>
      <c r="CB35" s="357"/>
      <c r="CC35" s="367">
        <v>95.2</v>
      </c>
      <c r="CD35" s="367">
        <v>0.4</v>
      </c>
      <c r="CE35" s="357">
        <v>94.5</v>
      </c>
      <c r="CF35" s="357">
        <v>0.1</v>
      </c>
      <c r="CG35" s="309">
        <v>100</v>
      </c>
      <c r="CH35" s="168"/>
      <c r="CI35" s="168"/>
      <c r="CJ35" s="168"/>
      <c r="CK35" s="168"/>
      <c r="CL35" s="168"/>
      <c r="CM35" s="168"/>
      <c r="CN35" s="173">
        <v>228959</v>
      </c>
      <c r="CO35" s="984">
        <v>1004</v>
      </c>
      <c r="CP35" s="1121">
        <v>1027</v>
      </c>
      <c r="CQ35" s="174"/>
      <c r="CR35" s="174"/>
      <c r="CS35" s="174"/>
      <c r="CT35" s="174"/>
      <c r="CU35" s="174">
        <v>5</v>
      </c>
      <c r="CV35" s="12"/>
      <c r="CW35" s="12"/>
      <c r="CX35" s="12"/>
      <c r="CY35" s="12"/>
      <c r="DA35" s="10">
        <v>0</v>
      </c>
      <c r="DB35" s="10">
        <v>1</v>
      </c>
    </row>
    <row r="36" spans="1:106" ht="24.95" customHeight="1">
      <c r="A36" s="1205" t="s">
        <v>465</v>
      </c>
      <c r="C36" s="303">
        <v>5</v>
      </c>
      <c r="D36" s="1114" t="str">
        <f t="shared" si="9"/>
        <v xml:space="preserve"> 5</v>
      </c>
      <c r="E36" s="1114"/>
      <c r="F36" s="1114" t="str">
        <f t="shared" si="10"/>
        <v xml:space="preserve"> 5</v>
      </c>
      <c r="G36" s="1114"/>
      <c r="H36" s="367">
        <v>-0.8</v>
      </c>
      <c r="I36" s="357">
        <v>-1.9</v>
      </c>
      <c r="J36" s="357">
        <v>2.1</v>
      </c>
      <c r="K36" s="357">
        <v>-3.1</v>
      </c>
      <c r="L36" s="367">
        <v>68.599999999999994</v>
      </c>
      <c r="M36" s="357">
        <v>62.9</v>
      </c>
      <c r="N36" s="357">
        <v>63.9</v>
      </c>
      <c r="O36" s="357">
        <v>35.9</v>
      </c>
      <c r="P36" s="357">
        <v>89.8</v>
      </c>
      <c r="Q36" s="367">
        <v>9.3000000000000007</v>
      </c>
      <c r="R36" s="357">
        <v>76.400000000000006</v>
      </c>
      <c r="S36" s="357">
        <v>68.3</v>
      </c>
      <c r="T36" s="357">
        <v>103.4</v>
      </c>
      <c r="U36" s="374" t="s">
        <v>53</v>
      </c>
      <c r="V36" s="357">
        <v>6.3</v>
      </c>
      <c r="W36" s="367">
        <v>36.700000000000003</v>
      </c>
      <c r="X36" s="357">
        <v>50.1</v>
      </c>
      <c r="Y36" s="1040">
        <v>-12.7</v>
      </c>
      <c r="Z36" s="1041" t="s">
        <v>340</v>
      </c>
      <c r="AA36" s="1034">
        <v>115.4</v>
      </c>
      <c r="AB36" s="1034">
        <v>16.100000000000001</v>
      </c>
      <c r="AC36" s="1041" t="s">
        <v>341</v>
      </c>
      <c r="AD36" s="1042">
        <v>396.7</v>
      </c>
      <c r="AE36" s="367">
        <v>95.7</v>
      </c>
      <c r="AF36" s="367">
        <v>98.8</v>
      </c>
      <c r="AG36" s="367">
        <v>100.6</v>
      </c>
      <c r="AH36" s="367">
        <f t="shared" si="4"/>
        <v>-1.7578125000000111</v>
      </c>
      <c r="AI36" s="357">
        <v>93.8</v>
      </c>
      <c r="AJ36" s="357">
        <f t="shared" si="11"/>
        <v>10.599999999999994</v>
      </c>
      <c r="AK36" s="357">
        <v>94.6</v>
      </c>
      <c r="AL36" s="357">
        <f t="shared" si="5"/>
        <v>0.31813361611876689</v>
      </c>
      <c r="AM36" s="1182">
        <v>100</v>
      </c>
      <c r="AN36" s="357"/>
      <c r="AO36" s="357"/>
      <c r="AP36" s="357"/>
      <c r="AQ36" s="357"/>
      <c r="AR36" s="357"/>
      <c r="AS36" s="357"/>
      <c r="AT36" s="357"/>
      <c r="AU36" s="357"/>
      <c r="AV36" s="357"/>
      <c r="AW36" s="357"/>
      <c r="AX36" s="357"/>
      <c r="AY36" s="357"/>
      <c r="AZ36" s="357"/>
      <c r="BA36" s="357"/>
      <c r="BB36" s="357"/>
      <c r="BC36" s="357"/>
      <c r="BD36" s="357"/>
      <c r="BE36" s="357"/>
      <c r="BF36" s="357"/>
      <c r="BG36" s="170">
        <v>0.79</v>
      </c>
      <c r="BH36" s="171">
        <v>0.93</v>
      </c>
      <c r="BI36" s="171">
        <f t="shared" si="6"/>
        <v>4.0000000000000036E-2</v>
      </c>
      <c r="BJ36" s="357"/>
      <c r="BK36" s="357"/>
      <c r="BL36" s="375">
        <v>1</v>
      </c>
      <c r="BM36" s="357"/>
      <c r="BN36" s="357"/>
      <c r="BO36" s="357"/>
      <c r="BP36" s="357"/>
      <c r="BQ36" s="357"/>
      <c r="BR36" s="357"/>
      <c r="BS36" s="357"/>
      <c r="BT36" s="357"/>
      <c r="BU36" s="357"/>
      <c r="BV36" s="357"/>
      <c r="BW36" s="357"/>
      <c r="BX36" s="357"/>
      <c r="BY36" s="357"/>
      <c r="BZ36" s="357"/>
      <c r="CA36" s="357"/>
      <c r="CB36" s="357"/>
      <c r="CC36" s="367">
        <v>94.9</v>
      </c>
      <c r="CD36" s="367">
        <v>0.2</v>
      </c>
      <c r="CE36" s="357">
        <v>94.4</v>
      </c>
      <c r="CF36" s="357">
        <v>0.1</v>
      </c>
      <c r="CG36" s="309">
        <v>100</v>
      </c>
      <c r="CH36" s="168"/>
      <c r="CI36" s="168"/>
      <c r="CJ36" s="168"/>
      <c r="CK36" s="168"/>
      <c r="CL36" s="168"/>
      <c r="CM36" s="168"/>
      <c r="CN36" s="173">
        <v>282558</v>
      </c>
      <c r="CO36" s="984">
        <v>1148</v>
      </c>
      <c r="CP36" s="1121">
        <v>387</v>
      </c>
      <c r="CQ36" s="174"/>
      <c r="CR36" s="174"/>
      <c r="CS36" s="174"/>
      <c r="CT36" s="174"/>
      <c r="CU36" s="174">
        <v>3</v>
      </c>
      <c r="CV36" s="12"/>
      <c r="CW36" s="12"/>
      <c r="CX36" s="12"/>
      <c r="CY36" s="12"/>
      <c r="DA36" s="10">
        <v>0</v>
      </c>
      <c r="DB36" s="10">
        <v>1</v>
      </c>
    </row>
    <row r="37" spans="1:106" ht="24.95" customHeight="1">
      <c r="A37" s="1205" t="s">
        <v>465</v>
      </c>
      <c r="C37" s="303">
        <v>6</v>
      </c>
      <c r="D37" s="1114" t="str">
        <f t="shared" si="9"/>
        <v xml:space="preserve"> 6</v>
      </c>
      <c r="E37" s="1114"/>
      <c r="F37" s="1114" t="str">
        <f t="shared" si="10"/>
        <v xml:space="preserve"> 6</v>
      </c>
      <c r="G37" s="1114"/>
      <c r="H37" s="367">
        <v>-2.6</v>
      </c>
      <c r="I37" s="357">
        <v>-3.8</v>
      </c>
      <c r="J37" s="357">
        <v>0.8</v>
      </c>
      <c r="K37" s="357">
        <v>-5.3</v>
      </c>
      <c r="L37" s="367">
        <v>46.8</v>
      </c>
      <c r="M37" s="357">
        <v>33.6</v>
      </c>
      <c r="N37" s="357">
        <v>23.1</v>
      </c>
      <c r="O37" s="357">
        <v>33.9</v>
      </c>
      <c r="P37" s="357">
        <v>40.4</v>
      </c>
      <c r="Q37" s="367">
        <v>-0.2</v>
      </c>
      <c r="R37" s="357">
        <v>96.7</v>
      </c>
      <c r="S37" s="357">
        <v>48.9</v>
      </c>
      <c r="T37" s="357">
        <v>423.1</v>
      </c>
      <c r="U37" s="357">
        <v>600</v>
      </c>
      <c r="V37" s="357">
        <v>58.8</v>
      </c>
      <c r="W37" s="367">
        <v>14.1</v>
      </c>
      <c r="X37" s="357">
        <v>-1</v>
      </c>
      <c r="Y37" s="1040">
        <v>67.400000000000006</v>
      </c>
      <c r="Z37" s="1034">
        <v>0.7</v>
      </c>
      <c r="AA37" s="1034">
        <v>-28.4</v>
      </c>
      <c r="AB37" s="1034">
        <v>-5.5</v>
      </c>
      <c r="AC37" s="1034">
        <v>-64.900000000000006</v>
      </c>
      <c r="AD37" s="1042">
        <v>297</v>
      </c>
      <c r="AE37" s="367">
        <v>103.6</v>
      </c>
      <c r="AF37" s="367">
        <v>98</v>
      </c>
      <c r="AG37" s="367">
        <v>99.8</v>
      </c>
      <c r="AH37" s="367">
        <f t="shared" si="4"/>
        <v>-0.79522862823061347</v>
      </c>
      <c r="AI37" s="357">
        <v>100.5</v>
      </c>
      <c r="AJ37" s="357">
        <f t="shared" si="11"/>
        <v>5.5999999999999943</v>
      </c>
      <c r="AK37" s="357">
        <v>95.3</v>
      </c>
      <c r="AL37" s="357">
        <f t="shared" si="5"/>
        <v>0.7399577167019058</v>
      </c>
      <c r="AM37" s="1182">
        <v>100</v>
      </c>
      <c r="AN37" s="357"/>
      <c r="AO37" s="357"/>
      <c r="AP37" s="357"/>
      <c r="AQ37" s="357"/>
      <c r="AR37" s="357"/>
      <c r="AS37" s="357"/>
      <c r="AT37" s="357"/>
      <c r="AU37" s="357"/>
      <c r="AV37" s="357"/>
      <c r="AW37" s="357"/>
      <c r="AX37" s="357"/>
      <c r="AY37" s="357"/>
      <c r="AZ37" s="357"/>
      <c r="BA37" s="357"/>
      <c r="BB37" s="357"/>
      <c r="BC37" s="357"/>
      <c r="BD37" s="357"/>
      <c r="BE37" s="357"/>
      <c r="BF37" s="357"/>
      <c r="BG37" s="170">
        <v>0.8</v>
      </c>
      <c r="BH37" s="171">
        <v>0.93</v>
      </c>
      <c r="BI37" s="171">
        <f t="shared" si="6"/>
        <v>0</v>
      </c>
      <c r="BJ37" s="357"/>
      <c r="BK37" s="357"/>
      <c r="BL37" s="375">
        <v>1</v>
      </c>
      <c r="BM37" s="357"/>
      <c r="BN37" s="357"/>
      <c r="BO37" s="357"/>
      <c r="BP37" s="357"/>
      <c r="BQ37" s="357"/>
      <c r="BR37" s="357"/>
      <c r="BS37" s="357"/>
      <c r="BT37" s="357"/>
      <c r="BU37" s="357"/>
      <c r="BV37" s="357"/>
      <c r="BW37" s="357"/>
      <c r="BX37" s="357"/>
      <c r="BY37" s="357"/>
      <c r="BZ37" s="357"/>
      <c r="CA37" s="357"/>
      <c r="CB37" s="357"/>
      <c r="CC37" s="367">
        <v>94.4</v>
      </c>
      <c r="CD37" s="367">
        <v>-0.2</v>
      </c>
      <c r="CE37" s="357">
        <v>93.8</v>
      </c>
      <c r="CF37" s="357">
        <v>-0.5</v>
      </c>
      <c r="CG37" s="309">
        <v>100</v>
      </c>
      <c r="CH37" s="168"/>
      <c r="CI37" s="168"/>
      <c r="CJ37" s="168"/>
      <c r="CK37" s="168"/>
      <c r="CL37" s="168"/>
      <c r="CM37" s="168"/>
      <c r="CN37" s="173">
        <v>181601</v>
      </c>
      <c r="CO37" s="984">
        <v>975</v>
      </c>
      <c r="CP37" s="1121">
        <v>1290</v>
      </c>
      <c r="CQ37" s="174"/>
      <c r="CR37" s="174"/>
      <c r="CS37" s="174"/>
      <c r="CT37" s="174"/>
      <c r="CU37" s="174">
        <v>6</v>
      </c>
      <c r="CV37" s="12"/>
      <c r="CW37" s="12"/>
      <c r="CX37" s="12"/>
      <c r="CY37" s="12"/>
      <c r="DA37" s="10">
        <v>0</v>
      </c>
      <c r="DB37" s="10">
        <v>1</v>
      </c>
    </row>
    <row r="38" spans="1:106" ht="24.95" customHeight="1">
      <c r="A38" s="1205" t="s">
        <v>465</v>
      </c>
      <c r="C38" s="303">
        <v>7</v>
      </c>
      <c r="D38" s="1114" t="str">
        <f t="shared" si="9"/>
        <v xml:space="preserve"> 7</v>
      </c>
      <c r="E38" s="1114"/>
      <c r="F38" s="1114" t="str">
        <f t="shared" si="10"/>
        <v xml:space="preserve"> 7</v>
      </c>
      <c r="G38" s="1114"/>
      <c r="H38" s="367">
        <v>-4.4000000000000004</v>
      </c>
      <c r="I38" s="357">
        <v>-6.6</v>
      </c>
      <c r="J38" s="357">
        <v>-7.4</v>
      </c>
      <c r="K38" s="357">
        <v>-6.3</v>
      </c>
      <c r="L38" s="367">
        <v>42.3</v>
      </c>
      <c r="M38" s="357">
        <v>23.3</v>
      </c>
      <c r="N38" s="357">
        <v>18.399999999999999</v>
      </c>
      <c r="O38" s="357">
        <v>18.3</v>
      </c>
      <c r="P38" s="357">
        <v>32.200000000000003</v>
      </c>
      <c r="Q38" s="367">
        <v>-9.6</v>
      </c>
      <c r="R38" s="357">
        <v>15.1</v>
      </c>
      <c r="S38" s="357">
        <v>23.4</v>
      </c>
      <c r="T38" s="357">
        <v>7.4</v>
      </c>
      <c r="U38" s="374" t="s">
        <v>53</v>
      </c>
      <c r="V38" s="357">
        <v>-28.6</v>
      </c>
      <c r="W38" s="367">
        <v>26.6</v>
      </c>
      <c r="X38" s="357">
        <v>121.6</v>
      </c>
      <c r="Y38" s="1040">
        <v>134.5</v>
      </c>
      <c r="Z38" s="1034">
        <v>1668.2</v>
      </c>
      <c r="AA38" s="1034">
        <v>54.3</v>
      </c>
      <c r="AB38" s="1034">
        <v>153.80000000000001</v>
      </c>
      <c r="AC38" s="1034">
        <v>-100</v>
      </c>
      <c r="AD38" s="1042">
        <v>23.1</v>
      </c>
      <c r="AE38" s="367">
        <v>104</v>
      </c>
      <c r="AF38" s="367">
        <v>97.5</v>
      </c>
      <c r="AG38" s="367">
        <v>99.3</v>
      </c>
      <c r="AH38" s="367">
        <f t="shared" si="4"/>
        <v>-0.50100200400801598</v>
      </c>
      <c r="AI38" s="357">
        <v>99.6</v>
      </c>
      <c r="AJ38" s="357">
        <f t="shared" si="11"/>
        <v>6.2000000000000028</v>
      </c>
      <c r="AK38" s="357">
        <v>95.2</v>
      </c>
      <c r="AL38" s="357">
        <f t="shared" si="5"/>
        <v>-0.10493179433367715</v>
      </c>
      <c r="AM38" s="1182">
        <v>100</v>
      </c>
      <c r="AN38" s="357"/>
      <c r="AO38" s="357"/>
      <c r="AP38" s="357"/>
      <c r="AQ38" s="357"/>
      <c r="AR38" s="357"/>
      <c r="AS38" s="357"/>
      <c r="AT38" s="357"/>
      <c r="AU38" s="357"/>
      <c r="AV38" s="357"/>
      <c r="AW38" s="357"/>
      <c r="AX38" s="357"/>
      <c r="AY38" s="357"/>
      <c r="AZ38" s="357"/>
      <c r="BA38" s="357"/>
      <c r="BB38" s="357"/>
      <c r="BC38" s="357"/>
      <c r="BD38" s="357"/>
      <c r="BE38" s="357"/>
      <c r="BF38" s="357"/>
      <c r="BG38" s="170">
        <v>0.81</v>
      </c>
      <c r="BH38" s="171">
        <v>0.95</v>
      </c>
      <c r="BI38" s="171">
        <f t="shared" si="6"/>
        <v>1.9999999999999907E-2</v>
      </c>
      <c r="BJ38" s="357"/>
      <c r="BK38" s="357"/>
      <c r="BL38" s="375">
        <v>1</v>
      </c>
      <c r="BM38" s="357"/>
      <c r="BN38" s="357"/>
      <c r="BO38" s="357"/>
      <c r="BP38" s="357"/>
      <c r="BQ38" s="357"/>
      <c r="BR38" s="357"/>
      <c r="BS38" s="357"/>
      <c r="BT38" s="357"/>
      <c r="BU38" s="357"/>
      <c r="BV38" s="357"/>
      <c r="BW38" s="357"/>
      <c r="BX38" s="357"/>
      <c r="BY38" s="357"/>
      <c r="BZ38" s="357"/>
      <c r="CA38" s="357"/>
      <c r="CB38" s="357"/>
      <c r="CC38" s="367">
        <v>94.1</v>
      </c>
      <c r="CD38" s="367">
        <v>-0.4</v>
      </c>
      <c r="CE38" s="357">
        <v>93.7</v>
      </c>
      <c r="CF38" s="357">
        <v>-0.5</v>
      </c>
      <c r="CG38" s="309">
        <v>100</v>
      </c>
      <c r="CH38" s="168"/>
      <c r="CI38" s="168"/>
      <c r="CJ38" s="168"/>
      <c r="CK38" s="168"/>
      <c r="CL38" s="168"/>
      <c r="CM38" s="168"/>
      <c r="CN38" s="173">
        <v>724100</v>
      </c>
      <c r="CO38" s="984">
        <v>1026</v>
      </c>
      <c r="CP38" s="1121">
        <v>1322</v>
      </c>
      <c r="CQ38" s="174"/>
      <c r="CR38" s="174"/>
      <c r="CS38" s="174"/>
      <c r="CT38" s="174"/>
      <c r="CU38" s="174">
        <v>5</v>
      </c>
      <c r="CV38" s="12"/>
      <c r="CW38" s="12"/>
      <c r="CX38" s="12"/>
      <c r="CY38" s="12"/>
      <c r="DA38" s="10">
        <v>0</v>
      </c>
      <c r="DB38" s="10">
        <v>1</v>
      </c>
    </row>
    <row r="39" spans="1:106" ht="24.95" customHeight="1">
      <c r="A39" s="1205" t="s">
        <v>465</v>
      </c>
      <c r="C39" s="303">
        <v>8</v>
      </c>
      <c r="D39" s="1114" t="str">
        <f t="shared" si="9"/>
        <v xml:space="preserve"> 8</v>
      </c>
      <c r="E39" s="1114"/>
      <c r="F39" s="1114" t="str">
        <f t="shared" si="10"/>
        <v xml:space="preserve"> 8</v>
      </c>
      <c r="G39" s="1114"/>
      <c r="H39" s="367">
        <v>-0.9</v>
      </c>
      <c r="I39" s="357">
        <v>-1.6</v>
      </c>
      <c r="J39" s="357">
        <v>0.8</v>
      </c>
      <c r="K39" s="357">
        <v>-2.2999999999999998</v>
      </c>
      <c r="L39" s="367">
        <v>15.6</v>
      </c>
      <c r="M39" s="357">
        <v>8.1</v>
      </c>
      <c r="N39" s="357">
        <v>-1</v>
      </c>
      <c r="O39" s="357">
        <v>10.5</v>
      </c>
      <c r="P39" s="357">
        <v>12</v>
      </c>
      <c r="Q39" s="367">
        <v>-5.5</v>
      </c>
      <c r="R39" s="357">
        <v>1.1000000000000001</v>
      </c>
      <c r="S39" s="357">
        <v>1.8</v>
      </c>
      <c r="T39" s="357">
        <v>-6.8</v>
      </c>
      <c r="U39" s="374" t="s">
        <v>53</v>
      </c>
      <c r="V39" s="357">
        <v>50</v>
      </c>
      <c r="W39" s="367">
        <v>19.2</v>
      </c>
      <c r="X39" s="357">
        <v>17.8</v>
      </c>
      <c r="Y39" s="1040">
        <v>150.19999999999999</v>
      </c>
      <c r="Z39" s="1034">
        <v>-2.2000000000000002</v>
      </c>
      <c r="AA39" s="1034">
        <v>-3.8</v>
      </c>
      <c r="AB39" s="1034">
        <v>7.2</v>
      </c>
      <c r="AC39" s="1034">
        <v>-100</v>
      </c>
      <c r="AD39" s="1042">
        <v>-30.1</v>
      </c>
      <c r="AE39" s="367">
        <v>94.4</v>
      </c>
      <c r="AF39" s="367">
        <v>96.1</v>
      </c>
      <c r="AG39" s="367">
        <v>97.8</v>
      </c>
      <c r="AH39" s="367">
        <f t="shared" si="4"/>
        <v>-1.5105740181268883</v>
      </c>
      <c r="AI39" s="357">
        <v>90.4</v>
      </c>
      <c r="AJ39" s="357">
        <f t="shared" si="11"/>
        <v>-1.2000000000000028</v>
      </c>
      <c r="AK39" s="357">
        <v>93.1</v>
      </c>
      <c r="AL39" s="357">
        <f t="shared" si="5"/>
        <v>-2.2058823529411855</v>
      </c>
      <c r="AM39" s="1182">
        <v>100</v>
      </c>
      <c r="AN39" s="357"/>
      <c r="AO39" s="357"/>
      <c r="AP39" s="357"/>
      <c r="AQ39" s="357"/>
      <c r="AR39" s="357"/>
      <c r="AS39" s="357"/>
      <c r="AT39" s="357"/>
      <c r="AU39" s="357"/>
      <c r="AV39" s="357"/>
      <c r="AW39" s="357"/>
      <c r="AX39" s="357"/>
      <c r="AY39" s="357"/>
      <c r="AZ39" s="357"/>
      <c r="BA39" s="357"/>
      <c r="BB39" s="357"/>
      <c r="BC39" s="357"/>
      <c r="BD39" s="357"/>
      <c r="BE39" s="357"/>
      <c r="BF39" s="357"/>
      <c r="BG39" s="170">
        <v>0.82</v>
      </c>
      <c r="BH39" s="171">
        <v>0.94</v>
      </c>
      <c r="BI39" s="171">
        <f t="shared" si="6"/>
        <v>-1.0000000000000009E-2</v>
      </c>
      <c r="BJ39" s="357"/>
      <c r="BK39" s="357"/>
      <c r="BL39" s="375">
        <v>1</v>
      </c>
      <c r="BM39" s="357"/>
      <c r="BN39" s="357"/>
      <c r="BO39" s="357"/>
      <c r="BP39" s="357"/>
      <c r="BQ39" s="357"/>
      <c r="BR39" s="357"/>
      <c r="BS39" s="357"/>
      <c r="BT39" s="357"/>
      <c r="BU39" s="357"/>
      <c r="BV39" s="357"/>
      <c r="BW39" s="357"/>
      <c r="BX39" s="357"/>
      <c r="BY39" s="357"/>
      <c r="BZ39" s="357"/>
      <c r="CA39" s="357"/>
      <c r="CB39" s="357"/>
      <c r="CC39" s="367">
        <v>94.3</v>
      </c>
      <c r="CD39" s="367">
        <v>-0.4</v>
      </c>
      <c r="CE39" s="357">
        <v>93.7</v>
      </c>
      <c r="CF39" s="357">
        <v>-0.5</v>
      </c>
      <c r="CG39" s="309">
        <v>100</v>
      </c>
      <c r="CH39" s="168"/>
      <c r="CI39" s="168"/>
      <c r="CJ39" s="168"/>
      <c r="CK39" s="168"/>
      <c r="CL39" s="168"/>
      <c r="CM39" s="168"/>
      <c r="CN39" s="173">
        <v>216634</v>
      </c>
      <c r="CO39" s="984">
        <v>967</v>
      </c>
      <c r="CP39" s="1121">
        <v>45</v>
      </c>
      <c r="CQ39" s="174"/>
      <c r="CR39" s="174"/>
      <c r="CS39" s="174"/>
      <c r="CT39" s="174"/>
      <c r="CU39" s="174">
        <v>1</v>
      </c>
      <c r="CV39" s="12"/>
      <c r="CW39" s="12"/>
      <c r="CX39" s="12"/>
      <c r="CY39" s="12"/>
      <c r="DA39" s="10">
        <v>0</v>
      </c>
      <c r="DB39" s="10">
        <v>1</v>
      </c>
    </row>
    <row r="40" spans="1:106" ht="24.95" customHeight="1">
      <c r="A40" s="1205" t="s">
        <v>465</v>
      </c>
      <c r="C40" s="303">
        <v>9</v>
      </c>
      <c r="D40" s="1114" t="str">
        <f t="shared" si="9"/>
        <v xml:space="preserve"> 9</v>
      </c>
      <c r="E40" s="1114"/>
      <c r="F40" s="1114" t="str">
        <f t="shared" si="10"/>
        <v xml:space="preserve"> 9</v>
      </c>
      <c r="G40" s="1114"/>
      <c r="H40" s="367">
        <v>-1.1000000000000001</v>
      </c>
      <c r="I40" s="357">
        <v>-1.6</v>
      </c>
      <c r="J40" s="357">
        <v>3.4</v>
      </c>
      <c r="K40" s="357">
        <v>-3.1</v>
      </c>
      <c r="L40" s="367">
        <v>-3.7</v>
      </c>
      <c r="M40" s="357">
        <v>-3.3</v>
      </c>
      <c r="N40" s="357">
        <v>-11.5</v>
      </c>
      <c r="O40" s="357">
        <v>-3.8</v>
      </c>
      <c r="P40" s="357">
        <v>3.3</v>
      </c>
      <c r="Q40" s="367">
        <v>15.5</v>
      </c>
      <c r="R40" s="357">
        <v>43.2</v>
      </c>
      <c r="S40" s="357">
        <v>53.1</v>
      </c>
      <c r="T40" s="357">
        <v>122.5</v>
      </c>
      <c r="U40" s="357">
        <v>1300</v>
      </c>
      <c r="V40" s="357">
        <v>-29</v>
      </c>
      <c r="W40" s="367">
        <v>-1.9</v>
      </c>
      <c r="X40" s="357">
        <v>45.2</v>
      </c>
      <c r="Y40" s="1040">
        <v>285.39999999999998</v>
      </c>
      <c r="Z40" s="1034">
        <v>-57.2</v>
      </c>
      <c r="AA40" s="1034">
        <v>79.5</v>
      </c>
      <c r="AB40" s="1034">
        <v>-3</v>
      </c>
      <c r="AC40" s="1041" t="s">
        <v>346</v>
      </c>
      <c r="AD40" s="1042">
        <v>-44</v>
      </c>
      <c r="AE40" s="367">
        <v>98.8</v>
      </c>
      <c r="AF40" s="367">
        <v>94</v>
      </c>
      <c r="AG40" s="367">
        <v>95.7</v>
      </c>
      <c r="AH40" s="367">
        <f t="shared" si="4"/>
        <v>-2.1472392638036752</v>
      </c>
      <c r="AI40" s="357">
        <v>94.3</v>
      </c>
      <c r="AJ40" s="357">
        <f t="shared" si="11"/>
        <v>-2.0999999999999943</v>
      </c>
      <c r="AK40" s="357">
        <v>93.2</v>
      </c>
      <c r="AL40" s="357">
        <f t="shared" si="5"/>
        <v>0.1074113856068835</v>
      </c>
      <c r="AM40" s="1182">
        <v>100</v>
      </c>
      <c r="AN40" s="357"/>
      <c r="AO40" s="357"/>
      <c r="AP40" s="357"/>
      <c r="AQ40" s="357"/>
      <c r="AR40" s="357"/>
      <c r="AS40" s="357"/>
      <c r="AT40" s="357"/>
      <c r="AU40" s="357"/>
      <c r="AV40" s="357"/>
      <c r="AW40" s="357"/>
      <c r="AX40" s="357"/>
      <c r="AY40" s="357"/>
      <c r="AZ40" s="357"/>
      <c r="BA40" s="357"/>
      <c r="BB40" s="357"/>
      <c r="BC40" s="357"/>
      <c r="BD40" s="357"/>
      <c r="BE40" s="357"/>
      <c r="BF40" s="357"/>
      <c r="BG40" s="170">
        <v>0.81</v>
      </c>
      <c r="BH40" s="171">
        <v>0.93</v>
      </c>
      <c r="BI40" s="171">
        <f t="shared" si="6"/>
        <v>-9.9999999999998979E-3</v>
      </c>
      <c r="BJ40" s="357"/>
      <c r="BK40" s="357"/>
      <c r="BL40" s="375">
        <v>1</v>
      </c>
      <c r="BM40" s="357"/>
      <c r="BN40" s="357"/>
      <c r="BO40" s="357"/>
      <c r="BP40" s="357"/>
      <c r="BQ40" s="357"/>
      <c r="BR40" s="357"/>
      <c r="BS40" s="357"/>
      <c r="BT40" s="357"/>
      <c r="BU40" s="357"/>
      <c r="BV40" s="357"/>
      <c r="BW40" s="357"/>
      <c r="BX40" s="357"/>
      <c r="BY40" s="357"/>
      <c r="BZ40" s="357"/>
      <c r="CA40" s="357"/>
      <c r="CB40" s="357"/>
      <c r="CC40" s="367">
        <v>94.4</v>
      </c>
      <c r="CD40" s="367">
        <v>-0.3</v>
      </c>
      <c r="CE40" s="357">
        <v>94.1</v>
      </c>
      <c r="CF40" s="357">
        <v>0.1</v>
      </c>
      <c r="CG40" s="309">
        <v>100</v>
      </c>
      <c r="CH40" s="168"/>
      <c r="CI40" s="168"/>
      <c r="CJ40" s="168"/>
      <c r="CK40" s="168"/>
      <c r="CL40" s="168"/>
      <c r="CM40" s="168"/>
      <c r="CN40" s="173">
        <v>174626</v>
      </c>
      <c r="CO40" s="984">
        <v>931</v>
      </c>
      <c r="CP40" s="1121">
        <v>10</v>
      </c>
      <c r="CQ40" s="174"/>
      <c r="CR40" s="174"/>
      <c r="CS40" s="174"/>
      <c r="CT40" s="174"/>
      <c r="CU40" s="174">
        <v>1</v>
      </c>
      <c r="CV40" s="12"/>
      <c r="CW40" s="12"/>
      <c r="CX40" s="12"/>
      <c r="CY40" s="12"/>
      <c r="DA40" s="10">
        <v>0</v>
      </c>
      <c r="DB40" s="10">
        <v>1</v>
      </c>
    </row>
    <row r="41" spans="1:106" ht="24.95" customHeight="1">
      <c r="A41" s="1205" t="s">
        <v>465</v>
      </c>
      <c r="C41" s="303">
        <v>10</v>
      </c>
      <c r="D41" s="1114" t="str">
        <f t="shared" si="9"/>
        <v xml:space="preserve"> 10</v>
      </c>
      <c r="E41" s="1114"/>
      <c r="F41" s="1114" t="str">
        <f t="shared" si="10"/>
        <v xml:space="preserve"> 10</v>
      </c>
      <c r="G41" s="1114"/>
      <c r="H41" s="367">
        <v>-3.2</v>
      </c>
      <c r="I41" s="357">
        <v>-2.6</v>
      </c>
      <c r="J41" s="357">
        <v>-0.5</v>
      </c>
      <c r="K41" s="357">
        <v>-3.4</v>
      </c>
      <c r="L41" s="367">
        <v>-6.7</v>
      </c>
      <c r="M41" s="357">
        <v>-17.899999999999999</v>
      </c>
      <c r="N41" s="357">
        <v>-28.8</v>
      </c>
      <c r="O41" s="357">
        <v>-13.2</v>
      </c>
      <c r="P41" s="357">
        <v>-15.6</v>
      </c>
      <c r="Q41" s="367">
        <v>25.2</v>
      </c>
      <c r="R41" s="357">
        <v>135.9</v>
      </c>
      <c r="S41" s="357">
        <v>29.5</v>
      </c>
      <c r="T41" s="357">
        <v>956.8</v>
      </c>
      <c r="U41" s="374" t="s">
        <v>53</v>
      </c>
      <c r="V41" s="357">
        <v>9.5</v>
      </c>
      <c r="W41" s="367">
        <v>28.2</v>
      </c>
      <c r="X41" s="357">
        <v>75.3</v>
      </c>
      <c r="Y41" s="1040">
        <v>159</v>
      </c>
      <c r="Z41" s="1034">
        <v>-39.799999999999997</v>
      </c>
      <c r="AA41" s="1034">
        <v>60.9</v>
      </c>
      <c r="AB41" s="1034">
        <v>86.8</v>
      </c>
      <c r="AC41" s="1041" t="s">
        <v>53</v>
      </c>
      <c r="AD41" s="1042">
        <v>10.7</v>
      </c>
      <c r="AE41" s="367">
        <v>98.7</v>
      </c>
      <c r="AF41" s="367">
        <v>94.3</v>
      </c>
      <c r="AG41" s="367">
        <v>96</v>
      </c>
      <c r="AH41" s="367">
        <f t="shared" si="4"/>
        <v>0.31347962382444844</v>
      </c>
      <c r="AI41" s="357">
        <v>95.5</v>
      </c>
      <c r="AJ41" s="357">
        <f t="shared" si="11"/>
        <v>3.7000000000000028</v>
      </c>
      <c r="AK41" s="357">
        <v>93.7</v>
      </c>
      <c r="AL41" s="357">
        <f t="shared" si="5"/>
        <v>0.53648068669527893</v>
      </c>
      <c r="AM41" s="1182">
        <v>100</v>
      </c>
      <c r="AN41" s="357"/>
      <c r="AO41" s="357"/>
      <c r="AP41" s="357"/>
      <c r="AQ41" s="357"/>
      <c r="AR41" s="357"/>
      <c r="AS41" s="357"/>
      <c r="AT41" s="357"/>
      <c r="AU41" s="357"/>
      <c r="AV41" s="357"/>
      <c r="AW41" s="357"/>
      <c r="AX41" s="357"/>
      <c r="AY41" s="357"/>
      <c r="AZ41" s="357"/>
      <c r="BA41" s="357"/>
      <c r="BB41" s="357"/>
      <c r="BC41" s="357"/>
      <c r="BD41" s="357"/>
      <c r="BE41" s="357"/>
      <c r="BF41" s="357"/>
      <c r="BG41" s="170">
        <v>0.82</v>
      </c>
      <c r="BH41" s="171">
        <v>0.91</v>
      </c>
      <c r="BI41" s="171">
        <f t="shared" si="6"/>
        <v>-2.0000000000000018E-2</v>
      </c>
      <c r="BJ41" s="357"/>
      <c r="BK41" s="357"/>
      <c r="BL41" s="375">
        <v>1</v>
      </c>
      <c r="BM41" s="357"/>
      <c r="BN41" s="357"/>
      <c r="BO41" s="357"/>
      <c r="BP41" s="357"/>
      <c r="BQ41" s="357"/>
      <c r="BR41" s="357"/>
      <c r="BS41" s="357"/>
      <c r="BT41" s="357"/>
      <c r="BU41" s="357"/>
      <c r="BV41" s="357"/>
      <c r="BW41" s="357"/>
      <c r="BX41" s="357"/>
      <c r="BY41" s="357"/>
      <c r="BZ41" s="357"/>
      <c r="CA41" s="357"/>
      <c r="CB41" s="357"/>
      <c r="CC41" s="367">
        <v>94.4</v>
      </c>
      <c r="CD41" s="367">
        <v>-0.4</v>
      </c>
      <c r="CE41" s="357">
        <v>94.1</v>
      </c>
      <c r="CF41" s="357">
        <v>0.2</v>
      </c>
      <c r="CG41" s="309">
        <v>100</v>
      </c>
      <c r="CH41" s="168"/>
      <c r="CI41" s="168"/>
      <c r="CJ41" s="168"/>
      <c r="CK41" s="168"/>
      <c r="CL41" s="168"/>
      <c r="CM41" s="168"/>
      <c r="CN41" s="173">
        <v>239354</v>
      </c>
      <c r="CO41" s="984">
        <v>1035</v>
      </c>
      <c r="CP41" s="1121">
        <v>1789</v>
      </c>
      <c r="CQ41" s="174"/>
      <c r="CR41" s="174"/>
      <c r="CS41" s="174"/>
      <c r="CT41" s="174"/>
      <c r="CU41" s="174">
        <v>3</v>
      </c>
      <c r="CV41" s="12"/>
      <c r="CW41" s="12"/>
      <c r="CX41" s="12"/>
      <c r="CY41" s="12"/>
      <c r="DA41" s="10">
        <v>0</v>
      </c>
      <c r="DB41" s="10">
        <v>1</v>
      </c>
    </row>
    <row r="42" spans="1:106" ht="24.95" customHeight="1">
      <c r="A42" s="1205" t="s">
        <v>465</v>
      </c>
      <c r="C42" s="303">
        <v>11</v>
      </c>
      <c r="D42" s="1114" t="str">
        <f t="shared" si="9"/>
        <v xml:space="preserve"> 11</v>
      </c>
      <c r="E42" s="1114"/>
      <c r="F42" s="1114" t="str">
        <f t="shared" si="10"/>
        <v xml:space="preserve"> 11</v>
      </c>
      <c r="G42" s="1114"/>
      <c r="H42" s="367">
        <v>0.8</v>
      </c>
      <c r="I42" s="357">
        <v>-1</v>
      </c>
      <c r="J42" s="357">
        <v>1.6</v>
      </c>
      <c r="K42" s="357">
        <v>-2.1</v>
      </c>
      <c r="L42" s="367">
        <v>0.2</v>
      </c>
      <c r="M42" s="357">
        <v>-0.8</v>
      </c>
      <c r="N42" s="357">
        <v>-14.8</v>
      </c>
      <c r="O42" s="357">
        <v>21.2</v>
      </c>
      <c r="P42" s="357">
        <v>-8.5</v>
      </c>
      <c r="Q42" s="367">
        <v>10.3</v>
      </c>
      <c r="R42" s="357">
        <v>90</v>
      </c>
      <c r="S42" s="357">
        <v>35.299999999999997</v>
      </c>
      <c r="T42" s="357">
        <v>176.6</v>
      </c>
      <c r="U42" s="374" t="s">
        <v>53</v>
      </c>
      <c r="V42" s="357">
        <v>192.3</v>
      </c>
      <c r="W42" s="367">
        <v>6.2</v>
      </c>
      <c r="X42" s="357">
        <v>24.8</v>
      </c>
      <c r="Y42" s="1040">
        <v>39.799999999999997</v>
      </c>
      <c r="Z42" s="1034">
        <v>-50.4</v>
      </c>
      <c r="AA42" s="1034">
        <v>165.4</v>
      </c>
      <c r="AB42" s="1034">
        <v>-60.4</v>
      </c>
      <c r="AC42" s="1041" t="s">
        <v>347</v>
      </c>
      <c r="AD42" s="1042">
        <v>85.4</v>
      </c>
      <c r="AE42" s="367">
        <v>96.9</v>
      </c>
      <c r="AF42" s="367">
        <v>93.4</v>
      </c>
      <c r="AG42" s="367">
        <v>95.1</v>
      </c>
      <c r="AH42" s="367">
        <f t="shared" si="4"/>
        <v>-0.93750000000000588</v>
      </c>
      <c r="AI42" s="357">
        <v>93.1</v>
      </c>
      <c r="AJ42" s="357">
        <f t="shared" si="11"/>
        <v>3.4000000000000057</v>
      </c>
      <c r="AK42" s="357">
        <v>94.3</v>
      </c>
      <c r="AL42" s="357">
        <f t="shared" si="5"/>
        <v>0.64034151547491391</v>
      </c>
      <c r="AM42" s="1182">
        <v>100</v>
      </c>
      <c r="AN42" s="357"/>
      <c r="AO42" s="357"/>
      <c r="AP42" s="357"/>
      <c r="AQ42" s="357"/>
      <c r="AR42" s="357"/>
      <c r="AS42" s="357"/>
      <c r="AT42" s="357"/>
      <c r="AU42" s="357"/>
      <c r="AV42" s="357"/>
      <c r="AW42" s="357"/>
      <c r="AX42" s="357"/>
      <c r="AY42" s="357"/>
      <c r="AZ42" s="357"/>
      <c r="BA42" s="357"/>
      <c r="BB42" s="357"/>
      <c r="BC42" s="357"/>
      <c r="BD42" s="357"/>
      <c r="BE42" s="357"/>
      <c r="BF42" s="357"/>
      <c r="BG42" s="170">
        <v>0.82</v>
      </c>
      <c r="BH42" s="171">
        <v>0.92</v>
      </c>
      <c r="BI42" s="171">
        <f t="shared" si="6"/>
        <v>1.0000000000000009E-2</v>
      </c>
      <c r="BJ42" s="357"/>
      <c r="BK42" s="357"/>
      <c r="BL42" s="375">
        <v>1</v>
      </c>
      <c r="BM42" s="357"/>
      <c r="BN42" s="357"/>
      <c r="BO42" s="357"/>
      <c r="BP42" s="357"/>
      <c r="BQ42" s="357"/>
      <c r="BR42" s="357"/>
      <c r="BS42" s="357"/>
      <c r="BT42" s="357"/>
      <c r="BU42" s="357"/>
      <c r="BV42" s="357"/>
      <c r="BW42" s="357"/>
      <c r="BX42" s="357"/>
      <c r="BY42" s="357"/>
      <c r="BZ42" s="357"/>
      <c r="CA42" s="357"/>
      <c r="CB42" s="357"/>
      <c r="CC42" s="367">
        <v>94.1</v>
      </c>
      <c r="CD42" s="367">
        <v>-0.2</v>
      </c>
      <c r="CE42" s="357">
        <v>93.6</v>
      </c>
      <c r="CF42" s="357">
        <v>-0.2</v>
      </c>
      <c r="CG42" s="309">
        <v>100</v>
      </c>
      <c r="CH42" s="168"/>
      <c r="CI42" s="168"/>
      <c r="CJ42" s="168"/>
      <c r="CK42" s="168"/>
      <c r="CL42" s="168"/>
      <c r="CM42" s="168"/>
      <c r="CN42" s="173">
        <v>263836</v>
      </c>
      <c r="CO42" s="984">
        <v>964</v>
      </c>
      <c r="CP42" s="1121">
        <v>41</v>
      </c>
      <c r="CQ42" s="174"/>
      <c r="CR42" s="174"/>
      <c r="CS42" s="174"/>
      <c r="CT42" s="174"/>
      <c r="CU42" s="174">
        <v>1</v>
      </c>
      <c r="CV42" s="12"/>
      <c r="CW42" s="12"/>
      <c r="CX42" s="12"/>
      <c r="CY42" s="12"/>
      <c r="DA42" s="10">
        <v>0</v>
      </c>
      <c r="DB42" s="10">
        <v>1</v>
      </c>
    </row>
    <row r="43" spans="1:106" ht="24.95" customHeight="1">
      <c r="A43" s="1205" t="s">
        <v>465</v>
      </c>
      <c r="C43" s="303">
        <v>12</v>
      </c>
      <c r="D43" s="1114" t="str">
        <f t="shared" si="9"/>
        <v xml:space="preserve"> 12</v>
      </c>
      <c r="E43" s="1114"/>
      <c r="F43" s="1114" t="str">
        <f t="shared" si="10"/>
        <v xml:space="preserve"> 12</v>
      </c>
      <c r="G43" s="1114"/>
      <c r="H43" s="368">
        <v>0.1</v>
      </c>
      <c r="I43" s="177">
        <v>7.1</v>
      </c>
      <c r="J43" s="177">
        <v>-0.4</v>
      </c>
      <c r="K43" s="177">
        <v>10</v>
      </c>
      <c r="L43" s="368">
        <v>-2</v>
      </c>
      <c r="M43" s="177">
        <v>-7.3</v>
      </c>
      <c r="N43" s="177">
        <v>-8.9</v>
      </c>
      <c r="O43" s="177">
        <v>4.5999999999999996</v>
      </c>
      <c r="P43" s="177">
        <v>-15.3</v>
      </c>
      <c r="Q43" s="368">
        <v>10</v>
      </c>
      <c r="R43" s="177">
        <v>38</v>
      </c>
      <c r="S43" s="177">
        <v>57.3</v>
      </c>
      <c r="T43" s="177">
        <v>-13.7</v>
      </c>
      <c r="U43" s="177">
        <v>100</v>
      </c>
      <c r="V43" s="177">
        <v>141.4</v>
      </c>
      <c r="W43" s="368">
        <v>15.6</v>
      </c>
      <c r="X43" s="177">
        <v>2.6</v>
      </c>
      <c r="Y43" s="1043">
        <v>139.5</v>
      </c>
      <c r="Z43" s="1044">
        <v>-90.3</v>
      </c>
      <c r="AA43" s="1044">
        <v>-22</v>
      </c>
      <c r="AB43" s="1044">
        <v>-35.700000000000003</v>
      </c>
      <c r="AC43" s="1044">
        <v>-100</v>
      </c>
      <c r="AD43" s="1045">
        <v>251</v>
      </c>
      <c r="AE43" s="543">
        <v>95</v>
      </c>
      <c r="AF43" s="543">
        <v>94.7</v>
      </c>
      <c r="AG43" s="543">
        <v>96.4</v>
      </c>
      <c r="AH43" s="543">
        <f t="shared" si="4"/>
        <v>1.3669821240799278</v>
      </c>
      <c r="AI43" s="177">
        <v>94.5</v>
      </c>
      <c r="AJ43" s="177">
        <f t="shared" si="11"/>
        <v>2.0999999999999943</v>
      </c>
      <c r="AK43" s="177">
        <v>96.1</v>
      </c>
      <c r="AL43" s="177">
        <f t="shared" si="5"/>
        <v>1.9088016967126162</v>
      </c>
      <c r="AM43" s="1180">
        <v>100</v>
      </c>
      <c r="AN43" s="177"/>
      <c r="AO43" s="177"/>
      <c r="AP43" s="177"/>
      <c r="AQ43" s="177"/>
      <c r="AR43" s="177"/>
      <c r="AS43" s="177"/>
      <c r="AT43" s="177"/>
      <c r="AU43" s="177"/>
      <c r="AV43" s="177"/>
      <c r="AW43" s="177"/>
      <c r="AX43" s="177"/>
      <c r="AY43" s="177"/>
      <c r="AZ43" s="177"/>
      <c r="BA43" s="177"/>
      <c r="BB43" s="177"/>
      <c r="BC43" s="177"/>
      <c r="BD43" s="177"/>
      <c r="BE43" s="177"/>
      <c r="BF43" s="177"/>
      <c r="BG43" s="179">
        <v>0.83</v>
      </c>
      <c r="BH43" s="180">
        <v>0.94</v>
      </c>
      <c r="BI43" s="180">
        <f t="shared" si="6"/>
        <v>1.9999999999999907E-2</v>
      </c>
      <c r="BJ43" s="177"/>
      <c r="BK43" s="177"/>
      <c r="BL43" s="376">
        <v>1</v>
      </c>
      <c r="BM43" s="177"/>
      <c r="BN43" s="177"/>
      <c r="BO43" s="177"/>
      <c r="BP43" s="177"/>
      <c r="BQ43" s="177"/>
      <c r="BR43" s="177"/>
      <c r="BS43" s="177"/>
      <c r="BT43" s="177"/>
      <c r="BU43" s="177"/>
      <c r="BV43" s="177"/>
      <c r="BW43" s="177"/>
      <c r="BX43" s="177"/>
      <c r="BY43" s="177"/>
      <c r="BZ43" s="177"/>
      <c r="CA43" s="177"/>
      <c r="CB43" s="177"/>
      <c r="CC43" s="368">
        <v>94.1</v>
      </c>
      <c r="CD43" s="368">
        <v>-0.1</v>
      </c>
      <c r="CE43" s="177">
        <v>93.8</v>
      </c>
      <c r="CF43" s="177">
        <v>0</v>
      </c>
      <c r="CG43" s="311">
        <v>100</v>
      </c>
      <c r="CH43" s="178"/>
      <c r="CI43" s="178"/>
      <c r="CJ43" s="178"/>
      <c r="CK43" s="178"/>
      <c r="CL43" s="178"/>
      <c r="CM43" s="178"/>
      <c r="CN43" s="182">
        <v>208346</v>
      </c>
      <c r="CO43" s="982">
        <v>890</v>
      </c>
      <c r="CP43" s="1119">
        <v>1339</v>
      </c>
      <c r="CQ43" s="183"/>
      <c r="CR43" s="183"/>
      <c r="CS43" s="183"/>
      <c r="CT43" s="183"/>
      <c r="CU43" s="183">
        <v>6</v>
      </c>
      <c r="CV43" s="12"/>
      <c r="CW43" s="12"/>
      <c r="CX43" s="12"/>
      <c r="CY43" s="12"/>
      <c r="DA43" s="10">
        <v>0</v>
      </c>
      <c r="DB43" s="10">
        <v>1</v>
      </c>
    </row>
    <row r="44" spans="1:106" ht="24.75" customHeight="1">
      <c r="A44" s="1205" t="s">
        <v>465</v>
      </c>
      <c r="B44" s="303" t="s">
        <v>331</v>
      </c>
      <c r="C44" s="303">
        <v>1</v>
      </c>
      <c r="D44" s="1114" t="str">
        <f>A44&amp;B44&amp;C44</f>
        <v xml:space="preserve"> /1</v>
      </c>
      <c r="E44" s="1114"/>
      <c r="F44" s="1114" t="str">
        <f t="shared" ref="F44:F55" si="12">A44&amp;B44&amp;C44</f>
        <v xml:space="preserve"> /1</v>
      </c>
      <c r="G44" s="1114"/>
      <c r="H44" s="371">
        <v>-3.5</v>
      </c>
      <c r="I44" s="361">
        <v>-11</v>
      </c>
      <c r="J44" s="361">
        <v>-1.6</v>
      </c>
      <c r="K44" s="361">
        <v>-13.8</v>
      </c>
      <c r="L44" s="371">
        <v>-7.4</v>
      </c>
      <c r="M44" s="361">
        <v>-12.3</v>
      </c>
      <c r="N44" s="361">
        <v>-19.600000000000001</v>
      </c>
      <c r="O44" s="361">
        <v>-15.3</v>
      </c>
      <c r="P44" s="361">
        <v>-5.6</v>
      </c>
      <c r="Q44" s="371">
        <v>5</v>
      </c>
      <c r="R44" s="361">
        <v>5</v>
      </c>
      <c r="S44" s="361">
        <v>-17.5</v>
      </c>
      <c r="T44" s="361">
        <v>53.7</v>
      </c>
      <c r="U44" s="361">
        <v>700</v>
      </c>
      <c r="V44" s="361">
        <v>25.6</v>
      </c>
      <c r="W44" s="371">
        <v>6.7</v>
      </c>
      <c r="X44" s="361">
        <v>-29</v>
      </c>
      <c r="Y44" s="1036">
        <v>-60.9</v>
      </c>
      <c r="Z44" s="1037">
        <v>-82.4</v>
      </c>
      <c r="AA44" s="1037">
        <v>-12.9</v>
      </c>
      <c r="AB44" s="1037">
        <v>0.4</v>
      </c>
      <c r="AC44" s="1041" t="s">
        <v>353</v>
      </c>
      <c r="AD44" s="1039">
        <v>18.3</v>
      </c>
      <c r="AE44" s="371">
        <v>89.1</v>
      </c>
      <c r="AF44" s="371">
        <v>94</v>
      </c>
      <c r="AG44" s="371">
        <v>94.8</v>
      </c>
      <c r="AH44" s="371">
        <f t="shared" si="4"/>
        <v>-1.6597510373444071</v>
      </c>
      <c r="AI44" s="361">
        <v>94</v>
      </c>
      <c r="AJ44" s="361">
        <f t="shared" si="11"/>
        <v>8</v>
      </c>
      <c r="AK44" s="361">
        <v>100.8</v>
      </c>
      <c r="AL44" s="361">
        <f t="shared" si="5"/>
        <v>4.8907388137356955</v>
      </c>
      <c r="AM44" s="1180">
        <v>100</v>
      </c>
      <c r="AN44" s="177"/>
      <c r="AO44" s="177"/>
      <c r="AP44" s="177"/>
      <c r="AQ44" s="177"/>
      <c r="AR44" s="177"/>
      <c r="AS44" s="177"/>
      <c r="AT44" s="177"/>
      <c r="AU44" s="177"/>
      <c r="AV44" s="177"/>
      <c r="AW44" s="177"/>
      <c r="AX44" s="177"/>
      <c r="AY44" s="177"/>
      <c r="AZ44" s="177"/>
      <c r="BA44" s="177"/>
      <c r="BB44" s="177"/>
      <c r="BC44" s="177"/>
      <c r="BD44" s="177"/>
      <c r="BE44" s="177"/>
      <c r="BF44" s="177"/>
      <c r="BG44" s="308">
        <v>0.84</v>
      </c>
      <c r="BH44" s="270">
        <v>0.97</v>
      </c>
      <c r="BI44" s="270">
        <f t="shared" si="6"/>
        <v>3.0000000000000027E-2</v>
      </c>
      <c r="BJ44" s="177"/>
      <c r="BK44" s="177"/>
      <c r="BL44" s="376">
        <v>1</v>
      </c>
      <c r="BM44" s="177"/>
      <c r="BN44" s="177"/>
      <c r="BO44" s="177"/>
      <c r="BP44" s="177"/>
      <c r="BQ44" s="177"/>
      <c r="BR44" s="177"/>
      <c r="BS44" s="177"/>
      <c r="BT44" s="177"/>
      <c r="BU44" s="177"/>
      <c r="BV44" s="177"/>
      <c r="BW44" s="177"/>
      <c r="BX44" s="177"/>
      <c r="BY44" s="177"/>
      <c r="BZ44" s="177"/>
      <c r="CA44" s="177"/>
      <c r="CB44" s="177"/>
      <c r="CC44" s="371">
        <v>94.2</v>
      </c>
      <c r="CD44" s="371">
        <v>-0.3</v>
      </c>
      <c r="CE44" s="361">
        <v>93.8</v>
      </c>
      <c r="CF44" s="361">
        <v>0.2</v>
      </c>
      <c r="CG44" s="12"/>
      <c r="CH44" s="12"/>
      <c r="CI44" s="12"/>
      <c r="CJ44" s="12"/>
      <c r="CK44" s="12"/>
      <c r="CL44" s="12"/>
      <c r="CM44" s="12"/>
      <c r="CN44" s="229">
        <v>224615</v>
      </c>
      <c r="CO44" s="983">
        <v>934</v>
      </c>
      <c r="CP44" s="1120">
        <v>1132</v>
      </c>
      <c r="CQ44" s="190"/>
      <c r="CR44" s="190"/>
      <c r="CS44" s="190"/>
      <c r="CT44" s="190"/>
      <c r="CU44" s="190">
        <v>5</v>
      </c>
      <c r="CV44" s="12"/>
      <c r="CW44" s="12"/>
      <c r="CX44" s="12"/>
      <c r="CY44" s="12"/>
      <c r="DA44" s="10">
        <v>0</v>
      </c>
      <c r="DB44" s="10">
        <v>1</v>
      </c>
    </row>
    <row r="45" spans="1:106" ht="24.75" customHeight="1">
      <c r="A45" s="1205" t="s">
        <v>465</v>
      </c>
      <c r="C45" s="303">
        <v>2</v>
      </c>
      <c r="D45" s="1114" t="str">
        <f>A45&amp;B45&amp;C45</f>
        <v xml:space="preserve"> 2</v>
      </c>
      <c r="E45" s="1114"/>
      <c r="F45" s="1114" t="str">
        <f t="shared" si="12"/>
        <v xml:space="preserve"> 2</v>
      </c>
      <c r="G45" s="1114"/>
      <c r="H45" s="367">
        <v>-3.7</v>
      </c>
      <c r="I45" s="357">
        <v>-7.7</v>
      </c>
      <c r="J45" s="357">
        <v>-1.6</v>
      </c>
      <c r="K45" s="357">
        <v>-9.5</v>
      </c>
      <c r="L45" s="367">
        <v>-8.1</v>
      </c>
      <c r="M45" s="357">
        <v>-12.5</v>
      </c>
      <c r="N45" s="357">
        <v>-10.7</v>
      </c>
      <c r="O45" s="357">
        <v>-18.3</v>
      </c>
      <c r="P45" s="357">
        <v>-8.8000000000000007</v>
      </c>
      <c r="Q45" s="367">
        <v>3</v>
      </c>
      <c r="R45" s="357">
        <v>13.7</v>
      </c>
      <c r="S45" s="357">
        <v>6.8</v>
      </c>
      <c r="T45" s="357">
        <v>26.9</v>
      </c>
      <c r="U45" s="374" t="s">
        <v>53</v>
      </c>
      <c r="V45" s="357">
        <v>-6.1</v>
      </c>
      <c r="W45" s="367">
        <v>-4.8</v>
      </c>
      <c r="X45" s="357">
        <v>72.8</v>
      </c>
      <c r="Y45" s="1040">
        <v>14.3</v>
      </c>
      <c r="Z45" s="1034">
        <v>2199.1999999999998</v>
      </c>
      <c r="AA45" s="1034">
        <v>-22.8</v>
      </c>
      <c r="AB45" s="1034">
        <v>-68.099999999999994</v>
      </c>
      <c r="AC45" s="1041" t="s">
        <v>356</v>
      </c>
      <c r="AD45" s="1042">
        <v>108.9</v>
      </c>
      <c r="AE45" s="367">
        <v>94</v>
      </c>
      <c r="AF45" s="367">
        <v>94.8</v>
      </c>
      <c r="AG45" s="367">
        <v>96.5</v>
      </c>
      <c r="AH45" s="367">
        <f t="shared" si="4"/>
        <v>1.7932489451476825</v>
      </c>
      <c r="AI45" s="357">
        <v>97.2</v>
      </c>
      <c r="AJ45" s="357">
        <f t="shared" si="11"/>
        <v>-2.2000000000000028</v>
      </c>
      <c r="AK45" s="357">
        <v>98.8</v>
      </c>
      <c r="AL45" s="357">
        <f t="shared" si="5"/>
        <v>-1.984126984126984</v>
      </c>
      <c r="AM45" s="1180">
        <v>100</v>
      </c>
      <c r="AN45" s="177"/>
      <c r="AO45" s="177"/>
      <c r="AP45" s="177"/>
      <c r="AQ45" s="177"/>
      <c r="AR45" s="177"/>
      <c r="AS45" s="177"/>
      <c r="AT45" s="177"/>
      <c r="AU45" s="177"/>
      <c r="AV45" s="177"/>
      <c r="AW45" s="177"/>
      <c r="AX45" s="177"/>
      <c r="AY45" s="177"/>
      <c r="AZ45" s="177"/>
      <c r="BA45" s="177"/>
      <c r="BB45" s="177"/>
      <c r="BC45" s="177"/>
      <c r="BD45" s="177"/>
      <c r="BE45" s="177"/>
      <c r="BF45" s="177"/>
      <c r="BG45" s="170">
        <v>0.85</v>
      </c>
      <c r="BH45" s="171">
        <v>0.99</v>
      </c>
      <c r="BI45" s="171">
        <f t="shared" si="6"/>
        <v>2.0000000000000018E-2</v>
      </c>
      <c r="BJ45" s="177"/>
      <c r="BK45" s="177"/>
      <c r="BL45" s="376">
        <v>1</v>
      </c>
      <c r="BM45" s="177"/>
      <c r="BN45" s="177"/>
      <c r="BO45" s="177"/>
      <c r="BP45" s="177"/>
      <c r="BQ45" s="177"/>
      <c r="BR45" s="177"/>
      <c r="BS45" s="177"/>
      <c r="BT45" s="177"/>
      <c r="BU45" s="177"/>
      <c r="BV45" s="177"/>
      <c r="BW45" s="177"/>
      <c r="BX45" s="177"/>
      <c r="BY45" s="177"/>
      <c r="BZ45" s="177"/>
      <c r="CA45" s="177"/>
      <c r="CB45" s="177"/>
      <c r="CC45" s="367">
        <v>94</v>
      </c>
      <c r="CD45" s="367">
        <v>-0.7</v>
      </c>
      <c r="CE45" s="357">
        <v>93.9</v>
      </c>
      <c r="CF45" s="357">
        <v>0.2</v>
      </c>
      <c r="CG45" s="12"/>
      <c r="CH45" s="12"/>
      <c r="CI45" s="12"/>
      <c r="CJ45" s="12"/>
      <c r="CK45" s="12"/>
      <c r="CL45" s="12"/>
      <c r="CM45" s="12"/>
      <c r="CN45" s="173">
        <v>171971</v>
      </c>
      <c r="CO45" s="984">
        <v>916</v>
      </c>
      <c r="CP45" s="1121">
        <v>1543</v>
      </c>
      <c r="CQ45" s="174"/>
      <c r="CR45" s="174"/>
      <c r="CS45" s="174"/>
      <c r="CT45" s="174"/>
      <c r="CU45" s="174">
        <v>5</v>
      </c>
      <c r="CV45" s="12"/>
      <c r="CW45" s="12"/>
      <c r="CX45" s="12"/>
      <c r="CY45" s="12"/>
      <c r="DA45" s="10">
        <v>0</v>
      </c>
      <c r="DB45" s="10">
        <v>1</v>
      </c>
    </row>
    <row r="46" spans="1:106" ht="24.75" customHeight="1">
      <c r="A46" s="1205" t="s">
        <v>465</v>
      </c>
      <c r="C46" s="303">
        <v>3</v>
      </c>
      <c r="D46" s="1114" t="str">
        <f t="shared" ref="D46:D55" si="13">A46&amp;B46&amp;C46</f>
        <v xml:space="preserve"> 3</v>
      </c>
      <c r="E46" s="1114"/>
      <c r="F46" s="1114" t="str">
        <f t="shared" si="12"/>
        <v xml:space="preserve"> 3</v>
      </c>
      <c r="G46" s="1114"/>
      <c r="H46" s="367">
        <v>2.5</v>
      </c>
      <c r="I46" s="357">
        <v>2.8</v>
      </c>
      <c r="J46" s="357"/>
      <c r="K46" s="357"/>
      <c r="L46" s="367">
        <v>-11</v>
      </c>
      <c r="M46" s="357">
        <v>-12.6</v>
      </c>
      <c r="N46" s="357">
        <v>-22.1</v>
      </c>
      <c r="O46" s="357">
        <v>-8.1</v>
      </c>
      <c r="P46" s="357">
        <v>-10.3</v>
      </c>
      <c r="Q46" s="367">
        <v>7.3</v>
      </c>
      <c r="R46" s="357">
        <v>107.9</v>
      </c>
      <c r="S46" s="357">
        <v>37.799999999999997</v>
      </c>
      <c r="T46" s="357">
        <v>320</v>
      </c>
      <c r="U46" s="357">
        <v>-100</v>
      </c>
      <c r="V46" s="357">
        <v>269.2</v>
      </c>
      <c r="W46" s="367">
        <v>-11.7</v>
      </c>
      <c r="X46" s="357">
        <v>-47.8</v>
      </c>
      <c r="Y46" s="1040">
        <v>-43.5</v>
      </c>
      <c r="Z46" s="1034">
        <v>-79</v>
      </c>
      <c r="AA46" s="1034">
        <v>-34.9</v>
      </c>
      <c r="AB46" s="1034">
        <v>-79</v>
      </c>
      <c r="AC46" s="1041" t="s">
        <v>53</v>
      </c>
      <c r="AD46" s="1042">
        <v>703.1</v>
      </c>
      <c r="AE46" s="367">
        <v>105.6</v>
      </c>
      <c r="AF46" s="367">
        <v>95.1</v>
      </c>
      <c r="AG46" s="367">
        <v>97.7</v>
      </c>
      <c r="AH46" s="367">
        <f t="shared" si="4"/>
        <v>1.243523316062179</v>
      </c>
      <c r="AI46" s="357">
        <v>112.5</v>
      </c>
      <c r="AJ46" s="357">
        <f t="shared" si="11"/>
        <v>4.2000000000000028</v>
      </c>
      <c r="AK46" s="357">
        <v>103.8</v>
      </c>
      <c r="AL46" s="357">
        <f t="shared" si="5"/>
        <v>5.0607287449392713</v>
      </c>
      <c r="AM46" s="1180">
        <v>100</v>
      </c>
      <c r="AN46" s="177"/>
      <c r="AO46" s="177"/>
      <c r="AP46" s="177"/>
      <c r="AQ46" s="177"/>
      <c r="AR46" s="177"/>
      <c r="AS46" s="177"/>
      <c r="AT46" s="177"/>
      <c r="AU46" s="177"/>
      <c r="AV46" s="177"/>
      <c r="AW46" s="177"/>
      <c r="AX46" s="177"/>
      <c r="AY46" s="177"/>
      <c r="AZ46" s="177"/>
      <c r="BA46" s="177"/>
      <c r="BB46" s="177"/>
      <c r="BC46" s="177"/>
      <c r="BD46" s="177"/>
      <c r="BE46" s="177"/>
      <c r="BF46" s="177"/>
      <c r="BG46" s="170">
        <v>0.87</v>
      </c>
      <c r="BH46" s="171">
        <v>0.99</v>
      </c>
      <c r="BI46" s="171">
        <f t="shared" si="6"/>
        <v>0</v>
      </c>
      <c r="BJ46" s="177"/>
      <c r="BK46" s="177"/>
      <c r="BL46" s="376">
        <v>1</v>
      </c>
      <c r="BM46" s="177"/>
      <c r="BN46" s="177"/>
      <c r="BO46" s="177"/>
      <c r="BP46" s="177"/>
      <c r="BQ46" s="177"/>
      <c r="BR46" s="177"/>
      <c r="BS46" s="177"/>
      <c r="BT46" s="177"/>
      <c r="BU46" s="177"/>
      <c r="BV46" s="177"/>
      <c r="BW46" s="177"/>
      <c r="BX46" s="177"/>
      <c r="BY46" s="177"/>
      <c r="BZ46" s="177"/>
      <c r="CA46" s="177"/>
      <c r="CB46" s="177"/>
      <c r="CC46" s="367">
        <v>94.2</v>
      </c>
      <c r="CD46" s="367">
        <v>-0.9</v>
      </c>
      <c r="CE46" s="357">
        <v>94.1</v>
      </c>
      <c r="CF46" s="357">
        <v>0</v>
      </c>
      <c r="CG46" s="12"/>
      <c r="CH46" s="12"/>
      <c r="CI46" s="12"/>
      <c r="CJ46" s="12"/>
      <c r="CK46" s="12"/>
      <c r="CL46" s="12"/>
      <c r="CM46" s="12"/>
      <c r="CN46" s="173">
        <v>159110</v>
      </c>
      <c r="CO46" s="984">
        <v>929</v>
      </c>
      <c r="CP46" s="1121">
        <v>200</v>
      </c>
      <c r="CQ46" s="174"/>
      <c r="CR46" s="174"/>
      <c r="CS46" s="174"/>
      <c r="CT46" s="174"/>
      <c r="CU46" s="174">
        <v>1</v>
      </c>
      <c r="CV46" s="12"/>
      <c r="CW46" s="12"/>
      <c r="CX46" s="12"/>
      <c r="CY46" s="12"/>
      <c r="DA46" s="10">
        <v>0</v>
      </c>
      <c r="DB46" s="10">
        <v>1</v>
      </c>
    </row>
    <row r="47" spans="1:106" ht="24.75" customHeight="1">
      <c r="A47" s="1205" t="s">
        <v>465</v>
      </c>
      <c r="C47" s="303">
        <v>4</v>
      </c>
      <c r="D47" s="1114" t="str">
        <f t="shared" si="13"/>
        <v xml:space="preserve"> 4</v>
      </c>
      <c r="E47" s="1114"/>
      <c r="F47" s="1114" t="str">
        <f t="shared" si="12"/>
        <v xml:space="preserve"> 4</v>
      </c>
      <c r="G47" s="1114"/>
      <c r="H47" s="472">
        <v>-2.2999999999999998</v>
      </c>
      <c r="I47" s="357">
        <v>-6.4</v>
      </c>
      <c r="J47" s="357"/>
      <c r="K47" s="357"/>
      <c r="L47" s="367">
        <v>0.7</v>
      </c>
      <c r="M47" s="357">
        <v>-4.5999999999999996</v>
      </c>
      <c r="N47" s="357"/>
      <c r="O47" s="357"/>
      <c r="P47" s="357"/>
      <c r="Q47" s="367">
        <v>5.8</v>
      </c>
      <c r="R47" s="357">
        <v>-18.5</v>
      </c>
      <c r="S47" s="357"/>
      <c r="T47" s="357"/>
      <c r="U47" s="357"/>
      <c r="V47" s="357"/>
      <c r="W47" s="367">
        <v>28.6</v>
      </c>
      <c r="X47" s="357">
        <v>120.4</v>
      </c>
      <c r="Y47" s="1040"/>
      <c r="Z47" s="1034"/>
      <c r="AA47" s="1034"/>
      <c r="AB47" s="1034"/>
      <c r="AC47" s="1034"/>
      <c r="AD47" s="1042"/>
      <c r="AE47" s="367">
        <v>96.3</v>
      </c>
      <c r="AF47" s="367">
        <v>95.7</v>
      </c>
      <c r="AG47" s="367">
        <v>97.7</v>
      </c>
      <c r="AH47" s="367">
        <f t="shared" si="4"/>
        <v>0</v>
      </c>
      <c r="AI47" s="357">
        <v>96.1</v>
      </c>
      <c r="AJ47" s="357">
        <f t="shared" si="11"/>
        <v>5.7000000000000028</v>
      </c>
      <c r="AK47" s="357">
        <v>97.7</v>
      </c>
      <c r="AL47" s="357">
        <f t="shared" si="5"/>
        <v>-5.8766859344893971</v>
      </c>
      <c r="AM47" s="1180">
        <v>100</v>
      </c>
      <c r="AN47" s="177"/>
      <c r="AO47" s="177"/>
      <c r="AP47" s="177"/>
      <c r="AQ47" s="177"/>
      <c r="AR47" s="177"/>
      <c r="AS47" s="177"/>
      <c r="AT47" s="177"/>
      <c r="AU47" s="177"/>
      <c r="AV47" s="177"/>
      <c r="AW47" s="177"/>
      <c r="AX47" s="177"/>
      <c r="AY47" s="177"/>
      <c r="AZ47" s="177"/>
      <c r="BA47" s="177"/>
      <c r="BB47" s="177"/>
      <c r="BC47" s="177"/>
      <c r="BD47" s="177"/>
      <c r="BE47" s="177"/>
      <c r="BF47" s="177"/>
      <c r="BG47" s="170">
        <v>0.88</v>
      </c>
      <c r="BH47" s="171">
        <v>0.99</v>
      </c>
      <c r="BI47" s="171">
        <f t="shared" si="6"/>
        <v>0</v>
      </c>
      <c r="BJ47" s="177"/>
      <c r="BK47" s="177"/>
      <c r="BL47" s="376">
        <v>1</v>
      </c>
      <c r="BM47" s="177"/>
      <c r="BN47" s="177"/>
      <c r="BO47" s="177"/>
      <c r="BP47" s="177"/>
      <c r="BQ47" s="177"/>
      <c r="BR47" s="177"/>
      <c r="BS47" s="177"/>
      <c r="BT47" s="177"/>
      <c r="BU47" s="177"/>
      <c r="BV47" s="177"/>
      <c r="BW47" s="177"/>
      <c r="BX47" s="177"/>
      <c r="BY47" s="177"/>
      <c r="BZ47" s="177"/>
      <c r="CA47" s="177"/>
      <c r="CB47" s="177"/>
      <c r="CC47" s="367">
        <v>94.5</v>
      </c>
      <c r="CD47" s="367">
        <v>-0.7</v>
      </c>
      <c r="CE47" s="357">
        <v>94.4</v>
      </c>
      <c r="CF47" s="357">
        <v>-0.1</v>
      </c>
      <c r="CG47" s="12"/>
      <c r="CH47" s="12"/>
      <c r="CI47" s="12"/>
      <c r="CJ47" s="12"/>
      <c r="CK47" s="12"/>
      <c r="CL47" s="12"/>
      <c r="CM47" s="12"/>
      <c r="CN47" s="173">
        <v>685987</v>
      </c>
      <c r="CO47" s="984">
        <v>899</v>
      </c>
      <c r="CP47" s="1121">
        <v>195</v>
      </c>
      <c r="CQ47" s="174"/>
      <c r="CR47" s="174"/>
      <c r="CS47" s="174"/>
      <c r="CT47" s="174"/>
      <c r="CU47" s="174">
        <v>3</v>
      </c>
      <c r="CV47" s="12"/>
      <c r="CW47" s="12"/>
      <c r="CX47" s="12"/>
      <c r="CY47" s="12"/>
      <c r="DA47" s="10">
        <v>0</v>
      </c>
      <c r="DB47" s="10">
        <v>1</v>
      </c>
    </row>
    <row r="48" spans="1:106" ht="24.75" customHeight="1">
      <c r="A48" s="1205" t="s">
        <v>465</v>
      </c>
      <c r="C48" s="303">
        <v>5</v>
      </c>
      <c r="D48" s="1114" t="str">
        <f t="shared" si="13"/>
        <v xml:space="preserve"> 5</v>
      </c>
      <c r="E48" s="1114"/>
      <c r="F48" s="1114" t="str">
        <f t="shared" si="12"/>
        <v xml:space="preserve"> 5</v>
      </c>
      <c r="G48" s="1114"/>
      <c r="H48" s="367">
        <v>-0.4</v>
      </c>
      <c r="I48" s="357">
        <v>-4.3</v>
      </c>
      <c r="J48" s="357"/>
      <c r="K48" s="357"/>
      <c r="L48" s="367">
        <v>-8.6999999999999993</v>
      </c>
      <c r="M48" s="357">
        <v>-16</v>
      </c>
      <c r="N48" s="357"/>
      <c r="O48" s="357"/>
      <c r="P48" s="357"/>
      <c r="Q48" s="367">
        <v>14.5</v>
      </c>
      <c r="R48" s="357">
        <v>20.2</v>
      </c>
      <c r="S48" s="357"/>
      <c r="T48" s="357"/>
      <c r="U48" s="357"/>
      <c r="V48" s="357"/>
      <c r="W48" s="367">
        <v>24.8</v>
      </c>
      <c r="X48" s="357">
        <v>25.3</v>
      </c>
      <c r="Y48" s="1040"/>
      <c r="Z48" s="1034"/>
      <c r="AA48" s="1034"/>
      <c r="AB48" s="1034"/>
      <c r="AC48" s="1034"/>
      <c r="AD48" s="1042"/>
      <c r="AE48" s="367">
        <v>95.8</v>
      </c>
      <c r="AF48" s="367">
        <v>97.7</v>
      </c>
      <c r="AG48" s="367">
        <v>99.3</v>
      </c>
      <c r="AH48" s="367">
        <f t="shared" si="4"/>
        <v>1.6376663254861763</v>
      </c>
      <c r="AI48" s="357">
        <v>97.2</v>
      </c>
      <c r="AJ48" s="357">
        <f t="shared" si="11"/>
        <v>3.5999999999999943</v>
      </c>
      <c r="AK48" s="357">
        <v>99.6</v>
      </c>
      <c r="AL48" s="357">
        <f t="shared" si="5"/>
        <v>1.9447287615148325</v>
      </c>
      <c r="AM48" s="1180">
        <v>100</v>
      </c>
      <c r="AN48" s="177"/>
      <c r="AO48" s="177"/>
      <c r="AP48" s="177"/>
      <c r="AQ48" s="177"/>
      <c r="AR48" s="177"/>
      <c r="AS48" s="177"/>
      <c r="AT48" s="177"/>
      <c r="AU48" s="177"/>
      <c r="AV48" s="177"/>
      <c r="AW48" s="177"/>
      <c r="AX48" s="177"/>
      <c r="AY48" s="177"/>
      <c r="AZ48" s="177"/>
      <c r="BA48" s="177"/>
      <c r="BB48" s="177"/>
      <c r="BC48" s="177"/>
      <c r="BD48" s="177"/>
      <c r="BE48" s="177"/>
      <c r="BF48" s="177"/>
      <c r="BG48" s="170">
        <v>0.9</v>
      </c>
      <c r="BH48" s="171">
        <v>1</v>
      </c>
      <c r="BI48" s="171">
        <f t="shared" si="6"/>
        <v>1.0000000000000009E-2</v>
      </c>
      <c r="BJ48" s="177"/>
      <c r="BK48" s="177"/>
      <c r="BL48" s="376">
        <v>1</v>
      </c>
      <c r="BM48" s="177"/>
      <c r="BN48" s="177"/>
      <c r="BO48" s="177"/>
      <c r="BP48" s="177"/>
      <c r="BQ48" s="177"/>
      <c r="BR48" s="177"/>
      <c r="BS48" s="177"/>
      <c r="BT48" s="177"/>
      <c r="BU48" s="177"/>
      <c r="BV48" s="177"/>
      <c r="BW48" s="177"/>
      <c r="BX48" s="177"/>
      <c r="BY48" s="177"/>
      <c r="BZ48" s="177"/>
      <c r="CA48" s="177"/>
      <c r="CB48" s="177"/>
      <c r="CC48" s="367">
        <v>94.6</v>
      </c>
      <c r="CD48" s="367">
        <v>-0.3</v>
      </c>
      <c r="CE48" s="357">
        <v>94.4</v>
      </c>
      <c r="CF48" s="357">
        <v>0.1</v>
      </c>
      <c r="CG48" s="12"/>
      <c r="CH48" s="12"/>
      <c r="CI48" s="12"/>
      <c r="CJ48" s="12"/>
      <c r="CK48" s="12"/>
      <c r="CL48" s="12"/>
      <c r="CM48" s="12"/>
      <c r="CN48" s="173">
        <v>173330</v>
      </c>
      <c r="CO48" s="984">
        <v>1045</v>
      </c>
      <c r="CP48" s="1121">
        <v>26</v>
      </c>
      <c r="CQ48" s="174"/>
      <c r="CR48" s="174"/>
      <c r="CS48" s="174"/>
      <c r="CT48" s="174"/>
      <c r="CU48" s="174">
        <v>1</v>
      </c>
      <c r="CV48" s="12"/>
      <c r="CW48" s="12"/>
      <c r="CX48" s="12"/>
      <c r="CY48" s="12"/>
      <c r="DA48" s="10">
        <v>0</v>
      </c>
      <c r="DB48" s="10">
        <v>1</v>
      </c>
    </row>
    <row r="49" spans="1:106" ht="24.75" customHeight="1">
      <c r="A49" s="1205" t="s">
        <v>465</v>
      </c>
      <c r="C49" s="303">
        <v>6</v>
      </c>
      <c r="D49" s="1114" t="str">
        <f t="shared" si="13"/>
        <v xml:space="preserve"> 6</v>
      </c>
      <c r="E49" s="1114"/>
      <c r="F49" s="1114" t="str">
        <f t="shared" si="12"/>
        <v xml:space="preserve"> 6</v>
      </c>
      <c r="G49" s="1114"/>
      <c r="H49" s="367">
        <v>3.5</v>
      </c>
      <c r="I49" s="357">
        <v>-0.1</v>
      </c>
      <c r="J49" s="357"/>
      <c r="K49" s="357"/>
      <c r="L49" s="367">
        <v>-12.5</v>
      </c>
      <c r="M49" s="357">
        <v>-15.8</v>
      </c>
      <c r="N49" s="357"/>
      <c r="O49" s="357"/>
      <c r="P49" s="357"/>
      <c r="Q49" s="367">
        <v>15.3</v>
      </c>
      <c r="R49" s="357">
        <v>16.399999999999999</v>
      </c>
      <c r="S49" s="357"/>
      <c r="T49" s="357"/>
      <c r="U49" s="357"/>
      <c r="V49" s="357"/>
      <c r="W49" s="367">
        <v>21.7</v>
      </c>
      <c r="X49" s="357">
        <v>24.4</v>
      </c>
      <c r="Y49" s="1040"/>
      <c r="Z49" s="1034"/>
      <c r="AA49" s="1034"/>
      <c r="AB49" s="1034"/>
      <c r="AC49" s="1034"/>
      <c r="AD49" s="1042"/>
      <c r="AE49" s="367">
        <v>98.8</v>
      </c>
      <c r="AF49" s="367">
        <v>95</v>
      </c>
      <c r="AG49" s="367">
        <v>98.2</v>
      </c>
      <c r="AH49" s="367">
        <f t="shared" si="4"/>
        <v>-1.1077542799597124</v>
      </c>
      <c r="AI49" s="357">
        <v>102.3</v>
      </c>
      <c r="AJ49" s="357">
        <f t="shared" si="11"/>
        <v>1.7999999999999972</v>
      </c>
      <c r="AK49" s="357">
        <v>100.4</v>
      </c>
      <c r="AL49" s="357">
        <f t="shared" si="5"/>
        <v>0.80321285140563381</v>
      </c>
      <c r="AM49" s="1180">
        <v>100</v>
      </c>
      <c r="AN49" s="177"/>
      <c r="AO49" s="177"/>
      <c r="AP49" s="177"/>
      <c r="AQ49" s="177"/>
      <c r="AR49" s="177"/>
      <c r="AS49" s="177"/>
      <c r="AT49" s="177"/>
      <c r="AU49" s="177"/>
      <c r="AV49" s="177"/>
      <c r="AW49" s="177"/>
      <c r="AX49" s="177"/>
      <c r="AY49" s="177"/>
      <c r="AZ49" s="177"/>
      <c r="BA49" s="177"/>
      <c r="BB49" s="177"/>
      <c r="BC49" s="177"/>
      <c r="BD49" s="177"/>
      <c r="BE49" s="177"/>
      <c r="BF49" s="177"/>
      <c r="BG49" s="170">
        <v>0.92</v>
      </c>
      <c r="BH49" s="171">
        <v>1.02</v>
      </c>
      <c r="BI49" s="171">
        <f t="shared" si="6"/>
        <v>2.0000000000000018E-2</v>
      </c>
      <c r="BJ49" s="177"/>
      <c r="BK49" s="177"/>
      <c r="BL49" s="376">
        <v>1</v>
      </c>
      <c r="BM49" s="177"/>
      <c r="BN49" s="177"/>
      <c r="BO49" s="177"/>
      <c r="BP49" s="177"/>
      <c r="BQ49" s="177"/>
      <c r="BR49" s="177"/>
      <c r="BS49" s="177"/>
      <c r="BT49" s="177"/>
      <c r="BU49" s="177"/>
      <c r="BV49" s="177"/>
      <c r="BW49" s="177"/>
      <c r="BX49" s="177"/>
      <c r="BY49" s="177"/>
      <c r="BZ49" s="177"/>
      <c r="CA49" s="177"/>
      <c r="CB49" s="177"/>
      <c r="CC49" s="367">
        <v>94.6</v>
      </c>
      <c r="CD49" s="367">
        <v>0.2</v>
      </c>
      <c r="CE49" s="357">
        <v>94.4</v>
      </c>
      <c r="CF49" s="357">
        <v>0.6</v>
      </c>
      <c r="CG49" s="12"/>
      <c r="CH49" s="12"/>
      <c r="CI49" s="12"/>
      <c r="CJ49" s="12"/>
      <c r="CK49" s="12"/>
      <c r="CL49" s="12"/>
      <c r="CM49" s="12"/>
      <c r="CN49" s="173">
        <v>383704</v>
      </c>
      <c r="CO49" s="984">
        <v>897</v>
      </c>
      <c r="CP49" s="1121">
        <v>1335</v>
      </c>
      <c r="CQ49" s="174"/>
      <c r="CR49" s="174"/>
      <c r="CS49" s="174"/>
      <c r="CT49" s="174"/>
      <c r="CU49" s="174">
        <v>3</v>
      </c>
      <c r="CV49" s="12"/>
      <c r="CW49" s="12"/>
      <c r="CX49" s="12"/>
      <c r="CY49" s="12"/>
      <c r="DA49" s="10">
        <v>0</v>
      </c>
      <c r="DB49" s="10">
        <v>1</v>
      </c>
    </row>
    <row r="50" spans="1:106" ht="24.75" customHeight="1">
      <c r="A50" s="1205" t="s">
        <v>465</v>
      </c>
      <c r="C50" s="303">
        <v>7</v>
      </c>
      <c r="D50" s="1114" t="str">
        <f t="shared" si="13"/>
        <v xml:space="preserve"> 7</v>
      </c>
      <c r="E50" s="1114"/>
      <c r="F50" s="1114" t="str">
        <f t="shared" si="12"/>
        <v xml:space="preserve"> 7</v>
      </c>
      <c r="G50" s="1114"/>
      <c r="H50" s="367">
        <v>-1.6</v>
      </c>
      <c r="I50" s="357">
        <v>-3.5</v>
      </c>
      <c r="J50" s="357"/>
      <c r="K50" s="357"/>
      <c r="L50" s="367">
        <v>-9.6999999999999993</v>
      </c>
      <c r="M50" s="357">
        <v>-14.8</v>
      </c>
      <c r="N50" s="357"/>
      <c r="O50" s="357"/>
      <c r="P50" s="357"/>
      <c r="Q50" s="367">
        <v>12.4</v>
      </c>
      <c r="R50" s="357">
        <v>28.4</v>
      </c>
      <c r="S50" s="357"/>
      <c r="T50" s="357"/>
      <c r="U50" s="357"/>
      <c r="V50" s="357"/>
      <c r="W50" s="367">
        <v>29.4</v>
      </c>
      <c r="X50" s="357">
        <v>4.5999999999999996</v>
      </c>
      <c r="Y50" s="1040"/>
      <c r="Z50" s="1034"/>
      <c r="AA50" s="1034"/>
      <c r="AB50" s="1034"/>
      <c r="AC50" s="1034"/>
      <c r="AD50" s="1042"/>
      <c r="AE50" s="367">
        <v>105.5</v>
      </c>
      <c r="AF50" s="367">
        <v>97.6</v>
      </c>
      <c r="AG50" s="367">
        <v>99.8</v>
      </c>
      <c r="AH50" s="367">
        <f t="shared" si="4"/>
        <v>1.6293279022403202</v>
      </c>
      <c r="AI50" s="357">
        <v>108</v>
      </c>
      <c r="AJ50" s="357">
        <f t="shared" si="11"/>
        <v>8.4000000000000057</v>
      </c>
      <c r="AK50" s="357">
        <v>102</v>
      </c>
      <c r="AL50" s="357">
        <f t="shared" si="5"/>
        <v>1.5936254980079625</v>
      </c>
      <c r="AM50" s="1180">
        <v>100</v>
      </c>
      <c r="AN50" s="177"/>
      <c r="AO50" s="177"/>
      <c r="AP50" s="177"/>
      <c r="AQ50" s="177"/>
      <c r="AR50" s="177"/>
      <c r="AS50" s="177"/>
      <c r="AT50" s="177"/>
      <c r="AU50" s="177"/>
      <c r="AV50" s="177"/>
      <c r="AW50" s="177"/>
      <c r="AX50" s="177"/>
      <c r="AY50" s="177"/>
      <c r="AZ50" s="177"/>
      <c r="BA50" s="177"/>
      <c r="BB50" s="177"/>
      <c r="BC50" s="177"/>
      <c r="BD50" s="177"/>
      <c r="BE50" s="177"/>
      <c r="BF50" s="177"/>
      <c r="BG50" s="170">
        <v>0.93</v>
      </c>
      <c r="BH50" s="171">
        <v>1.04</v>
      </c>
      <c r="BI50" s="171">
        <f t="shared" si="6"/>
        <v>2.0000000000000018E-2</v>
      </c>
      <c r="BJ50" s="177"/>
      <c r="BK50" s="177"/>
      <c r="BL50" s="376">
        <v>1</v>
      </c>
      <c r="BM50" s="177"/>
      <c r="BN50" s="177"/>
      <c r="BO50" s="177"/>
      <c r="BP50" s="177"/>
      <c r="BQ50" s="177"/>
      <c r="BR50" s="177"/>
      <c r="BS50" s="177"/>
      <c r="BT50" s="177"/>
      <c r="BU50" s="177"/>
      <c r="BV50" s="177"/>
      <c r="BW50" s="177"/>
      <c r="BX50" s="177"/>
      <c r="BY50" s="177"/>
      <c r="BZ50" s="177"/>
      <c r="CA50" s="177"/>
      <c r="CB50" s="177"/>
      <c r="CC50" s="367">
        <v>94.8</v>
      </c>
      <c r="CD50" s="367">
        <v>0.7</v>
      </c>
      <c r="CE50" s="357">
        <v>94.5</v>
      </c>
      <c r="CF50" s="357">
        <v>0.8</v>
      </c>
      <c r="CG50" s="12"/>
      <c r="CH50" s="12"/>
      <c r="CI50" s="12"/>
      <c r="CJ50" s="12"/>
      <c r="CK50" s="12"/>
      <c r="CL50" s="12"/>
      <c r="CM50" s="12"/>
      <c r="CN50" s="173">
        <v>199563</v>
      </c>
      <c r="CO50" s="984">
        <v>1025</v>
      </c>
      <c r="CP50" s="1121">
        <v>848</v>
      </c>
      <c r="CQ50" s="174"/>
      <c r="CR50" s="174"/>
      <c r="CS50" s="174"/>
      <c r="CT50" s="174"/>
      <c r="CU50" s="174">
        <v>5</v>
      </c>
      <c r="CV50" s="12"/>
      <c r="CW50" s="12"/>
      <c r="CX50" s="12"/>
      <c r="CY50" s="12"/>
      <c r="DA50" s="10">
        <v>0</v>
      </c>
      <c r="DB50" s="10">
        <v>1</v>
      </c>
    </row>
    <row r="51" spans="1:106" ht="24.75" customHeight="1">
      <c r="A51" s="1205" t="s">
        <v>465</v>
      </c>
      <c r="C51" s="303">
        <v>8</v>
      </c>
      <c r="D51" s="1114" t="str">
        <f t="shared" si="13"/>
        <v xml:space="preserve"> 8</v>
      </c>
      <c r="E51" s="1114"/>
      <c r="F51" s="1114" t="str">
        <f t="shared" si="12"/>
        <v xml:space="preserve"> 8</v>
      </c>
      <c r="G51" s="1114"/>
      <c r="H51" s="367">
        <v>-0.1</v>
      </c>
      <c r="I51" s="357">
        <v>-2.8</v>
      </c>
      <c r="J51" s="357"/>
      <c r="K51" s="357"/>
      <c r="L51" s="367">
        <v>-1.6</v>
      </c>
      <c r="M51" s="357">
        <v>-9</v>
      </c>
      <c r="N51" s="357"/>
      <c r="O51" s="357"/>
      <c r="P51" s="357"/>
      <c r="Q51" s="367">
        <v>8.8000000000000007</v>
      </c>
      <c r="R51" s="357">
        <v>54.4</v>
      </c>
      <c r="S51" s="357"/>
      <c r="T51" s="357"/>
      <c r="U51" s="357"/>
      <c r="V51" s="357"/>
      <c r="W51" s="367">
        <v>7.9</v>
      </c>
      <c r="X51" s="357">
        <v>-4.0999999999999996</v>
      </c>
      <c r="Y51" s="1040"/>
      <c r="Z51" s="1034"/>
      <c r="AA51" s="1034"/>
      <c r="AB51" s="1034"/>
      <c r="AC51" s="1034"/>
      <c r="AD51" s="1042"/>
      <c r="AE51" s="367">
        <v>93.1</v>
      </c>
      <c r="AF51" s="367">
        <v>97.1</v>
      </c>
      <c r="AG51" s="367">
        <v>100</v>
      </c>
      <c r="AH51" s="367">
        <f t="shared" si="4"/>
        <v>0.20040080160320925</v>
      </c>
      <c r="AI51" s="357">
        <v>98.6</v>
      </c>
      <c r="AJ51" s="357">
        <f t="shared" si="11"/>
        <v>9.0999999999999943</v>
      </c>
      <c r="AK51" s="357">
        <v>101.9</v>
      </c>
      <c r="AL51" s="357">
        <f t="shared" si="5"/>
        <v>-9.803921568626893E-2</v>
      </c>
      <c r="AM51" s="1180">
        <v>100</v>
      </c>
      <c r="AN51" s="177"/>
      <c r="AO51" s="177"/>
      <c r="AP51" s="177"/>
      <c r="AQ51" s="177"/>
      <c r="AR51" s="177"/>
      <c r="AS51" s="177"/>
      <c r="AT51" s="177"/>
      <c r="AU51" s="177"/>
      <c r="AV51" s="177"/>
      <c r="AW51" s="177"/>
      <c r="AX51" s="177"/>
      <c r="AY51" s="177"/>
      <c r="AZ51" s="177"/>
      <c r="BA51" s="177"/>
      <c r="BB51" s="177"/>
      <c r="BC51" s="177"/>
      <c r="BD51" s="177"/>
      <c r="BE51" s="177"/>
      <c r="BF51" s="177"/>
      <c r="BG51" s="170">
        <v>0.95</v>
      </c>
      <c r="BH51" s="171">
        <v>1.05</v>
      </c>
      <c r="BI51" s="171">
        <f t="shared" si="6"/>
        <v>1.0000000000000009E-2</v>
      </c>
      <c r="BJ51" s="177"/>
      <c r="BK51" s="177"/>
      <c r="BL51" s="376">
        <v>1</v>
      </c>
      <c r="BM51" s="177"/>
      <c r="BN51" s="177"/>
      <c r="BO51" s="177"/>
      <c r="BP51" s="177"/>
      <c r="BQ51" s="177"/>
      <c r="BR51" s="177"/>
      <c r="BS51" s="177"/>
      <c r="BT51" s="177"/>
      <c r="BU51" s="177"/>
      <c r="BV51" s="177"/>
      <c r="BW51" s="177"/>
      <c r="BX51" s="177"/>
      <c r="BY51" s="177"/>
      <c r="BZ51" s="177"/>
      <c r="CA51" s="177"/>
      <c r="CB51" s="177"/>
      <c r="CC51" s="367">
        <v>95.1</v>
      </c>
      <c r="CD51" s="367">
        <v>0.9</v>
      </c>
      <c r="CE51" s="357">
        <v>94.7</v>
      </c>
      <c r="CF51" s="357">
        <v>1</v>
      </c>
      <c r="CG51" s="12"/>
      <c r="CH51" s="12"/>
      <c r="CI51" s="12"/>
      <c r="CJ51" s="12"/>
      <c r="CK51" s="12"/>
      <c r="CL51" s="12"/>
      <c r="CM51" s="12"/>
      <c r="CN51" s="173">
        <v>166259</v>
      </c>
      <c r="CO51" s="984">
        <v>819</v>
      </c>
      <c r="CP51" s="1121">
        <v>177</v>
      </c>
      <c r="CQ51" s="174"/>
      <c r="CR51" s="174"/>
      <c r="CS51" s="174"/>
      <c r="CT51" s="174"/>
      <c r="CU51" s="174">
        <v>3</v>
      </c>
      <c r="CV51" s="12"/>
      <c r="CW51" s="12"/>
      <c r="CX51" s="12"/>
      <c r="CY51" s="12"/>
      <c r="DA51" s="10">
        <v>0</v>
      </c>
      <c r="DB51" s="10">
        <v>1</v>
      </c>
    </row>
    <row r="52" spans="1:106" ht="24.75" customHeight="1">
      <c r="A52" s="1205" t="s">
        <v>465</v>
      </c>
      <c r="C52" s="303">
        <v>9</v>
      </c>
      <c r="D52" s="1114" t="str">
        <f t="shared" si="13"/>
        <v xml:space="preserve"> 9</v>
      </c>
      <c r="E52" s="1114"/>
      <c r="F52" s="1114" t="str">
        <f t="shared" si="12"/>
        <v xml:space="preserve"> 9</v>
      </c>
      <c r="G52" s="1114"/>
      <c r="H52" s="367">
        <v>0.7</v>
      </c>
      <c r="I52" s="357">
        <v>-1.4</v>
      </c>
      <c r="J52" s="357"/>
      <c r="K52" s="357"/>
      <c r="L52" s="367">
        <v>18.100000000000001</v>
      </c>
      <c r="M52" s="357">
        <v>12.4</v>
      </c>
      <c r="N52" s="357"/>
      <c r="O52" s="357"/>
      <c r="P52" s="357"/>
      <c r="Q52" s="367">
        <v>19.399999999999999</v>
      </c>
      <c r="R52" s="357">
        <v>19.5</v>
      </c>
      <c r="S52" s="357"/>
      <c r="T52" s="357"/>
      <c r="U52" s="357"/>
      <c r="V52" s="357"/>
      <c r="W52" s="367">
        <v>29.4</v>
      </c>
      <c r="X52" s="357">
        <v>61.2</v>
      </c>
      <c r="Y52" s="1040"/>
      <c r="Z52" s="1034"/>
      <c r="AA52" s="1034"/>
      <c r="AB52" s="1034"/>
      <c r="AC52" s="1034"/>
      <c r="AD52" s="1042"/>
      <c r="AE52" s="367">
        <v>103.5</v>
      </c>
      <c r="AF52" s="367">
        <v>98.6</v>
      </c>
      <c r="AG52" s="367">
        <v>101</v>
      </c>
      <c r="AH52" s="367">
        <f t="shared" si="4"/>
        <v>1</v>
      </c>
      <c r="AI52" s="357">
        <v>104.7</v>
      </c>
      <c r="AJ52" s="357">
        <f t="shared" si="11"/>
        <v>11</v>
      </c>
      <c r="AK52" s="357">
        <v>103.2</v>
      </c>
      <c r="AL52" s="357">
        <f t="shared" si="5"/>
        <v>1.2757605495583877</v>
      </c>
      <c r="AM52" s="1180">
        <v>100</v>
      </c>
      <c r="AN52" s="177"/>
      <c r="AO52" s="177"/>
      <c r="AP52" s="177"/>
      <c r="AQ52" s="177"/>
      <c r="AR52" s="177"/>
      <c r="AS52" s="177"/>
      <c r="AT52" s="177"/>
      <c r="AU52" s="177"/>
      <c r="AV52" s="177"/>
      <c r="AW52" s="177"/>
      <c r="AX52" s="177"/>
      <c r="AY52" s="177"/>
      <c r="AZ52" s="177"/>
      <c r="BA52" s="177"/>
      <c r="BB52" s="177"/>
      <c r="BC52" s="177"/>
      <c r="BD52" s="177"/>
      <c r="BE52" s="177"/>
      <c r="BF52" s="177"/>
      <c r="BG52" s="170">
        <v>0.96</v>
      </c>
      <c r="BH52" s="171">
        <v>1.06</v>
      </c>
      <c r="BI52" s="171">
        <f t="shared" si="6"/>
        <v>1.0000000000000009E-2</v>
      </c>
      <c r="BJ52" s="177"/>
      <c r="BK52" s="177"/>
      <c r="BL52" s="376">
        <v>1</v>
      </c>
      <c r="BM52" s="177"/>
      <c r="BN52" s="177"/>
      <c r="BO52" s="177"/>
      <c r="BP52" s="177"/>
      <c r="BQ52" s="177"/>
      <c r="BR52" s="177"/>
      <c r="BS52" s="177"/>
      <c r="BT52" s="177"/>
      <c r="BU52" s="177"/>
      <c r="BV52" s="177"/>
      <c r="BW52" s="177"/>
      <c r="BX52" s="177"/>
      <c r="BY52" s="177"/>
      <c r="BZ52" s="177"/>
      <c r="CA52" s="177"/>
      <c r="CB52" s="177"/>
      <c r="CC52" s="367">
        <v>95.4</v>
      </c>
      <c r="CD52" s="367">
        <v>1.1000000000000001</v>
      </c>
      <c r="CE52" s="357">
        <v>95.3</v>
      </c>
      <c r="CF52" s="357">
        <v>1.2</v>
      </c>
      <c r="CG52" s="12"/>
      <c r="CH52" s="12"/>
      <c r="CI52" s="12"/>
      <c r="CJ52" s="12"/>
      <c r="CK52" s="12"/>
      <c r="CL52" s="12"/>
      <c r="CM52" s="12"/>
      <c r="CN52" s="173">
        <v>190220</v>
      </c>
      <c r="CO52" s="984">
        <v>820</v>
      </c>
      <c r="CP52" s="1121">
        <v>5729</v>
      </c>
      <c r="CQ52" s="174"/>
      <c r="CR52" s="174"/>
      <c r="CS52" s="174"/>
      <c r="CT52" s="174"/>
      <c r="CU52" s="174">
        <v>3</v>
      </c>
      <c r="CV52" s="12"/>
      <c r="CW52" s="12"/>
      <c r="CX52" s="12"/>
      <c r="CY52" s="12"/>
      <c r="DA52" s="10">
        <v>0</v>
      </c>
      <c r="DB52" s="10">
        <v>1</v>
      </c>
    </row>
    <row r="53" spans="1:106" ht="24.75" customHeight="1">
      <c r="A53" s="1205" t="s">
        <v>465</v>
      </c>
      <c r="C53" s="303">
        <v>10</v>
      </c>
      <c r="D53" s="1114" t="str">
        <f t="shared" si="13"/>
        <v xml:space="preserve"> 10</v>
      </c>
      <c r="E53" s="1114"/>
      <c r="F53" s="1114" t="str">
        <f t="shared" si="12"/>
        <v xml:space="preserve"> 10</v>
      </c>
      <c r="G53" s="1114"/>
      <c r="H53" s="367">
        <v>-0.1</v>
      </c>
      <c r="I53" s="357">
        <v>-2.1</v>
      </c>
      <c r="J53" s="357"/>
      <c r="K53" s="357"/>
      <c r="L53" s="367">
        <v>18.399999999999999</v>
      </c>
      <c r="M53" s="357">
        <v>12.1</v>
      </c>
      <c r="N53" s="357"/>
      <c r="O53" s="357"/>
      <c r="P53" s="357"/>
      <c r="Q53" s="367">
        <v>7.1</v>
      </c>
      <c r="R53" s="357">
        <v>5.3</v>
      </c>
      <c r="S53" s="357"/>
      <c r="T53" s="357"/>
      <c r="U53" s="357"/>
      <c r="V53" s="357"/>
      <c r="W53" s="367">
        <v>3.5</v>
      </c>
      <c r="X53" s="357">
        <v>18.8</v>
      </c>
      <c r="Y53" s="1040"/>
      <c r="Z53" s="1034"/>
      <c r="AA53" s="1034"/>
      <c r="AB53" s="1034"/>
      <c r="AC53" s="1034"/>
      <c r="AD53" s="1042"/>
      <c r="AE53" s="367">
        <v>104.4</v>
      </c>
      <c r="AF53" s="367">
        <v>99.2</v>
      </c>
      <c r="AG53" s="367">
        <v>101.2</v>
      </c>
      <c r="AH53" s="367">
        <f t="shared" si="4"/>
        <v>0.19801980198020083</v>
      </c>
      <c r="AI53" s="357">
        <v>101.2</v>
      </c>
      <c r="AJ53" s="357">
        <f t="shared" si="11"/>
        <v>6</v>
      </c>
      <c r="AK53" s="357">
        <v>101.6</v>
      </c>
      <c r="AL53" s="357">
        <f t="shared" si="5"/>
        <v>-1.5503875968992331</v>
      </c>
      <c r="AM53" s="1180">
        <v>100</v>
      </c>
      <c r="AN53" s="177"/>
      <c r="AO53" s="177"/>
      <c r="AP53" s="177"/>
      <c r="AQ53" s="177"/>
      <c r="AR53" s="177"/>
      <c r="AS53" s="177"/>
      <c r="AT53" s="177"/>
      <c r="AU53" s="177"/>
      <c r="AV53" s="177"/>
      <c r="AW53" s="177"/>
      <c r="AX53" s="177"/>
      <c r="AY53" s="177"/>
      <c r="AZ53" s="177"/>
      <c r="BA53" s="177"/>
      <c r="BB53" s="177"/>
      <c r="BC53" s="177"/>
      <c r="BD53" s="177"/>
      <c r="BE53" s="177"/>
      <c r="BF53" s="177"/>
      <c r="BG53" s="170">
        <v>0.99</v>
      </c>
      <c r="BH53" s="171">
        <v>1.07</v>
      </c>
      <c r="BI53" s="171">
        <f t="shared" si="6"/>
        <v>1.0000000000000009E-2</v>
      </c>
      <c r="BJ53" s="177"/>
      <c r="BK53" s="177"/>
      <c r="BL53" s="376">
        <v>1</v>
      </c>
      <c r="BM53" s="177"/>
      <c r="BN53" s="177"/>
      <c r="BO53" s="177"/>
      <c r="BP53" s="177"/>
      <c r="BQ53" s="177"/>
      <c r="BR53" s="177"/>
      <c r="BS53" s="177"/>
      <c r="BT53" s="177"/>
      <c r="BU53" s="177"/>
      <c r="BV53" s="177"/>
      <c r="BW53" s="177"/>
      <c r="BX53" s="177"/>
      <c r="BY53" s="177"/>
      <c r="BZ53" s="177"/>
      <c r="CA53" s="177"/>
      <c r="CB53" s="177"/>
      <c r="CC53" s="367">
        <v>95.5</v>
      </c>
      <c r="CD53" s="367">
        <v>1.1000000000000001</v>
      </c>
      <c r="CE53" s="357">
        <v>95.3</v>
      </c>
      <c r="CF53" s="357">
        <v>1.3</v>
      </c>
      <c r="CG53" s="12"/>
      <c r="CH53" s="12"/>
      <c r="CI53" s="12"/>
      <c r="CJ53" s="12"/>
      <c r="CK53" s="12"/>
      <c r="CL53" s="12"/>
      <c r="CM53" s="12"/>
      <c r="CN53" s="173">
        <v>155345</v>
      </c>
      <c r="CO53" s="984">
        <v>959</v>
      </c>
      <c r="CP53" s="1121">
        <v>171</v>
      </c>
      <c r="CQ53" s="174"/>
      <c r="CR53" s="174"/>
      <c r="CS53" s="174"/>
      <c r="CT53" s="174"/>
      <c r="CU53" s="174">
        <v>2</v>
      </c>
      <c r="CV53" s="12"/>
      <c r="CW53" s="12"/>
      <c r="CX53" s="12"/>
      <c r="CY53" s="12"/>
      <c r="DA53" s="10">
        <v>0</v>
      </c>
      <c r="DB53" s="10">
        <v>1</v>
      </c>
    </row>
    <row r="54" spans="1:106" ht="24.75" customHeight="1">
      <c r="A54" s="1205" t="s">
        <v>465</v>
      </c>
      <c r="C54" s="303">
        <v>11</v>
      </c>
      <c r="D54" s="1114" t="str">
        <f t="shared" si="13"/>
        <v xml:space="preserve"> 11</v>
      </c>
      <c r="E54" s="1114"/>
      <c r="F54" s="1114" t="str">
        <f t="shared" si="12"/>
        <v xml:space="preserve"> 11</v>
      </c>
      <c r="G54" s="1114"/>
      <c r="H54" s="367">
        <v>0.6</v>
      </c>
      <c r="I54" s="357">
        <v>-2</v>
      </c>
      <c r="J54" s="357"/>
      <c r="K54" s="357"/>
      <c r="L54" s="367">
        <v>16.7</v>
      </c>
      <c r="M54" s="357">
        <v>15.1</v>
      </c>
      <c r="N54" s="357"/>
      <c r="O54" s="357"/>
      <c r="P54" s="357"/>
      <c r="Q54" s="367">
        <v>14.1</v>
      </c>
      <c r="R54" s="357">
        <v>-4</v>
      </c>
      <c r="S54" s="357"/>
      <c r="T54" s="357"/>
      <c r="U54" s="357"/>
      <c r="V54" s="357"/>
      <c r="W54" s="367">
        <v>4.9000000000000004</v>
      </c>
      <c r="X54" s="357">
        <v>18.8</v>
      </c>
      <c r="Y54" s="1040"/>
      <c r="Z54" s="1034"/>
      <c r="AA54" s="1034"/>
      <c r="AB54" s="1034"/>
      <c r="AC54" s="1034"/>
      <c r="AD54" s="1042"/>
      <c r="AE54" s="367">
        <v>102.1</v>
      </c>
      <c r="AF54" s="367">
        <v>99.5</v>
      </c>
      <c r="AG54" s="367">
        <v>101.8</v>
      </c>
      <c r="AH54" s="367">
        <f t="shared" si="4"/>
        <v>0.5928853754940655</v>
      </c>
      <c r="AI54" s="357">
        <v>100.3</v>
      </c>
      <c r="AJ54" s="357">
        <f t="shared" si="11"/>
        <v>7.7000000000000028</v>
      </c>
      <c r="AK54" s="357">
        <v>102.1</v>
      </c>
      <c r="AL54" s="357">
        <f t="shared" si="5"/>
        <v>0.49212598425196852</v>
      </c>
      <c r="AM54" s="1180">
        <v>100</v>
      </c>
      <c r="AN54" s="177"/>
      <c r="AO54" s="177"/>
      <c r="AP54" s="177"/>
      <c r="AQ54" s="177"/>
      <c r="AR54" s="177"/>
      <c r="AS54" s="177"/>
      <c r="AT54" s="177"/>
      <c r="AU54" s="177"/>
      <c r="AV54" s="177"/>
      <c r="AW54" s="177"/>
      <c r="AX54" s="177"/>
      <c r="AY54" s="177"/>
      <c r="AZ54" s="177"/>
      <c r="BA54" s="177"/>
      <c r="BB54" s="177"/>
      <c r="BC54" s="177"/>
      <c r="BD54" s="177"/>
      <c r="BE54" s="177"/>
      <c r="BF54" s="177"/>
      <c r="BG54" s="170">
        <v>1.01</v>
      </c>
      <c r="BH54" s="171">
        <v>1.08</v>
      </c>
      <c r="BI54" s="171">
        <f t="shared" si="6"/>
        <v>1.0000000000000009E-2</v>
      </c>
      <c r="BJ54" s="177"/>
      <c r="BK54" s="177"/>
      <c r="BL54" s="376">
        <v>1</v>
      </c>
      <c r="BM54" s="177"/>
      <c r="BN54" s="177"/>
      <c r="BO54" s="177"/>
      <c r="BP54" s="177"/>
      <c r="BQ54" s="177"/>
      <c r="BR54" s="177"/>
      <c r="BS54" s="177"/>
      <c r="BT54" s="177"/>
      <c r="BU54" s="177"/>
      <c r="BV54" s="177"/>
      <c r="BW54" s="177"/>
      <c r="BX54" s="177"/>
      <c r="BY54" s="177"/>
      <c r="BZ54" s="177"/>
      <c r="CA54" s="177"/>
      <c r="CB54" s="177"/>
      <c r="CC54" s="367">
        <v>95.5</v>
      </c>
      <c r="CD54" s="367">
        <v>1.5</v>
      </c>
      <c r="CE54" s="357">
        <v>95.1</v>
      </c>
      <c r="CF54" s="357">
        <v>1.6</v>
      </c>
      <c r="CG54" s="12"/>
      <c r="CH54" s="12"/>
      <c r="CI54" s="12"/>
      <c r="CJ54" s="12"/>
      <c r="CK54" s="12"/>
      <c r="CL54" s="12"/>
      <c r="CM54" s="12"/>
      <c r="CN54" s="173">
        <v>137884</v>
      </c>
      <c r="CO54" s="984">
        <v>862</v>
      </c>
      <c r="CP54" s="1121">
        <v>550</v>
      </c>
      <c r="CQ54" s="174"/>
      <c r="CR54" s="174"/>
      <c r="CS54" s="174"/>
      <c r="CT54" s="174"/>
      <c r="CU54" s="174">
        <v>4</v>
      </c>
      <c r="CV54" s="12"/>
      <c r="CW54" s="12"/>
      <c r="CX54" s="12"/>
      <c r="CY54" s="12"/>
      <c r="DA54" s="10">
        <v>0</v>
      </c>
      <c r="DB54" s="10">
        <v>1</v>
      </c>
    </row>
    <row r="55" spans="1:106" ht="24.75" customHeight="1">
      <c r="A55" s="1205" t="s">
        <v>465</v>
      </c>
      <c r="C55" s="303">
        <v>12</v>
      </c>
      <c r="D55" s="1114" t="str">
        <f t="shared" si="13"/>
        <v xml:space="preserve"> 12</v>
      </c>
      <c r="E55" s="1114"/>
      <c r="F55" s="1114" t="str">
        <f t="shared" si="12"/>
        <v xml:space="preserve"> 12</v>
      </c>
      <c r="G55" s="1114"/>
      <c r="H55" s="368">
        <v>0.2</v>
      </c>
      <c r="I55" s="177">
        <v>-1.2</v>
      </c>
      <c r="J55" s="177"/>
      <c r="K55" s="177"/>
      <c r="L55" s="368">
        <v>26.5</v>
      </c>
      <c r="M55" s="177">
        <v>26</v>
      </c>
      <c r="N55" s="177"/>
      <c r="O55" s="177"/>
      <c r="P55" s="177"/>
      <c r="Q55" s="368">
        <v>18</v>
      </c>
      <c r="R55" s="177">
        <v>95.8</v>
      </c>
      <c r="S55" s="177"/>
      <c r="T55" s="177"/>
      <c r="U55" s="177"/>
      <c r="V55" s="177"/>
      <c r="W55" s="368">
        <v>7.5</v>
      </c>
      <c r="X55" s="177">
        <v>79.3</v>
      </c>
      <c r="Y55" s="1043"/>
      <c r="Z55" s="1044"/>
      <c r="AA55" s="1044"/>
      <c r="AB55" s="1044"/>
      <c r="AC55" s="1044"/>
      <c r="AD55" s="1045"/>
      <c r="AE55" s="543">
        <v>102.6</v>
      </c>
      <c r="AF55" s="543">
        <v>100</v>
      </c>
      <c r="AG55" s="543">
        <v>101.8</v>
      </c>
      <c r="AH55" s="543">
        <f t="shared" si="4"/>
        <v>0</v>
      </c>
      <c r="AI55" s="177">
        <v>100.9</v>
      </c>
      <c r="AJ55" s="177">
        <f t="shared" si="11"/>
        <v>6.7999999999999972</v>
      </c>
      <c r="AK55" s="177">
        <v>101.8</v>
      </c>
      <c r="AL55" s="177">
        <f t="shared" si="5"/>
        <v>-0.29382957884426752</v>
      </c>
      <c r="AM55" s="1180">
        <v>100</v>
      </c>
      <c r="AN55" s="177"/>
      <c r="AO55" s="177"/>
      <c r="AP55" s="177"/>
      <c r="AQ55" s="177"/>
      <c r="AR55" s="177"/>
      <c r="AS55" s="177"/>
      <c r="AT55" s="177"/>
      <c r="AU55" s="177"/>
      <c r="AV55" s="177"/>
      <c r="AW55" s="177"/>
      <c r="AX55" s="177"/>
      <c r="AY55" s="177"/>
      <c r="AZ55" s="177"/>
      <c r="BA55" s="177"/>
      <c r="BB55" s="177"/>
      <c r="BC55" s="177"/>
      <c r="BD55" s="177"/>
      <c r="BE55" s="177"/>
      <c r="BF55" s="177"/>
      <c r="BG55" s="179">
        <v>1.03</v>
      </c>
      <c r="BH55" s="180">
        <v>1.0900000000000001</v>
      </c>
      <c r="BI55" s="180">
        <f t="shared" si="6"/>
        <v>1.0000000000000009E-2</v>
      </c>
      <c r="BJ55" s="177"/>
      <c r="BK55" s="177"/>
      <c r="BL55" s="376">
        <v>1</v>
      </c>
      <c r="BM55" s="177"/>
      <c r="BN55" s="177"/>
      <c r="BO55" s="177"/>
      <c r="BP55" s="177"/>
      <c r="BQ55" s="177"/>
      <c r="BR55" s="177"/>
      <c r="BS55" s="177"/>
      <c r="BT55" s="177"/>
      <c r="BU55" s="177"/>
      <c r="BV55" s="177"/>
      <c r="BW55" s="177"/>
      <c r="BX55" s="177"/>
      <c r="BY55" s="177"/>
      <c r="BZ55" s="177"/>
      <c r="CA55" s="177"/>
      <c r="CB55" s="177"/>
      <c r="CC55" s="368">
        <v>95.6</v>
      </c>
      <c r="CD55" s="368">
        <v>1.6</v>
      </c>
      <c r="CE55" s="177">
        <v>95.3</v>
      </c>
      <c r="CF55" s="177">
        <v>1.6</v>
      </c>
      <c r="CG55" s="12"/>
      <c r="CH55" s="12"/>
      <c r="CI55" s="12"/>
      <c r="CJ55" s="12"/>
      <c r="CK55" s="12"/>
      <c r="CL55" s="12"/>
      <c r="CM55" s="12"/>
      <c r="CN55" s="182">
        <v>134377</v>
      </c>
      <c r="CO55" s="982">
        <v>750</v>
      </c>
      <c r="CP55" s="1119">
        <v>943</v>
      </c>
      <c r="CQ55" s="183"/>
      <c r="CR55" s="183"/>
      <c r="CS55" s="183"/>
      <c r="CT55" s="183"/>
      <c r="CU55" s="183">
        <v>6</v>
      </c>
      <c r="CV55" s="12"/>
      <c r="CW55" s="12"/>
      <c r="CX55" s="12"/>
      <c r="CY55" s="12"/>
      <c r="DA55" s="10">
        <v>0</v>
      </c>
      <c r="DB55" s="10">
        <v>1</v>
      </c>
    </row>
    <row r="56" spans="1:106" ht="24.75" customHeight="1">
      <c r="A56" s="1205" t="s">
        <v>465</v>
      </c>
      <c r="B56" s="303" t="s">
        <v>135</v>
      </c>
      <c r="C56" s="303">
        <v>1</v>
      </c>
      <c r="D56" s="1114" t="str">
        <f>A56&amp;B56&amp;C56</f>
        <v xml:space="preserve"> /1</v>
      </c>
      <c r="E56" s="1114"/>
      <c r="F56" s="1114" t="str">
        <f t="shared" ref="F56:F103" si="14">A56&amp;B56&amp;C56</f>
        <v xml:space="preserve"> /1</v>
      </c>
      <c r="G56" s="1114"/>
      <c r="H56" s="371">
        <v>0</v>
      </c>
      <c r="I56" s="361">
        <v>-2.6</v>
      </c>
      <c r="J56" s="361"/>
      <c r="K56" s="361"/>
      <c r="L56" s="371">
        <v>30.6</v>
      </c>
      <c r="M56" s="361">
        <v>29.5</v>
      </c>
      <c r="N56" s="361"/>
      <c r="O56" s="361"/>
      <c r="P56" s="361"/>
      <c r="Q56" s="371">
        <v>12.3</v>
      </c>
      <c r="R56" s="361">
        <v>24.6</v>
      </c>
      <c r="S56" s="361"/>
      <c r="T56" s="361"/>
      <c r="U56" s="361"/>
      <c r="V56" s="361"/>
      <c r="W56" s="371">
        <v>28.8</v>
      </c>
      <c r="X56" s="361">
        <v>100.4</v>
      </c>
      <c r="Y56" s="1036"/>
      <c r="Z56" s="1037"/>
      <c r="AA56" s="1037"/>
      <c r="AB56" s="1037"/>
      <c r="AC56" s="1041"/>
      <c r="AD56" s="1039"/>
      <c r="AE56" s="371">
        <v>98</v>
      </c>
      <c r="AF56" s="371">
        <v>103.2</v>
      </c>
      <c r="AG56" s="371">
        <v>103.8</v>
      </c>
      <c r="AH56" s="371">
        <f t="shared" si="4"/>
        <v>1.9646365422396856</v>
      </c>
      <c r="AI56" s="361">
        <v>97.8</v>
      </c>
      <c r="AJ56" s="361">
        <f t="shared" si="11"/>
        <v>4</v>
      </c>
      <c r="AK56" s="361">
        <v>104.1</v>
      </c>
      <c r="AL56" s="361">
        <f t="shared" si="5"/>
        <v>2.2593320235756358</v>
      </c>
      <c r="AM56" s="376"/>
      <c r="AN56" s="177"/>
      <c r="AO56" s="177"/>
      <c r="AP56" s="177"/>
      <c r="AQ56" s="177"/>
      <c r="AR56" s="177"/>
      <c r="AS56" s="177"/>
      <c r="AT56" s="177"/>
      <c r="AU56" s="177"/>
      <c r="AV56" s="177"/>
      <c r="AW56" s="177"/>
      <c r="AX56" s="177"/>
      <c r="AY56" s="177"/>
      <c r="AZ56" s="177"/>
      <c r="BA56" s="177"/>
      <c r="BB56" s="177"/>
      <c r="BC56" s="177"/>
      <c r="BD56" s="177"/>
      <c r="BE56" s="177"/>
      <c r="BF56" s="177"/>
      <c r="BG56" s="308">
        <v>1.04</v>
      </c>
      <c r="BH56" s="270">
        <v>1.1000000000000001</v>
      </c>
      <c r="BI56" s="270">
        <f t="shared" si="6"/>
        <v>1.0000000000000009E-2</v>
      </c>
      <c r="BJ56" s="177"/>
      <c r="BK56" s="177"/>
      <c r="BL56" s="376"/>
      <c r="BM56" s="177"/>
      <c r="BN56" s="177"/>
      <c r="BO56" s="177"/>
      <c r="BP56" s="177"/>
      <c r="BQ56" s="177"/>
      <c r="BR56" s="177"/>
      <c r="BS56" s="177"/>
      <c r="BT56" s="177"/>
      <c r="BU56" s="177"/>
      <c r="BV56" s="177"/>
      <c r="BW56" s="177"/>
      <c r="BX56" s="177"/>
      <c r="BY56" s="177"/>
      <c r="BZ56" s="177"/>
      <c r="CA56" s="177"/>
      <c r="CB56" s="177"/>
      <c r="CC56" s="371">
        <v>95.5</v>
      </c>
      <c r="CD56" s="371">
        <v>1.4</v>
      </c>
      <c r="CE56" s="361">
        <v>94.9</v>
      </c>
      <c r="CF56" s="361">
        <v>1.2</v>
      </c>
      <c r="CG56" s="12"/>
      <c r="CH56" s="12"/>
      <c r="CI56" s="12"/>
      <c r="CJ56" s="12"/>
      <c r="CK56" s="12"/>
      <c r="CL56" s="12"/>
      <c r="CM56" s="12"/>
      <c r="CN56" s="229">
        <v>315149</v>
      </c>
      <c r="CO56" s="983">
        <v>864</v>
      </c>
      <c r="CP56" s="1120">
        <v>593</v>
      </c>
      <c r="CQ56" s="190"/>
      <c r="CR56" s="190"/>
      <c r="CS56" s="190"/>
      <c r="CT56" s="190"/>
      <c r="CU56" s="190">
        <v>6</v>
      </c>
      <c r="CV56" s="12"/>
      <c r="CW56" s="12"/>
      <c r="CX56" s="12"/>
      <c r="CY56" s="12"/>
      <c r="DA56" s="10">
        <v>0</v>
      </c>
      <c r="DB56" s="10">
        <v>1</v>
      </c>
    </row>
    <row r="57" spans="1:106" ht="24.75" customHeight="1">
      <c r="A57" s="1205" t="s">
        <v>465</v>
      </c>
      <c r="C57" s="303">
        <v>2</v>
      </c>
      <c r="D57" s="1114" t="str">
        <f>A57&amp;B57&amp;C57</f>
        <v xml:space="preserve"> 2</v>
      </c>
      <c r="E57" s="1114"/>
      <c r="F57" s="1114" t="str">
        <f t="shared" si="14"/>
        <v xml:space="preserve"> 2</v>
      </c>
      <c r="G57" s="1114"/>
      <c r="H57" s="367">
        <v>1.4</v>
      </c>
      <c r="I57" s="357">
        <v>-1.1000000000000001</v>
      </c>
      <c r="J57" s="357"/>
      <c r="K57" s="357"/>
      <c r="L57" s="367">
        <v>18.8</v>
      </c>
      <c r="M57" s="357">
        <v>31.5</v>
      </c>
      <c r="N57" s="357"/>
      <c r="O57" s="357"/>
      <c r="P57" s="357"/>
      <c r="Q57" s="367">
        <v>1</v>
      </c>
      <c r="R57" s="357">
        <v>11</v>
      </c>
      <c r="S57" s="357"/>
      <c r="T57" s="357"/>
      <c r="U57" s="374"/>
      <c r="V57" s="357"/>
      <c r="W57" s="367">
        <v>3.7</v>
      </c>
      <c r="X57" s="357">
        <v>18.399999999999999</v>
      </c>
      <c r="Y57" s="1040"/>
      <c r="Z57" s="1034"/>
      <c r="AA57" s="1034"/>
      <c r="AB57" s="1034"/>
      <c r="AC57" s="1041"/>
      <c r="AD57" s="1042"/>
      <c r="AE57" s="367">
        <v>100.2</v>
      </c>
      <c r="AF57" s="367">
        <v>101</v>
      </c>
      <c r="AG57" s="367">
        <v>102.7</v>
      </c>
      <c r="AH57" s="367">
        <f t="shared" si="4"/>
        <v>-1.0597302504816901</v>
      </c>
      <c r="AI57" s="357">
        <v>103.8</v>
      </c>
      <c r="AJ57" s="357">
        <f t="shared" si="11"/>
        <v>6.7999999999999972</v>
      </c>
      <c r="AK57" s="357">
        <v>105.1</v>
      </c>
      <c r="AL57" s="357">
        <f t="shared" si="5"/>
        <v>0.96061479346781953</v>
      </c>
      <c r="AM57" s="376"/>
      <c r="AN57" s="177"/>
      <c r="AO57" s="177"/>
      <c r="AP57" s="177"/>
      <c r="AQ57" s="177"/>
      <c r="AR57" s="177"/>
      <c r="AS57" s="177"/>
      <c r="AT57" s="177"/>
      <c r="AU57" s="177"/>
      <c r="AV57" s="177"/>
      <c r="AW57" s="177"/>
      <c r="AX57" s="177"/>
      <c r="AY57" s="177"/>
      <c r="AZ57" s="177"/>
      <c r="BA57" s="177"/>
      <c r="BB57" s="177"/>
      <c r="BC57" s="177"/>
      <c r="BD57" s="177"/>
      <c r="BE57" s="177"/>
      <c r="BF57" s="177"/>
      <c r="BG57" s="170">
        <v>1.06</v>
      </c>
      <c r="BH57" s="171">
        <v>1.1000000000000001</v>
      </c>
      <c r="BI57" s="171">
        <f t="shared" si="6"/>
        <v>0</v>
      </c>
      <c r="BJ57" s="177"/>
      <c r="BK57" s="177"/>
      <c r="BL57" s="376"/>
      <c r="BM57" s="177"/>
      <c r="BN57" s="177"/>
      <c r="BO57" s="177"/>
      <c r="BP57" s="177"/>
      <c r="BQ57" s="177"/>
      <c r="BR57" s="177"/>
      <c r="BS57" s="177"/>
      <c r="BT57" s="177"/>
      <c r="BU57" s="177"/>
      <c r="BV57" s="177"/>
      <c r="BW57" s="177"/>
      <c r="BX57" s="177"/>
      <c r="BY57" s="177"/>
      <c r="BZ57" s="177"/>
      <c r="CA57" s="177"/>
      <c r="CB57" s="177"/>
      <c r="CC57" s="367">
        <v>95.5</v>
      </c>
      <c r="CD57" s="367">
        <v>1.5</v>
      </c>
      <c r="CE57" s="357">
        <v>95.1</v>
      </c>
      <c r="CF57" s="357">
        <v>1.2</v>
      </c>
      <c r="CG57" s="12"/>
      <c r="CH57" s="12"/>
      <c r="CI57" s="12"/>
      <c r="CJ57" s="12"/>
      <c r="CK57" s="12"/>
      <c r="CL57" s="12"/>
      <c r="CM57" s="12"/>
      <c r="CN57" s="173">
        <v>116195</v>
      </c>
      <c r="CO57" s="984">
        <v>782</v>
      </c>
      <c r="CP57" s="1121">
        <v>440</v>
      </c>
      <c r="CQ57" s="174"/>
      <c r="CR57" s="174"/>
      <c r="CS57" s="174"/>
      <c r="CT57" s="174"/>
      <c r="CU57" s="174">
        <v>3</v>
      </c>
      <c r="CV57" s="12"/>
      <c r="CW57" s="12"/>
      <c r="CX57" s="12"/>
      <c r="CY57" s="12"/>
      <c r="DA57" s="10">
        <v>0</v>
      </c>
      <c r="DB57" s="10">
        <v>1</v>
      </c>
    </row>
    <row r="58" spans="1:106" ht="24.75" customHeight="1">
      <c r="A58" s="1205" t="s">
        <v>465</v>
      </c>
      <c r="C58" s="303">
        <v>3</v>
      </c>
      <c r="D58" s="1114" t="str">
        <f t="shared" ref="D58:D67" si="15">A58&amp;B58&amp;C58</f>
        <v xml:space="preserve"> 3</v>
      </c>
      <c r="E58" s="1114"/>
      <c r="F58" s="1114" t="str">
        <f t="shared" si="14"/>
        <v xml:space="preserve"> 3</v>
      </c>
      <c r="G58" s="1114"/>
      <c r="H58" s="367">
        <v>16.2</v>
      </c>
      <c r="I58" s="357">
        <v>10.6</v>
      </c>
      <c r="J58" s="357"/>
      <c r="K58" s="357"/>
      <c r="L58" s="367">
        <v>16.7</v>
      </c>
      <c r="M58" s="357">
        <v>16.7</v>
      </c>
      <c r="N58" s="357"/>
      <c r="O58" s="357"/>
      <c r="P58" s="357"/>
      <c r="Q58" s="367">
        <v>-2.9</v>
      </c>
      <c r="R58" s="357">
        <v>45.4</v>
      </c>
      <c r="S58" s="357"/>
      <c r="T58" s="357"/>
      <c r="U58" s="357"/>
      <c r="V58" s="357"/>
      <c r="W58" s="367">
        <v>18.100000000000001</v>
      </c>
      <c r="X58" s="357">
        <v>75.900000000000006</v>
      </c>
      <c r="Y58" s="1040"/>
      <c r="Z58" s="1034"/>
      <c r="AA58" s="1034"/>
      <c r="AB58" s="1034"/>
      <c r="AC58" s="1041"/>
      <c r="AD58" s="1042"/>
      <c r="AE58" s="367">
        <v>112.7</v>
      </c>
      <c r="AF58" s="367">
        <v>101.5</v>
      </c>
      <c r="AG58" s="367">
        <v>104.2</v>
      </c>
      <c r="AH58" s="367">
        <f t="shared" si="4"/>
        <v>1.4605647517039921</v>
      </c>
      <c r="AI58" s="357">
        <v>107.3</v>
      </c>
      <c r="AJ58" s="357">
        <f t="shared" si="11"/>
        <v>-4.5999999999999943</v>
      </c>
      <c r="AK58" s="357">
        <v>98.9</v>
      </c>
      <c r="AL58" s="357">
        <f t="shared" si="5"/>
        <v>-5.8991436726926629</v>
      </c>
      <c r="AM58" s="376"/>
      <c r="AN58" s="177"/>
      <c r="AO58" s="177"/>
      <c r="AP58" s="177"/>
      <c r="AQ58" s="177"/>
      <c r="AR58" s="177"/>
      <c r="AS58" s="177"/>
      <c r="AT58" s="177"/>
      <c r="AU58" s="177"/>
      <c r="AV58" s="177"/>
      <c r="AW58" s="177"/>
      <c r="AX58" s="177"/>
      <c r="AY58" s="177"/>
      <c r="AZ58" s="177"/>
      <c r="BA58" s="177"/>
      <c r="BB58" s="177"/>
      <c r="BC58" s="177"/>
      <c r="BD58" s="177"/>
      <c r="BE58" s="177"/>
      <c r="BF58" s="177"/>
      <c r="BG58" s="170">
        <v>1.07</v>
      </c>
      <c r="BH58" s="171">
        <v>1.0900000000000001</v>
      </c>
      <c r="BI58" s="171">
        <f t="shared" si="6"/>
        <v>-1.0000000000000009E-2</v>
      </c>
      <c r="BJ58" s="177"/>
      <c r="BK58" s="177"/>
      <c r="BL58" s="376"/>
      <c r="BM58" s="177"/>
      <c r="BN58" s="177"/>
      <c r="BO58" s="177"/>
      <c r="BP58" s="177"/>
      <c r="BQ58" s="177"/>
      <c r="BR58" s="177"/>
      <c r="BS58" s="177"/>
      <c r="BT58" s="177"/>
      <c r="BU58" s="177"/>
      <c r="BV58" s="177"/>
      <c r="BW58" s="177"/>
      <c r="BX58" s="177"/>
      <c r="BY58" s="177"/>
      <c r="BZ58" s="177"/>
      <c r="CA58" s="177"/>
      <c r="CB58" s="177"/>
      <c r="CC58" s="367">
        <v>95.7</v>
      </c>
      <c r="CD58" s="367">
        <v>1.6</v>
      </c>
      <c r="CE58" s="357">
        <v>95.1</v>
      </c>
      <c r="CF58" s="357">
        <v>1.1000000000000001</v>
      </c>
      <c r="CG58" s="12"/>
      <c r="CH58" s="12"/>
      <c r="CI58" s="12"/>
      <c r="CJ58" s="12"/>
      <c r="CK58" s="12"/>
      <c r="CL58" s="12"/>
      <c r="CM58" s="12"/>
      <c r="CN58" s="173">
        <v>116997</v>
      </c>
      <c r="CO58" s="984">
        <v>814</v>
      </c>
      <c r="CP58" s="1121">
        <v>1386</v>
      </c>
      <c r="CQ58" s="174"/>
      <c r="CR58" s="174"/>
      <c r="CS58" s="174"/>
      <c r="CT58" s="174"/>
      <c r="CU58" s="174">
        <v>5</v>
      </c>
      <c r="CV58" s="12"/>
      <c r="CW58" s="12"/>
      <c r="CX58" s="12"/>
      <c r="CY58" s="12"/>
      <c r="DA58" s="10">
        <v>0</v>
      </c>
      <c r="DB58" s="10">
        <v>1</v>
      </c>
    </row>
    <row r="59" spans="1:106" ht="24.75" customHeight="1">
      <c r="A59" s="1205" t="s">
        <v>465</v>
      </c>
      <c r="C59" s="303">
        <v>4</v>
      </c>
      <c r="D59" s="1114" t="str">
        <f t="shared" si="15"/>
        <v xml:space="preserve"> 4</v>
      </c>
      <c r="E59" s="1114"/>
      <c r="F59" s="1114" t="str">
        <f t="shared" si="14"/>
        <v xml:space="preserve"> 4</v>
      </c>
      <c r="G59" s="1114"/>
      <c r="H59" s="472">
        <v>-6.7</v>
      </c>
      <c r="I59" s="357">
        <v>-8.3000000000000007</v>
      </c>
      <c r="J59" s="357"/>
      <c r="K59" s="357"/>
      <c r="L59" s="367">
        <v>-5.0999999999999996</v>
      </c>
      <c r="M59" s="357">
        <v>1</v>
      </c>
      <c r="N59" s="357"/>
      <c r="O59" s="357"/>
      <c r="P59" s="357"/>
      <c r="Q59" s="367">
        <v>-3.3</v>
      </c>
      <c r="R59" s="357">
        <v>22.8</v>
      </c>
      <c r="S59" s="357"/>
      <c r="T59" s="357"/>
      <c r="U59" s="357"/>
      <c r="V59" s="357"/>
      <c r="W59" s="367">
        <v>10</v>
      </c>
      <c r="X59" s="357">
        <v>26.9</v>
      </c>
      <c r="Y59" s="1040"/>
      <c r="Z59" s="1034"/>
      <c r="AA59" s="1034"/>
      <c r="AB59" s="1034"/>
      <c r="AC59" s="1034"/>
      <c r="AD59" s="1042"/>
      <c r="AE59" s="367">
        <v>98.1</v>
      </c>
      <c r="AF59" s="367">
        <v>99.2</v>
      </c>
      <c r="AG59" s="367">
        <v>99.6</v>
      </c>
      <c r="AH59" s="367">
        <f t="shared" si="4"/>
        <v>-4.4145873320537508</v>
      </c>
      <c r="AI59" s="357">
        <v>92.8</v>
      </c>
      <c r="AJ59" s="357">
        <f t="shared" si="11"/>
        <v>-3.4000000000000057</v>
      </c>
      <c r="AK59" s="357">
        <v>94</v>
      </c>
      <c r="AL59" s="357">
        <f t="shared" si="5"/>
        <v>-4.9544994944388323</v>
      </c>
      <c r="AM59" s="376"/>
      <c r="AN59" s="177"/>
      <c r="AO59" s="177"/>
      <c r="AP59" s="177"/>
      <c r="AQ59" s="177"/>
      <c r="AR59" s="177"/>
      <c r="AS59" s="177"/>
      <c r="AT59" s="177"/>
      <c r="AU59" s="177"/>
      <c r="AV59" s="177"/>
      <c r="AW59" s="177"/>
      <c r="AX59" s="177"/>
      <c r="AY59" s="177"/>
      <c r="AZ59" s="177"/>
      <c r="BA59" s="177"/>
      <c r="BB59" s="177"/>
      <c r="BC59" s="177"/>
      <c r="BD59" s="177"/>
      <c r="BE59" s="177"/>
      <c r="BF59" s="177"/>
      <c r="BG59" s="170">
        <v>1.08</v>
      </c>
      <c r="BH59" s="171">
        <v>1.1000000000000001</v>
      </c>
      <c r="BI59" s="171">
        <f t="shared" si="6"/>
        <v>1.0000000000000009E-2</v>
      </c>
      <c r="BJ59" s="177"/>
      <c r="BK59" s="177"/>
      <c r="BL59" s="376"/>
      <c r="BM59" s="177"/>
      <c r="BN59" s="177"/>
      <c r="BO59" s="177"/>
      <c r="BP59" s="177"/>
      <c r="BQ59" s="177"/>
      <c r="BR59" s="177"/>
      <c r="BS59" s="177"/>
      <c r="BT59" s="177"/>
      <c r="BU59" s="177"/>
      <c r="BV59" s="177"/>
      <c r="BW59" s="177"/>
      <c r="BX59" s="177"/>
      <c r="BY59" s="177"/>
      <c r="BZ59" s="177"/>
      <c r="CA59" s="177"/>
      <c r="CB59" s="177"/>
      <c r="CC59" s="367">
        <v>97.7</v>
      </c>
      <c r="CD59" s="367">
        <v>3.4</v>
      </c>
      <c r="CE59" s="357">
        <v>97.4</v>
      </c>
      <c r="CF59" s="357">
        <v>3.1</v>
      </c>
      <c r="CG59" s="12"/>
      <c r="CH59" s="12"/>
      <c r="CI59" s="12"/>
      <c r="CJ59" s="12"/>
      <c r="CK59" s="12"/>
      <c r="CL59" s="12"/>
      <c r="CM59" s="12"/>
      <c r="CN59" s="173">
        <v>141087</v>
      </c>
      <c r="CO59" s="984">
        <v>914</v>
      </c>
      <c r="CP59" s="1121">
        <v>265</v>
      </c>
      <c r="CQ59" s="174"/>
      <c r="CR59" s="174"/>
      <c r="CS59" s="174"/>
      <c r="CT59" s="174"/>
      <c r="CU59" s="174">
        <v>4</v>
      </c>
      <c r="CV59" s="12"/>
      <c r="CW59" s="12"/>
      <c r="CX59" s="12"/>
      <c r="CY59" s="12"/>
      <c r="DA59" s="10">
        <v>0</v>
      </c>
      <c r="DB59" s="10">
        <v>1</v>
      </c>
    </row>
    <row r="60" spans="1:106" ht="24.75" customHeight="1">
      <c r="A60" s="1205" t="s">
        <v>465</v>
      </c>
      <c r="C60" s="303">
        <v>5</v>
      </c>
      <c r="D60" s="1114" t="str">
        <f t="shared" si="15"/>
        <v xml:space="preserve"> 5</v>
      </c>
      <c r="E60" s="1114"/>
      <c r="F60" s="1114" t="str">
        <f t="shared" si="14"/>
        <v xml:space="preserve"> 5</v>
      </c>
      <c r="G60" s="1114"/>
      <c r="H60" s="367">
        <v>-1.2</v>
      </c>
      <c r="I60" s="357">
        <v>-3</v>
      </c>
      <c r="J60" s="357"/>
      <c r="K60" s="357"/>
      <c r="L60" s="367">
        <v>-1.3</v>
      </c>
      <c r="M60" s="357">
        <v>-2.8</v>
      </c>
      <c r="N60" s="357"/>
      <c r="O60" s="357"/>
      <c r="P60" s="357"/>
      <c r="Q60" s="367">
        <v>-15</v>
      </c>
      <c r="R60" s="357">
        <v>2.9</v>
      </c>
      <c r="S60" s="357"/>
      <c r="T60" s="357"/>
      <c r="U60" s="357"/>
      <c r="V60" s="357"/>
      <c r="W60" s="367">
        <v>21.1</v>
      </c>
      <c r="X60" s="357">
        <v>163.30000000000001</v>
      </c>
      <c r="Y60" s="1040"/>
      <c r="Z60" s="1034"/>
      <c r="AA60" s="1034"/>
      <c r="AB60" s="1034"/>
      <c r="AC60" s="1034"/>
      <c r="AD60" s="1042"/>
      <c r="AE60" s="367">
        <v>96.3</v>
      </c>
      <c r="AF60" s="367">
        <v>99.5</v>
      </c>
      <c r="AG60" s="367">
        <v>101.9</v>
      </c>
      <c r="AH60" s="367">
        <f t="shared" si="4"/>
        <v>2.3092369477911765</v>
      </c>
      <c r="AI60" s="357">
        <v>98.5</v>
      </c>
      <c r="AJ60" s="357">
        <f t="shared" si="11"/>
        <v>1.2999999999999972</v>
      </c>
      <c r="AK60" s="357">
        <v>102</v>
      </c>
      <c r="AL60" s="357">
        <f t="shared" si="5"/>
        <v>8.5106382978723403</v>
      </c>
      <c r="AM60" s="376"/>
      <c r="AN60" s="177"/>
      <c r="AO60" s="177"/>
      <c r="AP60" s="177"/>
      <c r="AQ60" s="177"/>
      <c r="AR60" s="177"/>
      <c r="AS60" s="177"/>
      <c r="AT60" s="177"/>
      <c r="AU60" s="177"/>
      <c r="AV60" s="177"/>
      <c r="AW60" s="177"/>
      <c r="AX60" s="177"/>
      <c r="AY60" s="177"/>
      <c r="AZ60" s="177"/>
      <c r="BA60" s="177"/>
      <c r="BB60" s="177"/>
      <c r="BC60" s="177"/>
      <c r="BD60" s="177"/>
      <c r="BE60" s="177"/>
      <c r="BF60" s="177"/>
      <c r="BG60" s="170">
        <v>1.0900000000000001</v>
      </c>
      <c r="BH60" s="171">
        <v>1.0900000000000001</v>
      </c>
      <c r="BI60" s="171">
        <f t="shared" si="6"/>
        <v>-1.0000000000000009E-2</v>
      </c>
      <c r="BJ60" s="177"/>
      <c r="BK60" s="177"/>
      <c r="BL60" s="376"/>
      <c r="BM60" s="177"/>
      <c r="BN60" s="177"/>
      <c r="BO60" s="177"/>
      <c r="BP60" s="177"/>
      <c r="BQ60" s="177"/>
      <c r="BR60" s="177"/>
      <c r="BS60" s="177"/>
      <c r="BT60" s="177"/>
      <c r="BU60" s="177"/>
      <c r="BV60" s="177"/>
      <c r="BW60" s="177"/>
      <c r="BX60" s="177"/>
      <c r="BY60" s="177"/>
      <c r="BZ60" s="177"/>
      <c r="CA60" s="177"/>
      <c r="CB60" s="177"/>
      <c r="CC60" s="367">
        <v>98.1</v>
      </c>
      <c r="CD60" s="367">
        <v>3.7</v>
      </c>
      <c r="CE60" s="357">
        <v>97.7</v>
      </c>
      <c r="CF60" s="357">
        <v>3.5</v>
      </c>
      <c r="CG60" s="12"/>
      <c r="CH60" s="12"/>
      <c r="CI60" s="12"/>
      <c r="CJ60" s="12"/>
      <c r="CK60" s="12"/>
      <c r="CL60" s="12"/>
      <c r="CM60" s="12"/>
      <c r="CN60" s="173">
        <v>172641</v>
      </c>
      <c r="CO60" s="984">
        <v>834</v>
      </c>
      <c r="CP60" s="1121">
        <v>50</v>
      </c>
      <c r="CQ60" s="174"/>
      <c r="CR60" s="174"/>
      <c r="CS60" s="174"/>
      <c r="CT60" s="174"/>
      <c r="CU60" s="174">
        <v>2</v>
      </c>
      <c r="CV60" s="12"/>
      <c r="CW60" s="12"/>
      <c r="CX60" s="12"/>
      <c r="CY60" s="12"/>
      <c r="DA60" s="10">
        <v>0</v>
      </c>
      <c r="DB60" s="10">
        <v>1</v>
      </c>
    </row>
    <row r="61" spans="1:106" ht="24.75" customHeight="1">
      <c r="A61" s="1205" t="s">
        <v>465</v>
      </c>
      <c r="C61" s="303">
        <v>6</v>
      </c>
      <c r="D61" s="1114" t="str">
        <f t="shared" si="15"/>
        <v xml:space="preserve"> 6</v>
      </c>
      <c r="E61" s="1114"/>
      <c r="F61" s="1114" t="str">
        <f t="shared" si="14"/>
        <v xml:space="preserve"> 6</v>
      </c>
      <c r="G61" s="1114"/>
      <c r="H61" s="367">
        <v>-1.8</v>
      </c>
      <c r="I61" s="357">
        <v>-5.5</v>
      </c>
      <c r="J61" s="357"/>
      <c r="K61" s="357"/>
      <c r="L61" s="367">
        <v>0.1</v>
      </c>
      <c r="M61" s="357">
        <v>-2</v>
      </c>
      <c r="N61" s="357"/>
      <c r="O61" s="357"/>
      <c r="P61" s="357"/>
      <c r="Q61" s="367">
        <v>-9.5</v>
      </c>
      <c r="R61" s="357">
        <v>2.9</v>
      </c>
      <c r="S61" s="357"/>
      <c r="T61" s="357"/>
      <c r="U61" s="357"/>
      <c r="V61" s="357"/>
      <c r="W61" s="367">
        <v>14.3</v>
      </c>
      <c r="X61" s="357">
        <v>-6.4</v>
      </c>
      <c r="Y61" s="1040"/>
      <c r="Z61" s="1034"/>
      <c r="AA61" s="1034"/>
      <c r="AB61" s="1034"/>
      <c r="AC61" s="1034"/>
      <c r="AD61" s="1042"/>
      <c r="AE61" s="367">
        <v>102.4</v>
      </c>
      <c r="AF61" s="367">
        <v>97.6</v>
      </c>
      <c r="AG61" s="367">
        <v>100.3</v>
      </c>
      <c r="AH61" s="367">
        <f t="shared" si="4"/>
        <v>-1.5701668302257197</v>
      </c>
      <c r="AI61" s="357">
        <v>108.8</v>
      </c>
      <c r="AJ61" s="357">
        <f t="shared" si="11"/>
        <v>6.4000000000000057</v>
      </c>
      <c r="AK61" s="357">
        <v>104.7</v>
      </c>
      <c r="AL61" s="357">
        <f t="shared" si="5"/>
        <v>2.6470588235294144</v>
      </c>
      <c r="AM61" s="376"/>
      <c r="AN61" s="177"/>
      <c r="AO61" s="177"/>
      <c r="AP61" s="177"/>
      <c r="AQ61" s="177"/>
      <c r="AR61" s="177"/>
      <c r="AS61" s="177"/>
      <c r="AT61" s="177"/>
      <c r="AU61" s="177"/>
      <c r="AV61" s="177"/>
      <c r="AW61" s="177"/>
      <c r="AX61" s="177"/>
      <c r="AY61" s="177"/>
      <c r="AZ61" s="177"/>
      <c r="BA61" s="177"/>
      <c r="BB61" s="177"/>
      <c r="BC61" s="177"/>
      <c r="BD61" s="177"/>
      <c r="BE61" s="177"/>
      <c r="BF61" s="177"/>
      <c r="BG61" s="170">
        <v>1.0900000000000001</v>
      </c>
      <c r="BH61" s="171">
        <v>1.07</v>
      </c>
      <c r="BI61" s="171">
        <f t="shared" si="6"/>
        <v>-2.0000000000000018E-2</v>
      </c>
      <c r="BJ61" s="177"/>
      <c r="BK61" s="177"/>
      <c r="BL61" s="376"/>
      <c r="BM61" s="177"/>
      <c r="BN61" s="177"/>
      <c r="BO61" s="177"/>
      <c r="BP61" s="177"/>
      <c r="BQ61" s="177"/>
      <c r="BR61" s="177"/>
      <c r="BS61" s="177"/>
      <c r="BT61" s="177"/>
      <c r="BU61" s="177"/>
      <c r="BV61" s="177"/>
      <c r="BW61" s="177"/>
      <c r="BX61" s="177"/>
      <c r="BY61" s="177"/>
      <c r="BZ61" s="177"/>
      <c r="CA61" s="177"/>
      <c r="CB61" s="177"/>
      <c r="CC61" s="367">
        <v>98</v>
      </c>
      <c r="CD61" s="367">
        <v>3.6</v>
      </c>
      <c r="CE61" s="357">
        <v>97.8</v>
      </c>
      <c r="CF61" s="357">
        <v>3.6</v>
      </c>
      <c r="CG61" s="12"/>
      <c r="CH61" s="12"/>
      <c r="CI61" s="12"/>
      <c r="CJ61" s="12"/>
      <c r="CK61" s="12"/>
      <c r="CL61" s="12"/>
      <c r="CM61" s="12"/>
      <c r="CN61" s="173">
        <v>192037</v>
      </c>
      <c r="CO61" s="984">
        <v>865</v>
      </c>
      <c r="CP61" s="1121">
        <v>401</v>
      </c>
      <c r="CQ61" s="174"/>
      <c r="CR61" s="174"/>
      <c r="CS61" s="174"/>
      <c r="CT61" s="174"/>
      <c r="CU61" s="174">
        <v>2</v>
      </c>
      <c r="CV61" s="12"/>
      <c r="CW61" s="12"/>
      <c r="CX61" s="12"/>
      <c r="CY61" s="12"/>
      <c r="DA61" s="10">
        <v>0</v>
      </c>
      <c r="DB61" s="10">
        <v>1</v>
      </c>
    </row>
    <row r="62" spans="1:106" ht="24.75" customHeight="1">
      <c r="A62" s="1205" t="s">
        <v>465</v>
      </c>
      <c r="C62" s="303">
        <v>7</v>
      </c>
      <c r="D62" s="1114" t="str">
        <f t="shared" si="15"/>
        <v xml:space="preserve"> 7</v>
      </c>
      <c r="E62" s="1114"/>
      <c r="F62" s="1114" t="str">
        <f t="shared" si="14"/>
        <v xml:space="preserve"> 7</v>
      </c>
      <c r="G62" s="1114"/>
      <c r="H62" s="367">
        <v>-0.6</v>
      </c>
      <c r="I62" s="357">
        <v>-1.9</v>
      </c>
      <c r="J62" s="357"/>
      <c r="K62" s="357"/>
      <c r="L62" s="367">
        <v>-2.6</v>
      </c>
      <c r="M62" s="357">
        <v>-4.4000000000000004</v>
      </c>
      <c r="N62" s="357"/>
      <c r="O62" s="357"/>
      <c r="P62" s="357"/>
      <c r="Q62" s="367">
        <v>-14.1</v>
      </c>
      <c r="R62" s="357">
        <v>-24</v>
      </c>
      <c r="S62" s="357"/>
      <c r="T62" s="357"/>
      <c r="U62" s="357"/>
      <c r="V62" s="357"/>
      <c r="W62" s="367">
        <v>3.5</v>
      </c>
      <c r="X62" s="357">
        <v>10.8</v>
      </c>
      <c r="Y62" s="1040"/>
      <c r="Z62" s="1034"/>
      <c r="AA62" s="1034"/>
      <c r="AB62" s="1034"/>
      <c r="AC62" s="1034"/>
      <c r="AD62" s="1042"/>
      <c r="AE62" s="367">
        <v>105.5</v>
      </c>
      <c r="AF62" s="367">
        <v>97.5</v>
      </c>
      <c r="AG62" s="367">
        <v>100.1</v>
      </c>
      <c r="AH62" s="367">
        <f t="shared" si="4"/>
        <v>-0.1994017946161544</v>
      </c>
      <c r="AI62" s="357">
        <v>107.1</v>
      </c>
      <c r="AJ62" s="357">
        <f t="shared" si="11"/>
        <v>-0.79999999999999716</v>
      </c>
      <c r="AK62" s="357">
        <v>102.7</v>
      </c>
      <c r="AL62" s="357">
        <f t="shared" si="5"/>
        <v>-1.9102196752626552</v>
      </c>
      <c r="AM62" s="376"/>
      <c r="AN62" s="177"/>
      <c r="AO62" s="177"/>
      <c r="AP62" s="177"/>
      <c r="AQ62" s="177"/>
      <c r="AR62" s="177"/>
      <c r="AS62" s="177"/>
      <c r="AT62" s="177"/>
      <c r="AU62" s="177"/>
      <c r="AV62" s="177"/>
      <c r="AW62" s="177"/>
      <c r="AX62" s="177"/>
      <c r="AY62" s="177"/>
      <c r="AZ62" s="177"/>
      <c r="BA62" s="177"/>
      <c r="BB62" s="177"/>
      <c r="BC62" s="177"/>
      <c r="BD62" s="177"/>
      <c r="BE62" s="177"/>
      <c r="BF62" s="177"/>
      <c r="BG62" s="170">
        <v>1.1000000000000001</v>
      </c>
      <c r="BH62" s="171">
        <v>1.05</v>
      </c>
      <c r="BI62" s="171">
        <f t="shared" si="6"/>
        <v>-2.0000000000000018E-2</v>
      </c>
      <c r="BJ62" s="177"/>
      <c r="BK62" s="177"/>
      <c r="BL62" s="376"/>
      <c r="BM62" s="177"/>
      <c r="BN62" s="177"/>
      <c r="BO62" s="177"/>
      <c r="BP62" s="177"/>
      <c r="BQ62" s="177"/>
      <c r="BR62" s="177"/>
      <c r="BS62" s="177"/>
      <c r="BT62" s="177"/>
      <c r="BU62" s="177"/>
      <c r="BV62" s="177"/>
      <c r="BW62" s="177"/>
      <c r="BX62" s="177"/>
      <c r="BY62" s="177"/>
      <c r="BZ62" s="177"/>
      <c r="CA62" s="177"/>
      <c r="CB62" s="177"/>
      <c r="CC62" s="367">
        <v>98.1</v>
      </c>
      <c r="CD62" s="367">
        <v>3.4</v>
      </c>
      <c r="CE62" s="357">
        <v>97.6</v>
      </c>
      <c r="CF62" s="357">
        <v>3.3</v>
      </c>
      <c r="CG62" s="12"/>
      <c r="CH62" s="12"/>
      <c r="CI62" s="12"/>
      <c r="CJ62" s="12"/>
      <c r="CK62" s="12"/>
      <c r="CL62" s="12"/>
      <c r="CM62" s="12"/>
      <c r="CN62" s="173">
        <v>129492</v>
      </c>
      <c r="CO62" s="984">
        <v>882</v>
      </c>
      <c r="CP62" s="1121">
        <v>9623</v>
      </c>
      <c r="CQ62" s="174"/>
      <c r="CR62" s="174"/>
      <c r="CS62" s="174"/>
      <c r="CT62" s="174"/>
      <c r="CU62" s="174">
        <v>5</v>
      </c>
      <c r="CV62" s="12"/>
      <c r="CW62" s="12"/>
      <c r="CX62" s="12"/>
      <c r="CY62" s="12"/>
      <c r="DA62" s="10">
        <v>0</v>
      </c>
      <c r="DB62" s="10">
        <v>1</v>
      </c>
    </row>
    <row r="63" spans="1:106" ht="24.75" customHeight="1">
      <c r="A63" s="1205" t="s">
        <v>465</v>
      </c>
      <c r="C63" s="303">
        <v>8</v>
      </c>
      <c r="D63" s="1114" t="str">
        <f t="shared" si="15"/>
        <v xml:space="preserve"> 8</v>
      </c>
      <c r="E63" s="1114"/>
      <c r="F63" s="1114" t="str">
        <f t="shared" si="14"/>
        <v xml:space="preserve"> 8</v>
      </c>
      <c r="G63" s="1114"/>
      <c r="H63" s="367">
        <v>1.6</v>
      </c>
      <c r="I63" s="357">
        <v>-1.9</v>
      </c>
      <c r="J63" s="357"/>
      <c r="K63" s="357"/>
      <c r="L63" s="367">
        <v>-9.5</v>
      </c>
      <c r="M63" s="357">
        <v>-9.6999999999999993</v>
      </c>
      <c r="N63" s="357"/>
      <c r="O63" s="357"/>
      <c r="P63" s="357"/>
      <c r="Q63" s="367">
        <v>-12.5</v>
      </c>
      <c r="R63" s="357">
        <v>-12.8</v>
      </c>
      <c r="S63" s="357"/>
      <c r="T63" s="357"/>
      <c r="U63" s="357"/>
      <c r="V63" s="357"/>
      <c r="W63" s="367">
        <v>-8.1</v>
      </c>
      <c r="X63" s="357">
        <v>2.2000000000000002</v>
      </c>
      <c r="Y63" s="1040"/>
      <c r="Z63" s="1034"/>
      <c r="AA63" s="1034"/>
      <c r="AB63" s="1034"/>
      <c r="AC63" s="1034"/>
      <c r="AD63" s="1042"/>
      <c r="AE63" s="367">
        <v>90.9</v>
      </c>
      <c r="AF63" s="367">
        <v>96.7</v>
      </c>
      <c r="AG63" s="367">
        <v>99.5</v>
      </c>
      <c r="AH63" s="367">
        <f t="shared" si="4"/>
        <v>-0.59940059940059376</v>
      </c>
      <c r="AI63" s="357">
        <v>91.2</v>
      </c>
      <c r="AJ63" s="357">
        <f t="shared" si="11"/>
        <v>-7.5</v>
      </c>
      <c r="AK63" s="357">
        <v>95.5</v>
      </c>
      <c r="AL63" s="357">
        <f t="shared" si="5"/>
        <v>-7.0107108081791658</v>
      </c>
      <c r="AM63" s="376"/>
      <c r="AN63" s="177"/>
      <c r="AO63" s="177"/>
      <c r="AP63" s="177"/>
      <c r="AQ63" s="177"/>
      <c r="AR63" s="177"/>
      <c r="AS63" s="177"/>
      <c r="AT63" s="177"/>
      <c r="AU63" s="177"/>
      <c r="AV63" s="177"/>
      <c r="AW63" s="177"/>
      <c r="AX63" s="177"/>
      <c r="AY63" s="177"/>
      <c r="AZ63" s="177"/>
      <c r="BA63" s="177"/>
      <c r="BB63" s="177"/>
      <c r="BC63" s="177"/>
      <c r="BD63" s="177"/>
      <c r="BE63" s="177"/>
      <c r="BF63" s="177"/>
      <c r="BG63" s="170">
        <v>1.1000000000000001</v>
      </c>
      <c r="BH63" s="171">
        <v>1.06</v>
      </c>
      <c r="BI63" s="171">
        <f t="shared" si="6"/>
        <v>1.0000000000000009E-2</v>
      </c>
      <c r="BJ63" s="177"/>
      <c r="BK63" s="177"/>
      <c r="BL63" s="376"/>
      <c r="BM63" s="177"/>
      <c r="BN63" s="177"/>
      <c r="BO63" s="177"/>
      <c r="BP63" s="177"/>
      <c r="BQ63" s="177"/>
      <c r="BR63" s="177"/>
      <c r="BS63" s="177"/>
      <c r="BT63" s="177"/>
      <c r="BU63" s="177"/>
      <c r="BV63" s="177"/>
      <c r="BW63" s="177"/>
      <c r="BX63" s="177"/>
      <c r="BY63" s="177"/>
      <c r="BZ63" s="177"/>
      <c r="CA63" s="177"/>
      <c r="CB63" s="177"/>
      <c r="CC63" s="367">
        <v>98.3</v>
      </c>
      <c r="CD63" s="367">
        <v>3.3</v>
      </c>
      <c r="CE63" s="357">
        <v>97.8</v>
      </c>
      <c r="CF63" s="357">
        <v>3.3</v>
      </c>
      <c r="CG63" s="12"/>
      <c r="CH63" s="12"/>
      <c r="CI63" s="12"/>
      <c r="CJ63" s="12"/>
      <c r="CK63" s="12"/>
      <c r="CL63" s="12"/>
      <c r="CM63" s="12"/>
      <c r="CN63" s="173">
        <v>135764</v>
      </c>
      <c r="CO63" s="984">
        <v>727</v>
      </c>
      <c r="CP63" s="1121">
        <v>289</v>
      </c>
      <c r="CQ63" s="174"/>
      <c r="CR63" s="174"/>
      <c r="CS63" s="174"/>
      <c r="CT63" s="174"/>
      <c r="CU63" s="174">
        <v>4</v>
      </c>
      <c r="CV63" s="12"/>
      <c r="CW63" s="12"/>
      <c r="CX63" s="12"/>
      <c r="CY63" s="12"/>
      <c r="DA63" s="10">
        <v>0</v>
      </c>
      <c r="DB63" s="10">
        <v>1</v>
      </c>
    </row>
    <row r="64" spans="1:106" ht="24.75" customHeight="1">
      <c r="A64" s="1205" t="s">
        <v>465</v>
      </c>
      <c r="C64" s="303">
        <v>9</v>
      </c>
      <c r="D64" s="1114" t="str">
        <f t="shared" si="15"/>
        <v xml:space="preserve"> 9</v>
      </c>
      <c r="E64" s="1114"/>
      <c r="F64" s="1114" t="str">
        <f t="shared" si="14"/>
        <v xml:space="preserve"> 9</v>
      </c>
      <c r="G64" s="1114"/>
      <c r="H64" s="367">
        <v>0.5</v>
      </c>
      <c r="I64" s="357">
        <v>-3.6</v>
      </c>
      <c r="J64" s="357"/>
      <c r="K64" s="357"/>
      <c r="L64" s="367">
        <v>-3.2</v>
      </c>
      <c r="M64" s="357">
        <v>0.1</v>
      </c>
      <c r="N64" s="357"/>
      <c r="O64" s="357"/>
      <c r="P64" s="357"/>
      <c r="Q64" s="367">
        <v>-14.3</v>
      </c>
      <c r="R64" s="357">
        <v>-15.3</v>
      </c>
      <c r="S64" s="357"/>
      <c r="T64" s="357"/>
      <c r="U64" s="357"/>
      <c r="V64" s="357"/>
      <c r="W64" s="367">
        <v>-8.1999999999999993</v>
      </c>
      <c r="X64" s="357">
        <v>-22.6</v>
      </c>
      <c r="Y64" s="1040"/>
      <c r="Z64" s="1034"/>
      <c r="AA64" s="1034"/>
      <c r="AB64" s="1034"/>
      <c r="AC64" s="1034"/>
      <c r="AD64" s="1042"/>
      <c r="AE64" s="367">
        <v>105</v>
      </c>
      <c r="AF64" s="367">
        <v>98.1</v>
      </c>
      <c r="AG64" s="367">
        <v>100.7</v>
      </c>
      <c r="AH64" s="367">
        <f t="shared" si="4"/>
        <v>1.2060301507537718</v>
      </c>
      <c r="AI64" s="357">
        <v>102.8</v>
      </c>
      <c r="AJ64" s="357">
        <f t="shared" si="11"/>
        <v>-1.7999999999999972</v>
      </c>
      <c r="AK64" s="357">
        <v>100.3</v>
      </c>
      <c r="AL64" s="357">
        <f t="shared" si="5"/>
        <v>5.0261780104712006</v>
      </c>
      <c r="AM64" s="376"/>
      <c r="AN64" s="177"/>
      <c r="AO64" s="177"/>
      <c r="AP64" s="177"/>
      <c r="AQ64" s="177"/>
      <c r="AR64" s="177"/>
      <c r="AS64" s="177"/>
      <c r="AT64" s="177"/>
      <c r="AU64" s="177"/>
      <c r="AV64" s="177"/>
      <c r="AW64" s="177"/>
      <c r="AX64" s="177"/>
      <c r="AY64" s="177"/>
      <c r="AZ64" s="177"/>
      <c r="BA64" s="177"/>
      <c r="BB64" s="177"/>
      <c r="BC64" s="177"/>
      <c r="BD64" s="177"/>
      <c r="BE64" s="177"/>
      <c r="BF64" s="177"/>
      <c r="BG64" s="170">
        <v>1.1000000000000001</v>
      </c>
      <c r="BH64" s="171">
        <v>1.06</v>
      </c>
      <c r="BI64" s="171">
        <f t="shared" si="6"/>
        <v>0</v>
      </c>
      <c r="BJ64" s="177"/>
      <c r="BK64" s="177"/>
      <c r="BL64" s="376"/>
      <c r="BM64" s="177"/>
      <c r="BN64" s="177"/>
      <c r="BO64" s="177"/>
      <c r="BP64" s="177"/>
      <c r="BQ64" s="177"/>
      <c r="BR64" s="177"/>
      <c r="BS64" s="177"/>
      <c r="BT64" s="177"/>
      <c r="BU64" s="177"/>
      <c r="BV64" s="177"/>
      <c r="BW64" s="177"/>
      <c r="BX64" s="177"/>
      <c r="BY64" s="177"/>
      <c r="BZ64" s="177"/>
      <c r="CA64" s="177"/>
      <c r="CB64" s="177"/>
      <c r="CC64" s="367">
        <v>98.5</v>
      </c>
      <c r="CD64" s="367">
        <v>3.2</v>
      </c>
      <c r="CE64" s="357">
        <v>98.3</v>
      </c>
      <c r="CF64" s="357">
        <v>3.2</v>
      </c>
      <c r="CG64" s="12"/>
      <c r="CH64" s="12"/>
      <c r="CI64" s="12"/>
      <c r="CJ64" s="12"/>
      <c r="CK64" s="12"/>
      <c r="CL64" s="12"/>
      <c r="CM64" s="12"/>
      <c r="CN64" s="173">
        <v>136799</v>
      </c>
      <c r="CO64" s="984">
        <v>827</v>
      </c>
      <c r="CP64" s="1121">
        <v>779</v>
      </c>
      <c r="CQ64" s="174"/>
      <c r="CR64" s="174"/>
      <c r="CS64" s="174"/>
      <c r="CT64" s="174"/>
      <c r="CU64" s="174">
        <v>3</v>
      </c>
      <c r="CV64" s="12"/>
      <c r="CW64" s="12"/>
      <c r="CX64" s="12"/>
      <c r="CY64" s="12"/>
      <c r="DA64" s="10">
        <v>0</v>
      </c>
      <c r="DB64" s="10">
        <v>1</v>
      </c>
    </row>
    <row r="65" spans="1:106" ht="24.75" customHeight="1">
      <c r="A65" s="1205" t="s">
        <v>465</v>
      </c>
      <c r="C65" s="303">
        <v>10</v>
      </c>
      <c r="D65" s="1114" t="str">
        <f t="shared" si="15"/>
        <v xml:space="preserve"> 10</v>
      </c>
      <c r="E65" s="1114"/>
      <c r="F65" s="1114" t="str">
        <f t="shared" si="14"/>
        <v xml:space="preserve"> 10</v>
      </c>
      <c r="G65" s="1114"/>
      <c r="H65" s="367">
        <v>0</v>
      </c>
      <c r="I65" s="357">
        <v>-3.3</v>
      </c>
      <c r="J65" s="357"/>
      <c r="K65" s="357"/>
      <c r="L65" s="367">
        <v>-7.4</v>
      </c>
      <c r="M65" s="357">
        <v>-9.3000000000000007</v>
      </c>
      <c r="N65" s="357"/>
      <c r="O65" s="357"/>
      <c r="P65" s="357"/>
      <c r="Q65" s="367">
        <v>-12.3</v>
      </c>
      <c r="R65" s="357">
        <v>11.5</v>
      </c>
      <c r="S65" s="357"/>
      <c r="T65" s="357"/>
      <c r="U65" s="357"/>
      <c r="V65" s="357"/>
      <c r="W65" s="367">
        <v>-7.4</v>
      </c>
      <c r="X65" s="357">
        <v>13.9</v>
      </c>
      <c r="Y65" s="1040"/>
      <c r="Z65" s="1034"/>
      <c r="AA65" s="1034"/>
      <c r="AB65" s="1034"/>
      <c r="AC65" s="1034"/>
      <c r="AD65" s="1042"/>
      <c r="AE65" s="367">
        <v>103.7</v>
      </c>
      <c r="AF65" s="367">
        <v>98.5</v>
      </c>
      <c r="AG65" s="367">
        <v>100.4</v>
      </c>
      <c r="AH65" s="367">
        <f t="shared" si="4"/>
        <v>-0.29791459781529012</v>
      </c>
      <c r="AI65" s="357">
        <v>100</v>
      </c>
      <c r="AJ65" s="357">
        <f t="shared" si="11"/>
        <v>-1.2000000000000028</v>
      </c>
      <c r="AK65" s="357">
        <v>100.6</v>
      </c>
      <c r="AL65" s="357">
        <f t="shared" si="5"/>
        <v>0.29910269192422445</v>
      </c>
      <c r="AM65" s="376"/>
      <c r="AN65" s="177"/>
      <c r="AO65" s="177"/>
      <c r="AP65" s="177"/>
      <c r="AQ65" s="177"/>
      <c r="AR65" s="177"/>
      <c r="AS65" s="177"/>
      <c r="AT65" s="177"/>
      <c r="AU65" s="177"/>
      <c r="AV65" s="177"/>
      <c r="AW65" s="177"/>
      <c r="AX65" s="177"/>
      <c r="AY65" s="177"/>
      <c r="AZ65" s="177"/>
      <c r="BA65" s="177"/>
      <c r="BB65" s="177"/>
      <c r="BC65" s="177"/>
      <c r="BD65" s="177"/>
      <c r="BE65" s="177"/>
      <c r="BF65" s="177"/>
      <c r="BG65" s="170">
        <v>1.1100000000000001</v>
      </c>
      <c r="BH65" s="171">
        <v>1.1000000000000001</v>
      </c>
      <c r="BI65" s="171">
        <f t="shared" si="6"/>
        <v>4.0000000000000036E-2</v>
      </c>
      <c r="BJ65" s="177"/>
      <c r="BK65" s="177"/>
      <c r="BL65" s="376"/>
      <c r="BM65" s="177"/>
      <c r="BN65" s="177"/>
      <c r="BO65" s="177"/>
      <c r="BP65" s="177"/>
      <c r="BQ65" s="177"/>
      <c r="BR65" s="177"/>
      <c r="BS65" s="177"/>
      <c r="BT65" s="177"/>
      <c r="BU65" s="177"/>
      <c r="BV65" s="177"/>
      <c r="BW65" s="177"/>
      <c r="BX65" s="177"/>
      <c r="BY65" s="177"/>
      <c r="BZ65" s="177"/>
      <c r="CA65" s="177"/>
      <c r="CB65" s="177"/>
      <c r="CC65" s="367">
        <v>98.2</v>
      </c>
      <c r="CD65" s="367">
        <v>2.9</v>
      </c>
      <c r="CE65" s="357">
        <v>98.4</v>
      </c>
      <c r="CF65" s="357">
        <v>3.3</v>
      </c>
      <c r="CG65" s="12"/>
      <c r="CH65" s="12"/>
      <c r="CI65" s="12"/>
      <c r="CJ65" s="12"/>
      <c r="CK65" s="12"/>
      <c r="CL65" s="12"/>
      <c r="CM65" s="12"/>
      <c r="CN65" s="173">
        <v>124113</v>
      </c>
      <c r="CO65" s="984">
        <v>800</v>
      </c>
      <c r="CP65" s="1121">
        <v>987</v>
      </c>
      <c r="CQ65" s="174"/>
      <c r="CR65" s="174"/>
      <c r="CS65" s="174"/>
      <c r="CT65" s="174"/>
      <c r="CU65" s="174">
        <v>2</v>
      </c>
      <c r="CV65" s="12"/>
      <c r="CW65" s="12"/>
      <c r="CX65" s="12"/>
      <c r="CY65" s="12"/>
      <c r="DA65" s="10">
        <v>0</v>
      </c>
      <c r="DB65" s="10">
        <v>1</v>
      </c>
    </row>
    <row r="66" spans="1:106" ht="24.75" customHeight="1">
      <c r="A66" s="1205" t="s">
        <v>465</v>
      </c>
      <c r="C66" s="303">
        <v>11</v>
      </c>
      <c r="D66" s="1114" t="str">
        <f t="shared" si="15"/>
        <v xml:space="preserve"> 11</v>
      </c>
      <c r="E66" s="1114"/>
      <c r="F66" s="1114" t="str">
        <f t="shared" si="14"/>
        <v xml:space="preserve"> 11</v>
      </c>
      <c r="G66" s="1114"/>
      <c r="H66" s="367">
        <v>1.1000000000000001</v>
      </c>
      <c r="I66" s="357">
        <v>-1.3</v>
      </c>
      <c r="J66" s="357"/>
      <c r="K66" s="357"/>
      <c r="L66" s="367">
        <v>-10.199999999999999</v>
      </c>
      <c r="M66" s="357">
        <v>-11.2</v>
      </c>
      <c r="N66" s="357"/>
      <c r="O66" s="357"/>
      <c r="P66" s="357"/>
      <c r="Q66" s="367">
        <v>-14.3</v>
      </c>
      <c r="R66" s="357">
        <v>-27.5</v>
      </c>
      <c r="S66" s="357"/>
      <c r="T66" s="357"/>
      <c r="U66" s="357"/>
      <c r="V66" s="357"/>
      <c r="W66" s="367">
        <v>-10.4</v>
      </c>
      <c r="X66" s="357">
        <v>-1.1000000000000001</v>
      </c>
      <c r="Y66" s="1040"/>
      <c r="Z66" s="1034"/>
      <c r="AA66" s="1034"/>
      <c r="AB66" s="1034"/>
      <c r="AC66" s="1034"/>
      <c r="AD66" s="1042"/>
      <c r="AE66" s="367">
        <v>98.6</v>
      </c>
      <c r="AF66" s="367">
        <v>97.9</v>
      </c>
      <c r="AG66" s="367">
        <v>100.4</v>
      </c>
      <c r="AH66" s="367">
        <f t="shared" si="4"/>
        <v>0</v>
      </c>
      <c r="AI66" s="357">
        <v>100</v>
      </c>
      <c r="AJ66" s="357">
        <f t="shared" si="11"/>
        <v>-0.29999999999999716</v>
      </c>
      <c r="AK66" s="357">
        <v>103</v>
      </c>
      <c r="AL66" s="357">
        <f t="shared" si="5"/>
        <v>2.3856858846918549</v>
      </c>
      <c r="AM66" s="376"/>
      <c r="AN66" s="177"/>
      <c r="AO66" s="177"/>
      <c r="AP66" s="177"/>
      <c r="AQ66" s="177"/>
      <c r="AR66" s="177"/>
      <c r="AS66" s="177"/>
      <c r="AT66" s="177"/>
      <c r="AU66" s="177"/>
      <c r="AV66" s="177"/>
      <c r="AW66" s="177"/>
      <c r="AX66" s="177"/>
      <c r="AY66" s="177"/>
      <c r="AZ66" s="177"/>
      <c r="BA66" s="177"/>
      <c r="BB66" s="177"/>
      <c r="BC66" s="177"/>
      <c r="BD66" s="177"/>
      <c r="BE66" s="177"/>
      <c r="BF66" s="177"/>
      <c r="BG66" s="170">
        <v>1.1200000000000001</v>
      </c>
      <c r="BH66" s="171">
        <v>1.1200000000000001</v>
      </c>
      <c r="BI66" s="171">
        <f t="shared" si="6"/>
        <v>2.0000000000000018E-2</v>
      </c>
      <c r="BJ66" s="177"/>
      <c r="BK66" s="177"/>
      <c r="BL66" s="376"/>
      <c r="BM66" s="177"/>
      <c r="BN66" s="177"/>
      <c r="BO66" s="177"/>
      <c r="BP66" s="177"/>
      <c r="BQ66" s="177"/>
      <c r="BR66" s="177"/>
      <c r="BS66" s="177"/>
      <c r="BT66" s="177"/>
      <c r="BU66" s="177"/>
      <c r="BV66" s="177"/>
      <c r="BW66" s="177"/>
      <c r="BX66" s="177"/>
      <c r="BY66" s="177"/>
      <c r="BZ66" s="177"/>
      <c r="CA66" s="177"/>
      <c r="CB66" s="177"/>
      <c r="CC66" s="367">
        <v>97.9</v>
      </c>
      <c r="CD66" s="367">
        <v>2.4</v>
      </c>
      <c r="CE66" s="357">
        <v>97.6</v>
      </c>
      <c r="CF66" s="357">
        <v>2.6</v>
      </c>
      <c r="CG66" s="12"/>
      <c r="CH66" s="12"/>
      <c r="CI66" s="12"/>
      <c r="CJ66" s="12"/>
      <c r="CK66" s="12"/>
      <c r="CL66" s="12"/>
      <c r="CM66" s="12"/>
      <c r="CN66" s="173">
        <v>115477</v>
      </c>
      <c r="CO66" s="984">
        <v>736</v>
      </c>
      <c r="CP66" s="1121">
        <v>518</v>
      </c>
      <c r="CQ66" s="174"/>
      <c r="CR66" s="174"/>
      <c r="CS66" s="174"/>
      <c r="CT66" s="174"/>
      <c r="CU66" s="174">
        <v>7</v>
      </c>
      <c r="CV66" s="12"/>
      <c r="CW66" s="12"/>
      <c r="CX66" s="12"/>
      <c r="CY66" s="12"/>
      <c r="DA66" s="10">
        <v>0</v>
      </c>
      <c r="DB66" s="10">
        <v>1</v>
      </c>
    </row>
    <row r="67" spans="1:106" ht="24.75" customHeight="1">
      <c r="A67" s="1205" t="s">
        <v>465</v>
      </c>
      <c r="C67" s="303">
        <v>12</v>
      </c>
      <c r="D67" s="1114" t="str">
        <f t="shared" si="15"/>
        <v xml:space="preserve"> 12</v>
      </c>
      <c r="E67" s="1114"/>
      <c r="F67" s="1114" t="str">
        <f t="shared" si="14"/>
        <v xml:space="preserve"> 12</v>
      </c>
      <c r="G67" s="1114"/>
      <c r="H67" s="368">
        <v>0.1</v>
      </c>
      <c r="I67" s="177">
        <v>-3.6</v>
      </c>
      <c r="J67" s="177"/>
      <c r="K67" s="177"/>
      <c r="L67" s="368">
        <v>0.3</v>
      </c>
      <c r="M67" s="177">
        <v>5.4</v>
      </c>
      <c r="N67" s="177"/>
      <c r="O67" s="177"/>
      <c r="P67" s="177"/>
      <c r="Q67" s="368">
        <v>-14.7</v>
      </c>
      <c r="R67" s="177">
        <v>-31.7</v>
      </c>
      <c r="S67" s="177"/>
      <c r="T67" s="177"/>
      <c r="U67" s="177"/>
      <c r="V67" s="177"/>
      <c r="W67" s="368">
        <v>1</v>
      </c>
      <c r="X67" s="177">
        <v>19.100000000000001</v>
      </c>
      <c r="Y67" s="1043"/>
      <c r="Z67" s="1044"/>
      <c r="AA67" s="1044"/>
      <c r="AB67" s="1044"/>
      <c r="AC67" s="1044"/>
      <c r="AD67" s="1045"/>
      <c r="AE67" s="543">
        <v>102.5</v>
      </c>
      <c r="AF67" s="543">
        <v>98.1</v>
      </c>
      <c r="AG67" s="543">
        <v>99.9</v>
      </c>
      <c r="AH67" s="543">
        <f t="shared" si="4"/>
        <v>-0.49800796812749004</v>
      </c>
      <c r="AI67" s="177">
        <v>100.6</v>
      </c>
      <c r="AJ67" s="177">
        <f t="shared" si="11"/>
        <v>-0.29999999999999716</v>
      </c>
      <c r="AK67" s="177">
        <v>100.3</v>
      </c>
      <c r="AL67" s="177">
        <f t="shared" si="5"/>
        <v>-2.6213592233009737</v>
      </c>
      <c r="AM67" s="376"/>
      <c r="AN67" s="177"/>
      <c r="AO67" s="177"/>
      <c r="AP67" s="177"/>
      <c r="AQ67" s="177"/>
      <c r="AR67" s="177"/>
      <c r="AS67" s="177"/>
      <c r="AT67" s="177"/>
      <c r="AU67" s="177"/>
      <c r="AV67" s="177"/>
      <c r="AW67" s="177"/>
      <c r="AX67" s="177"/>
      <c r="AY67" s="177"/>
      <c r="AZ67" s="177"/>
      <c r="BA67" s="177"/>
      <c r="BB67" s="177"/>
      <c r="BC67" s="177"/>
      <c r="BD67" s="177"/>
      <c r="BE67" s="177"/>
      <c r="BF67" s="177"/>
      <c r="BG67" s="179">
        <v>1.1399999999999999</v>
      </c>
      <c r="BH67" s="180">
        <v>1.1399999999999999</v>
      </c>
      <c r="BI67" s="180">
        <f t="shared" si="6"/>
        <v>1.9999999999999796E-2</v>
      </c>
      <c r="BJ67" s="177"/>
      <c r="BK67" s="177"/>
      <c r="BL67" s="376"/>
      <c r="BM67" s="177"/>
      <c r="BN67" s="177"/>
      <c r="BO67" s="177"/>
      <c r="BP67" s="177"/>
      <c r="BQ67" s="177"/>
      <c r="BR67" s="177"/>
      <c r="BS67" s="177"/>
      <c r="BT67" s="177"/>
      <c r="BU67" s="177"/>
      <c r="BV67" s="177"/>
      <c r="BW67" s="177"/>
      <c r="BX67" s="177"/>
      <c r="BY67" s="177"/>
      <c r="BZ67" s="177"/>
      <c r="CA67" s="177"/>
      <c r="CB67" s="177"/>
      <c r="CC67" s="368">
        <v>97.9</v>
      </c>
      <c r="CD67" s="368">
        <v>2.4</v>
      </c>
      <c r="CE67" s="177">
        <v>97.7</v>
      </c>
      <c r="CF67" s="177">
        <v>2.5</v>
      </c>
      <c r="CG67" s="12"/>
      <c r="CH67" s="12"/>
      <c r="CI67" s="12"/>
      <c r="CJ67" s="12"/>
      <c r="CK67" s="12"/>
      <c r="CL67" s="12"/>
      <c r="CM67" s="12"/>
      <c r="CN67" s="182">
        <v>178314</v>
      </c>
      <c r="CO67" s="982">
        <v>686</v>
      </c>
      <c r="CP67" s="1119">
        <v>94</v>
      </c>
      <c r="CQ67" s="183"/>
      <c r="CR67" s="183"/>
      <c r="CS67" s="183"/>
      <c r="CT67" s="183"/>
      <c r="CU67" s="183">
        <v>1</v>
      </c>
      <c r="CV67" s="12"/>
      <c r="CW67" s="12"/>
      <c r="CX67" s="12"/>
      <c r="CY67" s="12"/>
      <c r="DA67" s="10">
        <v>0</v>
      </c>
      <c r="DB67" s="10">
        <v>1</v>
      </c>
    </row>
    <row r="68" spans="1:106" ht="24.75" customHeight="1">
      <c r="A68" s="1205" t="s">
        <v>465</v>
      </c>
      <c r="B68" s="303" t="s">
        <v>135</v>
      </c>
      <c r="C68" s="303">
        <v>1</v>
      </c>
      <c r="D68" s="1114" t="str">
        <f>A68&amp;B68&amp;C68</f>
        <v xml:space="preserve"> /1</v>
      </c>
      <c r="E68" s="1114"/>
      <c r="F68" s="1114" t="str">
        <f t="shared" si="14"/>
        <v xml:space="preserve"> /1</v>
      </c>
      <c r="G68" s="1114"/>
      <c r="H68" s="541">
        <v>0</v>
      </c>
      <c r="I68" s="361">
        <v>-3.1</v>
      </c>
      <c r="J68" s="361"/>
      <c r="K68" s="361"/>
      <c r="L68" s="371">
        <v>-20.7</v>
      </c>
      <c r="M68" s="361">
        <v>-23.1</v>
      </c>
      <c r="N68" s="361"/>
      <c r="O68" s="361"/>
      <c r="P68" s="361"/>
      <c r="Q68" s="371">
        <v>-13</v>
      </c>
      <c r="R68" s="361">
        <v>-2.1</v>
      </c>
      <c r="S68" s="361"/>
      <c r="T68" s="361"/>
      <c r="U68" s="361"/>
      <c r="V68" s="361"/>
      <c r="W68" s="371">
        <v>-13.7</v>
      </c>
      <c r="X68" s="361">
        <v>18.399999999999999</v>
      </c>
      <c r="Y68" s="1036"/>
      <c r="Z68" s="1037"/>
      <c r="AA68" s="1037"/>
      <c r="AB68" s="1037"/>
      <c r="AC68" s="1041"/>
      <c r="AD68" s="1039"/>
      <c r="AE68" s="371">
        <v>95.9</v>
      </c>
      <c r="AF68" s="371">
        <v>100.9</v>
      </c>
      <c r="AG68" s="371">
        <v>102.9</v>
      </c>
      <c r="AH68" s="371">
        <f t="shared" si="4"/>
        <v>3.0030030030030028</v>
      </c>
      <c r="AI68" s="361">
        <v>96.9</v>
      </c>
      <c r="AJ68" s="361">
        <f t="shared" si="11"/>
        <v>-0.90000000000000568</v>
      </c>
      <c r="AK68" s="361">
        <v>103.5</v>
      </c>
      <c r="AL68" s="361">
        <f t="shared" si="5"/>
        <v>3.1904287138584277</v>
      </c>
      <c r="AM68" s="376"/>
      <c r="AN68" s="177"/>
      <c r="AO68" s="177"/>
      <c r="AP68" s="177"/>
      <c r="AQ68" s="177"/>
      <c r="AR68" s="177"/>
      <c r="AS68" s="177"/>
      <c r="AT68" s="177"/>
      <c r="AU68" s="177"/>
      <c r="AV68" s="177"/>
      <c r="AW68" s="177"/>
      <c r="AX68" s="177"/>
      <c r="AY68" s="177"/>
      <c r="AZ68" s="177"/>
      <c r="BA68" s="177"/>
      <c r="BB68" s="177"/>
      <c r="BC68" s="177"/>
      <c r="BD68" s="177"/>
      <c r="BE68" s="177"/>
      <c r="BF68" s="177"/>
      <c r="BG68" s="308">
        <v>1.1499999999999999</v>
      </c>
      <c r="BH68" s="270">
        <v>1.1499999999999999</v>
      </c>
      <c r="BI68" s="270">
        <f t="shared" si="6"/>
        <v>1.0000000000000009E-2</v>
      </c>
      <c r="BJ68" s="177"/>
      <c r="BK68" s="177"/>
      <c r="BL68" s="376"/>
      <c r="BM68" s="177"/>
      <c r="BN68" s="177"/>
      <c r="BO68" s="177"/>
      <c r="BP68" s="177"/>
      <c r="BQ68" s="177"/>
      <c r="BR68" s="177"/>
      <c r="BS68" s="177"/>
      <c r="BT68" s="177"/>
      <c r="BU68" s="177"/>
      <c r="BV68" s="177"/>
      <c r="BW68" s="177"/>
      <c r="BX68" s="177"/>
      <c r="BY68" s="177"/>
      <c r="BZ68" s="177"/>
      <c r="CA68" s="177"/>
      <c r="CB68" s="177"/>
      <c r="CC68" s="371">
        <v>97.8</v>
      </c>
      <c r="CD68" s="371">
        <v>2.4</v>
      </c>
      <c r="CE68" s="361">
        <v>97.1</v>
      </c>
      <c r="CF68" s="361">
        <v>2.2000000000000002</v>
      </c>
      <c r="CG68" s="12"/>
      <c r="CH68" s="12"/>
      <c r="CI68" s="12"/>
      <c r="CJ68" s="12"/>
      <c r="CK68" s="12"/>
      <c r="CL68" s="12"/>
      <c r="CM68" s="12"/>
      <c r="CN68" s="229">
        <v>168070</v>
      </c>
      <c r="CO68" s="983">
        <v>721</v>
      </c>
      <c r="CP68" s="1120">
        <v>325</v>
      </c>
      <c r="CQ68" s="190"/>
      <c r="CR68" s="190"/>
      <c r="CS68" s="190"/>
      <c r="CT68" s="190"/>
      <c r="CU68" s="190">
        <v>4</v>
      </c>
      <c r="CV68" s="12"/>
      <c r="CW68" s="12"/>
      <c r="CX68" s="12"/>
      <c r="CY68" s="12"/>
      <c r="DA68" s="10">
        <v>0</v>
      </c>
      <c r="DB68" s="10">
        <v>1</v>
      </c>
    </row>
    <row r="69" spans="1:106" ht="24.75" customHeight="1">
      <c r="A69" s="1205" t="s">
        <v>465</v>
      </c>
      <c r="C69" s="303">
        <v>2</v>
      </c>
      <c r="D69" s="1114" t="str">
        <f>A69&amp;B69&amp;C69</f>
        <v xml:space="preserve"> 2</v>
      </c>
      <c r="E69" s="1114"/>
      <c r="F69" s="1114" t="str">
        <f t="shared" si="14"/>
        <v xml:space="preserve"> 2</v>
      </c>
      <c r="G69" s="1114"/>
      <c r="H69" s="367">
        <v>1.3</v>
      </c>
      <c r="I69" s="357">
        <v>-2.4</v>
      </c>
      <c r="J69" s="357"/>
      <c r="K69" s="357"/>
      <c r="L69" s="367">
        <v>-15.8</v>
      </c>
      <c r="M69" s="357">
        <v>-25.7</v>
      </c>
      <c r="N69" s="357"/>
      <c r="O69" s="357"/>
      <c r="P69" s="357"/>
      <c r="Q69" s="367">
        <v>-3.1</v>
      </c>
      <c r="R69" s="357">
        <v>5.8</v>
      </c>
      <c r="S69" s="357"/>
      <c r="T69" s="357"/>
      <c r="U69" s="374"/>
      <c r="V69" s="357"/>
      <c r="W69" s="367">
        <v>2.2999999999999998</v>
      </c>
      <c r="X69" s="357">
        <v>-31.1</v>
      </c>
      <c r="Y69" s="1040"/>
      <c r="Z69" s="1034"/>
      <c r="AA69" s="1034"/>
      <c r="AB69" s="1034"/>
      <c r="AC69" s="1041"/>
      <c r="AD69" s="1042"/>
      <c r="AE69" s="367">
        <v>97.4</v>
      </c>
      <c r="AF69" s="367">
        <v>98.7</v>
      </c>
      <c r="AG69" s="367">
        <v>99.8</v>
      </c>
      <c r="AH69" s="367">
        <f t="shared" si="4"/>
        <v>-3.0126336248785308</v>
      </c>
      <c r="AI69" s="357">
        <v>103.1</v>
      </c>
      <c r="AJ69" s="357">
        <f t="shared" si="11"/>
        <v>-0.70000000000000284</v>
      </c>
      <c r="AK69" s="357">
        <v>104</v>
      </c>
      <c r="AL69" s="357">
        <f t="shared" si="5"/>
        <v>0.48309178743961351</v>
      </c>
      <c r="AM69" s="376"/>
      <c r="AN69" s="177"/>
      <c r="AO69" s="177"/>
      <c r="AP69" s="177"/>
      <c r="AQ69" s="177"/>
      <c r="AR69" s="177"/>
      <c r="AS69" s="177"/>
      <c r="AT69" s="177"/>
      <c r="AU69" s="177"/>
      <c r="AV69" s="177"/>
      <c r="AW69" s="177"/>
      <c r="AX69" s="177"/>
      <c r="AY69" s="177"/>
      <c r="AZ69" s="177"/>
      <c r="BA69" s="177"/>
      <c r="BB69" s="177"/>
      <c r="BC69" s="177"/>
      <c r="BD69" s="177"/>
      <c r="BE69" s="177"/>
      <c r="BF69" s="177"/>
      <c r="BG69" s="170">
        <v>1.1599999999999999</v>
      </c>
      <c r="BH69" s="171">
        <v>1.1499999999999999</v>
      </c>
      <c r="BI69" s="171">
        <f t="shared" si="6"/>
        <v>0</v>
      </c>
      <c r="BJ69" s="177"/>
      <c r="BK69" s="177"/>
      <c r="BL69" s="376"/>
      <c r="BM69" s="177"/>
      <c r="BN69" s="177"/>
      <c r="BO69" s="177"/>
      <c r="BP69" s="177"/>
      <c r="BQ69" s="177"/>
      <c r="BR69" s="177"/>
      <c r="BS69" s="177"/>
      <c r="BT69" s="177"/>
      <c r="BU69" s="177"/>
      <c r="BV69" s="177"/>
      <c r="BW69" s="177"/>
      <c r="BX69" s="177"/>
      <c r="BY69" s="177"/>
      <c r="BZ69" s="177"/>
      <c r="CA69" s="177"/>
      <c r="CB69" s="177"/>
      <c r="CC69" s="367">
        <v>97.6</v>
      </c>
      <c r="CD69" s="367">
        <v>2.2000000000000002</v>
      </c>
      <c r="CE69" s="357">
        <v>96.9</v>
      </c>
      <c r="CF69" s="357">
        <v>1.8</v>
      </c>
      <c r="CG69" s="12"/>
      <c r="CH69" s="12"/>
      <c r="CI69" s="12"/>
      <c r="CJ69" s="12"/>
      <c r="CK69" s="12"/>
      <c r="CL69" s="12"/>
      <c r="CM69" s="12"/>
      <c r="CN69" s="173">
        <v>151180</v>
      </c>
      <c r="CO69" s="984">
        <v>692</v>
      </c>
      <c r="CP69" s="1121">
        <v>66</v>
      </c>
      <c r="CQ69" s="174"/>
      <c r="CR69" s="174"/>
      <c r="CS69" s="174"/>
      <c r="CT69" s="174"/>
      <c r="CU69" s="174">
        <v>3</v>
      </c>
      <c r="CV69" s="12"/>
      <c r="CW69" s="12"/>
      <c r="CX69" s="12"/>
      <c r="CY69" s="12"/>
      <c r="DA69" s="10">
        <v>0</v>
      </c>
      <c r="DB69" s="10">
        <v>1</v>
      </c>
    </row>
    <row r="70" spans="1:106" ht="24.75" customHeight="1">
      <c r="A70" s="1205" t="s">
        <v>465</v>
      </c>
      <c r="C70" s="303">
        <v>3</v>
      </c>
      <c r="D70" s="1114" t="str">
        <f t="shared" ref="D70:D79" si="16">A70&amp;B70&amp;C70</f>
        <v xml:space="preserve"> 3</v>
      </c>
      <c r="E70" s="1114"/>
      <c r="F70" s="1114" t="str">
        <f t="shared" si="14"/>
        <v xml:space="preserve"> 3</v>
      </c>
      <c r="G70" s="1114"/>
      <c r="H70" s="367">
        <v>-12.9</v>
      </c>
      <c r="I70" s="357">
        <v>-13.3</v>
      </c>
      <c r="J70" s="357"/>
      <c r="K70" s="357"/>
      <c r="L70" s="367">
        <v>-11.9</v>
      </c>
      <c r="M70" s="357">
        <v>-16.100000000000001</v>
      </c>
      <c r="N70" s="357"/>
      <c r="O70" s="357"/>
      <c r="P70" s="357"/>
      <c r="Q70" s="367">
        <v>0.7</v>
      </c>
      <c r="R70" s="357">
        <v>-15</v>
      </c>
      <c r="S70" s="357"/>
      <c r="T70" s="357"/>
      <c r="U70" s="357"/>
      <c r="V70" s="357"/>
      <c r="W70" s="367">
        <v>-12.4</v>
      </c>
      <c r="X70" s="357">
        <v>-36.799999999999997</v>
      </c>
      <c r="Y70" s="1040"/>
      <c r="Z70" s="1034"/>
      <c r="AA70" s="1034"/>
      <c r="AB70" s="1034"/>
      <c r="AC70" s="1041"/>
      <c r="AD70" s="1042"/>
      <c r="AE70" s="367">
        <v>110</v>
      </c>
      <c r="AF70" s="367">
        <v>98.2</v>
      </c>
      <c r="AG70" s="367">
        <v>99.3</v>
      </c>
      <c r="AH70" s="367">
        <f t="shared" si="4"/>
        <v>-0.50100200400801598</v>
      </c>
      <c r="AI70" s="357">
        <v>113.4</v>
      </c>
      <c r="AJ70" s="357">
        <f t="shared" si="11"/>
        <v>5.7000000000000028</v>
      </c>
      <c r="AK70" s="357">
        <v>104.1</v>
      </c>
      <c r="AL70" s="357">
        <f t="shared" si="5"/>
        <v>9.6153846153840677E-2</v>
      </c>
      <c r="AM70" s="376"/>
      <c r="AN70" s="177"/>
      <c r="AO70" s="177"/>
      <c r="AP70" s="177"/>
      <c r="AQ70" s="177"/>
      <c r="AR70" s="177"/>
      <c r="AS70" s="177"/>
      <c r="AT70" s="177"/>
      <c r="AU70" s="177"/>
      <c r="AV70" s="177"/>
      <c r="AW70" s="177"/>
      <c r="AX70" s="177"/>
      <c r="AY70" s="177"/>
      <c r="AZ70" s="177"/>
      <c r="BA70" s="177"/>
      <c r="BB70" s="177"/>
      <c r="BC70" s="177"/>
      <c r="BD70" s="177"/>
      <c r="BE70" s="177"/>
      <c r="BF70" s="177"/>
      <c r="BG70" s="170">
        <v>1.1599999999999999</v>
      </c>
      <c r="BH70" s="171">
        <v>1.1599999999999999</v>
      </c>
      <c r="BI70" s="171">
        <f t="shared" si="6"/>
        <v>1.0000000000000009E-2</v>
      </c>
      <c r="BJ70" s="177"/>
      <c r="BK70" s="177"/>
      <c r="BL70" s="376"/>
      <c r="BM70" s="177"/>
      <c r="BN70" s="177"/>
      <c r="BO70" s="177"/>
      <c r="BP70" s="177"/>
      <c r="BQ70" s="177"/>
      <c r="BR70" s="177"/>
      <c r="BS70" s="177"/>
      <c r="BT70" s="177"/>
      <c r="BU70" s="177"/>
      <c r="BV70" s="177"/>
      <c r="BW70" s="177"/>
      <c r="BX70" s="177"/>
      <c r="BY70" s="177"/>
      <c r="BZ70" s="177"/>
      <c r="CA70" s="177"/>
      <c r="CB70" s="177"/>
      <c r="CC70" s="367">
        <v>97.9</v>
      </c>
      <c r="CD70" s="367">
        <v>2.2999999999999998</v>
      </c>
      <c r="CE70" s="357">
        <v>97.3</v>
      </c>
      <c r="CF70" s="357">
        <v>2.2000000000000002</v>
      </c>
      <c r="CG70" s="12"/>
      <c r="CH70" s="12"/>
      <c r="CI70" s="12"/>
      <c r="CJ70" s="12"/>
      <c r="CK70" s="12"/>
      <c r="CL70" s="12"/>
      <c r="CM70" s="12"/>
      <c r="CN70" s="173">
        <v>223631</v>
      </c>
      <c r="CO70" s="984">
        <v>859</v>
      </c>
      <c r="CP70" s="1121">
        <v>2100</v>
      </c>
      <c r="CQ70" s="174"/>
      <c r="CR70" s="174"/>
      <c r="CS70" s="174"/>
      <c r="CT70" s="174"/>
      <c r="CU70" s="174">
        <v>6</v>
      </c>
      <c r="CV70" s="12"/>
      <c r="CW70" s="12"/>
      <c r="CX70" s="12"/>
      <c r="CY70" s="12"/>
      <c r="DA70" s="10">
        <v>0</v>
      </c>
      <c r="DB70" s="10">
        <v>1</v>
      </c>
    </row>
    <row r="71" spans="1:106" ht="24.75" customHeight="1">
      <c r="A71" s="1205" t="s">
        <v>465</v>
      </c>
      <c r="C71" s="303">
        <v>4</v>
      </c>
      <c r="D71" s="1114" t="str">
        <f t="shared" si="16"/>
        <v xml:space="preserve"> 4</v>
      </c>
      <c r="E71" s="1114"/>
      <c r="F71" s="1114" t="str">
        <f t="shared" si="14"/>
        <v xml:space="preserve"> 4</v>
      </c>
      <c r="G71" s="1114"/>
      <c r="H71" s="472">
        <v>8.6</v>
      </c>
      <c r="I71" s="357">
        <v>4.8</v>
      </c>
      <c r="J71" s="357"/>
      <c r="K71" s="357"/>
      <c r="L71" s="367">
        <v>-10.1</v>
      </c>
      <c r="M71" s="357">
        <v>-22.2</v>
      </c>
      <c r="N71" s="357"/>
      <c r="O71" s="357"/>
      <c r="P71" s="357"/>
      <c r="Q71" s="367">
        <v>0.4</v>
      </c>
      <c r="R71" s="357">
        <v>-7.5</v>
      </c>
      <c r="S71" s="357"/>
      <c r="T71" s="357"/>
      <c r="U71" s="357"/>
      <c r="V71" s="357"/>
      <c r="W71" s="367">
        <v>4.4000000000000004</v>
      </c>
      <c r="X71" s="357">
        <v>-0.8</v>
      </c>
      <c r="Y71" s="1040"/>
      <c r="Z71" s="1034"/>
      <c r="AA71" s="1034"/>
      <c r="AB71" s="1034"/>
      <c r="AC71" s="1034"/>
      <c r="AD71" s="1042"/>
      <c r="AE71" s="367">
        <v>97.9</v>
      </c>
      <c r="AF71" s="367">
        <v>98.9</v>
      </c>
      <c r="AG71" s="367">
        <v>99.5</v>
      </c>
      <c r="AH71" s="367">
        <f t="shared" si="4"/>
        <v>0.20140986908358796</v>
      </c>
      <c r="AI71" s="357">
        <v>101</v>
      </c>
      <c r="AJ71" s="357">
        <f t="shared" si="11"/>
        <v>8.7999999999999972</v>
      </c>
      <c r="AK71" s="357">
        <v>101.7</v>
      </c>
      <c r="AL71" s="357">
        <f t="shared" si="5"/>
        <v>-2.3054755043227586</v>
      </c>
      <c r="AM71" s="376"/>
      <c r="AN71" s="177"/>
      <c r="AO71" s="177"/>
      <c r="AP71" s="177"/>
      <c r="AQ71" s="177"/>
      <c r="AR71" s="177"/>
      <c r="AS71" s="177"/>
      <c r="AT71" s="177"/>
      <c r="AU71" s="177"/>
      <c r="AV71" s="177"/>
      <c r="AW71" s="177"/>
      <c r="AX71" s="177"/>
      <c r="AY71" s="177"/>
      <c r="AZ71" s="177"/>
      <c r="BA71" s="177"/>
      <c r="BB71" s="177"/>
      <c r="BC71" s="177"/>
      <c r="BD71" s="177"/>
      <c r="BE71" s="177"/>
      <c r="BF71" s="177"/>
      <c r="BG71" s="170">
        <v>1.1599999999999999</v>
      </c>
      <c r="BH71" s="171">
        <v>1.19</v>
      </c>
      <c r="BI71" s="171">
        <f t="shared" si="6"/>
        <v>3.0000000000000027E-2</v>
      </c>
      <c r="BJ71" s="177"/>
      <c r="BK71" s="177"/>
      <c r="BL71" s="376"/>
      <c r="BM71" s="177"/>
      <c r="BN71" s="177"/>
      <c r="BO71" s="177"/>
      <c r="BP71" s="177"/>
      <c r="BQ71" s="177"/>
      <c r="BR71" s="177"/>
      <c r="BS71" s="177"/>
      <c r="BT71" s="177"/>
      <c r="BU71" s="177"/>
      <c r="BV71" s="177"/>
      <c r="BW71" s="177"/>
      <c r="BX71" s="177"/>
      <c r="BY71" s="177"/>
      <c r="BZ71" s="177"/>
      <c r="CA71" s="177"/>
      <c r="CB71" s="177"/>
      <c r="CC71" s="367">
        <v>98.4</v>
      </c>
      <c r="CD71" s="367">
        <v>0.6</v>
      </c>
      <c r="CE71" s="357">
        <v>97.7</v>
      </c>
      <c r="CF71" s="357">
        <v>0.2</v>
      </c>
      <c r="CG71" s="12"/>
      <c r="CH71" s="12"/>
      <c r="CI71" s="12"/>
      <c r="CJ71" s="12"/>
      <c r="CK71" s="12"/>
      <c r="CL71" s="12"/>
      <c r="CM71" s="12"/>
      <c r="CN71" s="173">
        <v>192779</v>
      </c>
      <c r="CO71" s="984">
        <v>748</v>
      </c>
      <c r="CP71" s="1121">
        <v>1600</v>
      </c>
      <c r="CQ71" s="174"/>
      <c r="CR71" s="174"/>
      <c r="CS71" s="174"/>
      <c r="CT71" s="174"/>
      <c r="CU71" s="174">
        <v>5</v>
      </c>
      <c r="CV71" s="12"/>
      <c r="CW71" s="12"/>
      <c r="CX71" s="12"/>
      <c r="CY71" s="12"/>
      <c r="DA71" s="10">
        <v>0</v>
      </c>
      <c r="DB71" s="10">
        <v>1</v>
      </c>
    </row>
    <row r="72" spans="1:106" ht="24.75" customHeight="1">
      <c r="A72" s="1205" t="s">
        <v>465</v>
      </c>
      <c r="C72" s="303">
        <v>5</v>
      </c>
      <c r="D72" s="1114" t="str">
        <f t="shared" si="16"/>
        <v xml:space="preserve"> 5</v>
      </c>
      <c r="E72" s="1114"/>
      <c r="F72" s="1114" t="str">
        <f t="shared" si="14"/>
        <v xml:space="preserve"> 5</v>
      </c>
      <c r="G72" s="1114"/>
      <c r="H72" s="367">
        <v>5.3</v>
      </c>
      <c r="I72" s="357">
        <v>3.1</v>
      </c>
      <c r="J72" s="357"/>
      <c r="K72" s="357"/>
      <c r="L72" s="367">
        <v>-8.1999999999999993</v>
      </c>
      <c r="M72" s="357">
        <v>-13.7</v>
      </c>
      <c r="N72" s="357"/>
      <c r="O72" s="357"/>
      <c r="P72" s="357"/>
      <c r="Q72" s="367">
        <v>5.8</v>
      </c>
      <c r="R72" s="357">
        <v>3.1</v>
      </c>
      <c r="S72" s="357"/>
      <c r="T72" s="357"/>
      <c r="U72" s="357"/>
      <c r="V72" s="357"/>
      <c r="W72" s="367">
        <v>-14</v>
      </c>
      <c r="X72" s="357">
        <v>-9.6999999999999993</v>
      </c>
      <c r="Y72" s="1040"/>
      <c r="Z72" s="1034"/>
      <c r="AA72" s="1034"/>
      <c r="AB72" s="1034"/>
      <c r="AC72" s="1034"/>
      <c r="AD72" s="1042"/>
      <c r="AE72" s="367">
        <v>91.4</v>
      </c>
      <c r="AF72" s="367">
        <v>96.7</v>
      </c>
      <c r="AG72" s="367">
        <v>99.5</v>
      </c>
      <c r="AH72" s="367">
        <f t="shared" si="4"/>
        <v>0</v>
      </c>
      <c r="AI72" s="357">
        <v>94.1</v>
      </c>
      <c r="AJ72" s="357">
        <f t="shared" si="11"/>
        <v>-4.5</v>
      </c>
      <c r="AK72" s="357">
        <v>98.1</v>
      </c>
      <c r="AL72" s="357">
        <f t="shared" si="5"/>
        <v>-3.5398230088495657</v>
      </c>
      <c r="AM72" s="376"/>
      <c r="AN72" s="177"/>
      <c r="AO72" s="177"/>
      <c r="AP72" s="177"/>
      <c r="AQ72" s="177"/>
      <c r="AR72" s="177"/>
      <c r="AS72" s="177"/>
      <c r="AT72" s="177"/>
      <c r="AU72" s="177"/>
      <c r="AV72" s="177"/>
      <c r="AW72" s="177"/>
      <c r="AX72" s="177"/>
      <c r="AY72" s="177"/>
      <c r="AZ72" s="177"/>
      <c r="BA72" s="177"/>
      <c r="BB72" s="177"/>
      <c r="BC72" s="177"/>
      <c r="BD72" s="177"/>
      <c r="BE72" s="177"/>
      <c r="BF72" s="177"/>
      <c r="BG72" s="170">
        <v>1.18</v>
      </c>
      <c r="BH72" s="171">
        <v>1.19</v>
      </c>
      <c r="BI72" s="171">
        <f t="shared" si="6"/>
        <v>0</v>
      </c>
      <c r="BJ72" s="177"/>
      <c r="BK72" s="177"/>
      <c r="BL72" s="376"/>
      <c r="BM72" s="177"/>
      <c r="BN72" s="177"/>
      <c r="BO72" s="177"/>
      <c r="BP72" s="177"/>
      <c r="BQ72" s="177"/>
      <c r="BR72" s="177"/>
      <c r="BS72" s="177"/>
      <c r="BT72" s="177"/>
      <c r="BU72" s="177"/>
      <c r="BV72" s="177"/>
      <c r="BW72" s="177"/>
      <c r="BX72" s="177"/>
      <c r="BY72" s="177"/>
      <c r="BZ72" s="177"/>
      <c r="CA72" s="177"/>
      <c r="CB72" s="177"/>
      <c r="CC72" s="367">
        <v>98.7</v>
      </c>
      <c r="CD72" s="367">
        <v>0.5</v>
      </c>
      <c r="CE72" s="357">
        <v>98.1</v>
      </c>
      <c r="CF72" s="357">
        <v>0.4</v>
      </c>
      <c r="CG72" s="12"/>
      <c r="CH72" s="12"/>
      <c r="CI72" s="12"/>
      <c r="CJ72" s="12"/>
      <c r="CK72" s="12"/>
      <c r="CL72" s="12"/>
      <c r="CM72" s="12"/>
      <c r="CN72" s="173">
        <v>127755</v>
      </c>
      <c r="CO72" s="984">
        <v>724</v>
      </c>
      <c r="CP72" s="1121">
        <v>995</v>
      </c>
      <c r="CQ72" s="174"/>
      <c r="CR72" s="174"/>
      <c r="CS72" s="174"/>
      <c r="CT72" s="174"/>
      <c r="CU72" s="174">
        <v>2</v>
      </c>
      <c r="CV72" s="12"/>
      <c r="CW72" s="12"/>
      <c r="CX72" s="12"/>
      <c r="CY72" s="12"/>
      <c r="DA72" s="10">
        <v>0</v>
      </c>
      <c r="DB72" s="10">
        <v>1</v>
      </c>
    </row>
    <row r="73" spans="1:106" ht="24.75" customHeight="1">
      <c r="A73" s="1205" t="s">
        <v>465</v>
      </c>
      <c r="C73" s="303">
        <v>6</v>
      </c>
      <c r="D73" s="1114" t="str">
        <f t="shared" si="16"/>
        <v xml:space="preserve"> 6</v>
      </c>
      <c r="E73" s="1114"/>
      <c r="F73" s="1114" t="str">
        <f t="shared" si="14"/>
        <v xml:space="preserve"> 6</v>
      </c>
      <c r="G73" s="1114"/>
      <c r="H73" s="367">
        <v>-0.2</v>
      </c>
      <c r="I73" s="357">
        <v>-1.2</v>
      </c>
      <c r="J73" s="357"/>
      <c r="K73" s="357"/>
      <c r="L73" s="367">
        <v>-3.8</v>
      </c>
      <c r="M73" s="357">
        <v>-7.1</v>
      </c>
      <c r="N73" s="357"/>
      <c r="O73" s="357"/>
      <c r="P73" s="357"/>
      <c r="Q73" s="367">
        <v>16.3</v>
      </c>
      <c r="R73" s="357">
        <v>13.4</v>
      </c>
      <c r="S73" s="357"/>
      <c r="T73" s="357"/>
      <c r="U73" s="357"/>
      <c r="V73" s="357"/>
      <c r="W73" s="367">
        <v>-1.8</v>
      </c>
      <c r="X73" s="357">
        <v>-10.4</v>
      </c>
      <c r="Y73" s="1040"/>
      <c r="Z73" s="1034"/>
      <c r="AA73" s="1034"/>
      <c r="AB73" s="1034"/>
      <c r="AC73" s="1034"/>
      <c r="AD73" s="1042"/>
      <c r="AE73" s="367">
        <v>104.1</v>
      </c>
      <c r="AF73" s="367">
        <v>98.3</v>
      </c>
      <c r="AG73" s="367">
        <v>100.4</v>
      </c>
      <c r="AH73" s="367">
        <f t="shared" si="4"/>
        <v>0.90452261306533233</v>
      </c>
      <c r="AI73" s="357">
        <v>102</v>
      </c>
      <c r="AJ73" s="357">
        <f t="shared" si="11"/>
        <v>-6.2000000000000028</v>
      </c>
      <c r="AK73" s="357">
        <v>99.2</v>
      </c>
      <c r="AL73" s="357">
        <f t="shared" si="5"/>
        <v>1.1213047910295704</v>
      </c>
      <c r="AM73" s="376"/>
      <c r="AN73" s="177"/>
      <c r="AO73" s="177"/>
      <c r="AP73" s="177"/>
      <c r="AQ73" s="177"/>
      <c r="AR73" s="177"/>
      <c r="AS73" s="177"/>
      <c r="AT73" s="177"/>
      <c r="AU73" s="177"/>
      <c r="AV73" s="177"/>
      <c r="AW73" s="177"/>
      <c r="AX73" s="177"/>
      <c r="AY73" s="177"/>
      <c r="AZ73" s="177"/>
      <c r="BA73" s="177"/>
      <c r="BB73" s="177"/>
      <c r="BC73" s="177"/>
      <c r="BD73" s="177"/>
      <c r="BE73" s="177"/>
      <c r="BF73" s="177"/>
      <c r="BG73" s="170">
        <v>1.19</v>
      </c>
      <c r="BH73" s="171">
        <v>1.2</v>
      </c>
      <c r="BI73" s="171">
        <f t="shared" si="6"/>
        <v>1.0000000000000009E-2</v>
      </c>
      <c r="BJ73" s="177"/>
      <c r="BK73" s="177"/>
      <c r="BL73" s="376"/>
      <c r="BM73" s="177"/>
      <c r="BN73" s="177"/>
      <c r="BO73" s="177"/>
      <c r="BP73" s="177"/>
      <c r="BQ73" s="177"/>
      <c r="BR73" s="177"/>
      <c r="BS73" s="177"/>
      <c r="BT73" s="177"/>
      <c r="BU73" s="177"/>
      <c r="BV73" s="177"/>
      <c r="BW73" s="177"/>
      <c r="BX73" s="177"/>
      <c r="BY73" s="177"/>
      <c r="BZ73" s="177"/>
      <c r="CA73" s="177"/>
      <c r="CB73" s="177"/>
      <c r="CC73" s="367">
        <v>98.4</v>
      </c>
      <c r="CD73" s="367">
        <v>0.4</v>
      </c>
      <c r="CE73" s="357">
        <v>97.9</v>
      </c>
      <c r="CF73" s="357">
        <v>0.1</v>
      </c>
      <c r="CG73" s="12"/>
      <c r="CH73" s="12"/>
      <c r="CI73" s="12"/>
      <c r="CJ73" s="12"/>
      <c r="CK73" s="12"/>
      <c r="CL73" s="12"/>
      <c r="CM73" s="12"/>
      <c r="CN73" s="173">
        <v>126861</v>
      </c>
      <c r="CO73" s="984">
        <v>824</v>
      </c>
      <c r="CP73" s="1121">
        <v>372</v>
      </c>
      <c r="CQ73" s="174"/>
      <c r="CR73" s="174"/>
      <c r="CS73" s="174"/>
      <c r="CT73" s="174"/>
      <c r="CU73" s="174">
        <v>5</v>
      </c>
      <c r="CV73" s="12"/>
      <c r="CW73" s="12"/>
      <c r="CX73" s="12"/>
      <c r="CY73" s="12"/>
      <c r="DA73" s="10">
        <v>0</v>
      </c>
      <c r="DB73" s="10">
        <v>1</v>
      </c>
    </row>
    <row r="74" spans="1:106" ht="24.75" customHeight="1">
      <c r="A74" s="1205" t="s">
        <v>465</v>
      </c>
      <c r="C74" s="303">
        <v>7</v>
      </c>
      <c r="D74" s="1114" t="str">
        <f t="shared" si="16"/>
        <v xml:space="preserve"> 7</v>
      </c>
      <c r="E74" s="1114"/>
      <c r="F74" s="1114" t="str">
        <f t="shared" si="14"/>
        <v xml:space="preserve"> 7</v>
      </c>
      <c r="G74" s="1114"/>
      <c r="H74" s="367">
        <v>2.1</v>
      </c>
      <c r="I74" s="357">
        <v>0.1</v>
      </c>
      <c r="J74" s="357"/>
      <c r="K74" s="357"/>
      <c r="L74" s="367">
        <v>-9.1</v>
      </c>
      <c r="M74" s="357">
        <v>-11.9</v>
      </c>
      <c r="N74" s="357"/>
      <c r="O74" s="357"/>
      <c r="P74" s="357"/>
      <c r="Q74" s="367">
        <v>7.4</v>
      </c>
      <c r="R74" s="357">
        <v>12.2</v>
      </c>
      <c r="S74" s="357"/>
      <c r="T74" s="357"/>
      <c r="U74" s="357"/>
      <c r="V74" s="357"/>
      <c r="W74" s="367">
        <v>-10.1</v>
      </c>
      <c r="X74" s="357">
        <v>18.399999999999999</v>
      </c>
      <c r="Y74" s="1040"/>
      <c r="Z74" s="1034"/>
      <c r="AA74" s="1034"/>
      <c r="AB74" s="1034"/>
      <c r="AC74" s="1034"/>
      <c r="AD74" s="1042"/>
      <c r="AE74" s="367">
        <v>105.3</v>
      </c>
      <c r="AF74" s="367">
        <v>97.4</v>
      </c>
      <c r="AG74" s="367">
        <v>100.3</v>
      </c>
      <c r="AH74" s="367">
        <f t="shared" si="4"/>
        <v>-9.9601593625506482E-2</v>
      </c>
      <c r="AI74" s="357">
        <v>105</v>
      </c>
      <c r="AJ74" s="357">
        <f t="shared" si="11"/>
        <v>-2</v>
      </c>
      <c r="AK74" s="357">
        <v>99.3</v>
      </c>
      <c r="AL74" s="357">
        <f t="shared" si="5"/>
        <v>0.1008064516128975</v>
      </c>
      <c r="AM74" s="376"/>
      <c r="AN74" s="177"/>
      <c r="AO74" s="177"/>
      <c r="AP74" s="177"/>
      <c r="AQ74" s="177"/>
      <c r="AR74" s="177"/>
      <c r="AS74" s="177"/>
      <c r="AT74" s="177"/>
      <c r="AU74" s="177"/>
      <c r="AV74" s="177"/>
      <c r="AW74" s="177"/>
      <c r="AX74" s="177"/>
      <c r="AY74" s="177"/>
      <c r="AZ74" s="177"/>
      <c r="BA74" s="177"/>
      <c r="BB74" s="177"/>
      <c r="BC74" s="177"/>
      <c r="BD74" s="177"/>
      <c r="BE74" s="177"/>
      <c r="BF74" s="177"/>
      <c r="BG74" s="170">
        <v>1.2</v>
      </c>
      <c r="BH74" s="171">
        <v>1.22</v>
      </c>
      <c r="BI74" s="171">
        <f t="shared" si="6"/>
        <v>2.0000000000000018E-2</v>
      </c>
      <c r="BJ74" s="177"/>
      <c r="BK74" s="177"/>
      <c r="BL74" s="376"/>
      <c r="BM74" s="177"/>
      <c r="BN74" s="177"/>
      <c r="BO74" s="177"/>
      <c r="BP74" s="177"/>
      <c r="BQ74" s="177"/>
      <c r="BR74" s="177"/>
      <c r="BS74" s="177"/>
      <c r="BT74" s="177"/>
      <c r="BU74" s="177"/>
      <c r="BV74" s="177"/>
      <c r="BW74" s="177"/>
      <c r="BX74" s="177"/>
      <c r="BY74" s="177"/>
      <c r="BZ74" s="177"/>
      <c r="CA74" s="177"/>
      <c r="CB74" s="177"/>
      <c r="CC74" s="367">
        <v>98.3</v>
      </c>
      <c r="CD74" s="367">
        <v>0.2</v>
      </c>
      <c r="CE74" s="357">
        <v>97.7</v>
      </c>
      <c r="CF74" s="357">
        <v>0.1</v>
      </c>
      <c r="CG74" s="12"/>
      <c r="CH74" s="12"/>
      <c r="CI74" s="12"/>
      <c r="CJ74" s="12"/>
      <c r="CK74" s="12"/>
      <c r="CL74" s="12"/>
      <c r="CM74" s="12"/>
      <c r="CN74" s="173">
        <v>120068</v>
      </c>
      <c r="CO74" s="984">
        <v>787</v>
      </c>
      <c r="CP74" s="1121">
        <v>13</v>
      </c>
      <c r="CQ74" s="174"/>
      <c r="CR74" s="174"/>
      <c r="CS74" s="174"/>
      <c r="CT74" s="174"/>
      <c r="CU74" s="174">
        <v>1</v>
      </c>
      <c r="CV74" s="12"/>
      <c r="CW74" s="12"/>
      <c r="CX74" s="12"/>
      <c r="CY74" s="12"/>
      <c r="DA74" s="10">
        <v>0</v>
      </c>
      <c r="DB74" s="10">
        <v>1</v>
      </c>
    </row>
    <row r="75" spans="1:106" ht="24.75" customHeight="1">
      <c r="A75" s="1205" t="s">
        <v>465</v>
      </c>
      <c r="C75" s="303">
        <v>8</v>
      </c>
      <c r="D75" s="1114" t="str">
        <f t="shared" si="16"/>
        <v xml:space="preserve"> 8</v>
      </c>
      <c r="E75" s="1114"/>
      <c r="F75" s="1114" t="str">
        <f t="shared" si="14"/>
        <v xml:space="preserve"> 8</v>
      </c>
      <c r="G75" s="1114"/>
      <c r="H75" s="367">
        <v>1.8</v>
      </c>
      <c r="I75" s="357">
        <v>-0.6</v>
      </c>
      <c r="J75" s="357"/>
      <c r="K75" s="357"/>
      <c r="L75" s="367">
        <v>-3.5</v>
      </c>
      <c r="M75" s="357">
        <v>-1.1000000000000001</v>
      </c>
      <c r="N75" s="357"/>
      <c r="O75" s="357"/>
      <c r="P75" s="357"/>
      <c r="Q75" s="367">
        <v>8.8000000000000007</v>
      </c>
      <c r="R75" s="357">
        <v>0.9</v>
      </c>
      <c r="S75" s="357"/>
      <c r="T75" s="357"/>
      <c r="U75" s="357"/>
      <c r="V75" s="357"/>
      <c r="W75" s="367">
        <v>-1.3</v>
      </c>
      <c r="X75" s="357">
        <v>25.8</v>
      </c>
      <c r="Y75" s="1040"/>
      <c r="Z75" s="1034"/>
      <c r="AA75" s="1034"/>
      <c r="AB75" s="1034"/>
      <c r="AC75" s="1034"/>
      <c r="AD75" s="1042"/>
      <c r="AE75" s="367">
        <v>90.1</v>
      </c>
      <c r="AF75" s="367">
        <v>96.7</v>
      </c>
      <c r="AG75" s="367">
        <v>98.6</v>
      </c>
      <c r="AH75" s="367">
        <f t="shared" si="4"/>
        <v>-1.6949152542372909</v>
      </c>
      <c r="AI75" s="357">
        <v>94.9</v>
      </c>
      <c r="AJ75" s="357">
        <f t="shared" si="11"/>
        <v>4.0999999999999943</v>
      </c>
      <c r="AK75" s="357">
        <v>99.7</v>
      </c>
      <c r="AL75" s="357">
        <f t="shared" si="5"/>
        <v>0.40281973816717592</v>
      </c>
      <c r="AM75" s="376"/>
      <c r="AN75" s="177"/>
      <c r="AO75" s="177"/>
      <c r="AP75" s="177"/>
      <c r="AQ75" s="177"/>
      <c r="AR75" s="177"/>
      <c r="AS75" s="177"/>
      <c r="AT75" s="177"/>
      <c r="AU75" s="177"/>
      <c r="AV75" s="177"/>
      <c r="AW75" s="177"/>
      <c r="AX75" s="177"/>
      <c r="AY75" s="177"/>
      <c r="AZ75" s="177"/>
      <c r="BA75" s="177"/>
      <c r="BB75" s="177"/>
      <c r="BC75" s="177"/>
      <c r="BD75" s="177"/>
      <c r="BE75" s="177"/>
      <c r="BF75" s="177"/>
      <c r="BG75" s="170">
        <v>1.22</v>
      </c>
      <c r="BH75" s="171">
        <v>1.25</v>
      </c>
      <c r="BI75" s="171">
        <f t="shared" si="6"/>
        <v>3.0000000000000027E-2</v>
      </c>
      <c r="BJ75" s="177"/>
      <c r="BK75" s="177"/>
      <c r="BL75" s="376"/>
      <c r="BM75" s="177"/>
      <c r="BN75" s="177"/>
      <c r="BO75" s="177"/>
      <c r="BP75" s="177"/>
      <c r="BQ75" s="177"/>
      <c r="BR75" s="177"/>
      <c r="BS75" s="177"/>
      <c r="BT75" s="177"/>
      <c r="BU75" s="177"/>
      <c r="BV75" s="177"/>
      <c r="BW75" s="177"/>
      <c r="BX75" s="177"/>
      <c r="BY75" s="177"/>
      <c r="BZ75" s="177"/>
      <c r="CA75" s="177"/>
      <c r="CB75" s="177"/>
      <c r="CC75" s="367">
        <v>98.4</v>
      </c>
      <c r="CD75" s="367">
        <v>0.2</v>
      </c>
      <c r="CE75" s="357">
        <v>97.6</v>
      </c>
      <c r="CF75" s="357">
        <v>-0.1</v>
      </c>
      <c r="CG75" s="12"/>
      <c r="CH75" s="12"/>
      <c r="CI75" s="12"/>
      <c r="CJ75" s="12"/>
      <c r="CK75" s="12"/>
      <c r="CL75" s="12"/>
      <c r="CM75" s="12"/>
      <c r="CN75" s="173">
        <v>97896</v>
      </c>
      <c r="CO75" s="984">
        <v>632</v>
      </c>
      <c r="CP75" s="1121">
        <v>4172</v>
      </c>
      <c r="CQ75" s="174"/>
      <c r="CR75" s="174"/>
      <c r="CS75" s="174"/>
      <c r="CT75" s="174"/>
      <c r="CU75" s="174">
        <v>5</v>
      </c>
      <c r="CV75" s="12"/>
      <c r="CW75" s="12"/>
      <c r="CX75" s="12"/>
      <c r="CY75" s="12"/>
      <c r="DA75" s="10">
        <v>0</v>
      </c>
      <c r="DB75" s="10">
        <v>1</v>
      </c>
    </row>
    <row r="76" spans="1:106" ht="24.75" customHeight="1">
      <c r="A76" s="1205" t="s">
        <v>465</v>
      </c>
      <c r="C76" s="303">
        <v>9</v>
      </c>
      <c r="D76" s="1114" t="str">
        <f t="shared" si="16"/>
        <v xml:space="preserve"> 9</v>
      </c>
      <c r="E76" s="1114"/>
      <c r="F76" s="1114" t="str">
        <f t="shared" si="14"/>
        <v xml:space="preserve"> 9</v>
      </c>
      <c r="G76" s="1114"/>
      <c r="H76" s="367">
        <v>1.7</v>
      </c>
      <c r="I76" s="357">
        <v>-1.7</v>
      </c>
      <c r="J76" s="357"/>
      <c r="K76" s="357"/>
      <c r="L76" s="367">
        <v>-7.4</v>
      </c>
      <c r="M76" s="357">
        <v>-17.3</v>
      </c>
      <c r="N76" s="357"/>
      <c r="O76" s="357"/>
      <c r="P76" s="357"/>
      <c r="Q76" s="367">
        <v>2.6</v>
      </c>
      <c r="R76" s="357">
        <v>-14.8</v>
      </c>
      <c r="S76" s="357"/>
      <c r="T76" s="357"/>
      <c r="U76" s="357"/>
      <c r="V76" s="357"/>
      <c r="W76" s="367">
        <v>-10.9</v>
      </c>
      <c r="X76" s="357">
        <v>8.4</v>
      </c>
      <c r="Y76" s="1040"/>
      <c r="Z76" s="1034"/>
      <c r="AA76" s="1034"/>
      <c r="AB76" s="1034"/>
      <c r="AC76" s="1034"/>
      <c r="AD76" s="1042"/>
      <c r="AE76" s="367">
        <v>104.1</v>
      </c>
      <c r="AF76" s="367">
        <v>97</v>
      </c>
      <c r="AG76" s="367">
        <v>100.6</v>
      </c>
      <c r="AH76" s="367">
        <f t="shared" si="4"/>
        <v>2.028397565922921</v>
      </c>
      <c r="AI76" s="357">
        <v>101.8</v>
      </c>
      <c r="AJ76" s="357">
        <f t="shared" si="11"/>
        <v>-1</v>
      </c>
      <c r="AK76" s="357">
        <v>99</v>
      </c>
      <c r="AL76" s="357">
        <f t="shared" si="5"/>
        <v>-0.70210631895687337</v>
      </c>
      <c r="AM76" s="376"/>
      <c r="AN76" s="177"/>
      <c r="AO76" s="177"/>
      <c r="AP76" s="177"/>
      <c r="AQ76" s="177"/>
      <c r="AR76" s="177"/>
      <c r="AS76" s="177"/>
      <c r="AT76" s="177"/>
      <c r="AU76" s="177"/>
      <c r="AV76" s="177"/>
      <c r="AW76" s="177"/>
      <c r="AX76" s="177"/>
      <c r="AY76" s="177"/>
      <c r="AZ76" s="177"/>
      <c r="BA76" s="177"/>
      <c r="BB76" s="177"/>
      <c r="BC76" s="177"/>
      <c r="BD76" s="177"/>
      <c r="BE76" s="177"/>
      <c r="BF76" s="177"/>
      <c r="BG76" s="170">
        <v>1.23</v>
      </c>
      <c r="BH76" s="171">
        <v>1.22</v>
      </c>
      <c r="BI76" s="171">
        <f t="shared" si="6"/>
        <v>-3.0000000000000027E-2</v>
      </c>
      <c r="BJ76" s="177"/>
      <c r="BK76" s="177"/>
      <c r="BL76" s="376"/>
      <c r="BM76" s="177"/>
      <c r="BN76" s="177"/>
      <c r="BO76" s="177"/>
      <c r="BP76" s="177"/>
      <c r="BQ76" s="177"/>
      <c r="BR76" s="177"/>
      <c r="BS76" s="177"/>
      <c r="BT76" s="177"/>
      <c r="BU76" s="177"/>
      <c r="BV76" s="177"/>
      <c r="BW76" s="177"/>
      <c r="BX76" s="177"/>
      <c r="BY76" s="177"/>
      <c r="BZ76" s="177"/>
      <c r="CA76" s="177"/>
      <c r="CB76" s="177"/>
      <c r="CC76" s="367">
        <v>98.5</v>
      </c>
      <c r="CD76" s="367">
        <v>0</v>
      </c>
      <c r="CE76" s="357">
        <v>97.9</v>
      </c>
      <c r="CF76" s="357">
        <v>-0.3</v>
      </c>
      <c r="CG76" s="12"/>
      <c r="CH76" s="12"/>
      <c r="CI76" s="12"/>
      <c r="CJ76" s="12"/>
      <c r="CK76" s="12"/>
      <c r="CL76" s="12"/>
      <c r="CM76" s="12"/>
      <c r="CN76" s="173">
        <v>270898</v>
      </c>
      <c r="CO76" s="984">
        <v>673</v>
      </c>
      <c r="CP76" s="1121">
        <v>674</v>
      </c>
      <c r="CQ76" s="174"/>
      <c r="CR76" s="174"/>
      <c r="CS76" s="174"/>
      <c r="CT76" s="174"/>
      <c r="CU76" s="174">
        <v>2</v>
      </c>
      <c r="CV76" s="12"/>
      <c r="CW76" s="12"/>
      <c r="CX76" s="12"/>
      <c r="CY76" s="12"/>
      <c r="DA76" s="10">
        <v>0</v>
      </c>
      <c r="DB76" s="10">
        <v>1</v>
      </c>
    </row>
    <row r="77" spans="1:106" ht="24.75" customHeight="1">
      <c r="A77" s="1205" t="s">
        <v>465</v>
      </c>
      <c r="C77" s="303">
        <v>10</v>
      </c>
      <c r="D77" s="1114" t="str">
        <f t="shared" si="16"/>
        <v xml:space="preserve"> 10</v>
      </c>
      <c r="E77" s="1114"/>
      <c r="F77" s="1114" t="str">
        <f t="shared" si="14"/>
        <v xml:space="preserve"> 10</v>
      </c>
      <c r="G77" s="1114"/>
      <c r="H77" s="367">
        <v>2.9</v>
      </c>
      <c r="I77" s="357">
        <v>2.5</v>
      </c>
      <c r="J77" s="357"/>
      <c r="K77" s="357"/>
      <c r="L77" s="367">
        <v>-4</v>
      </c>
      <c r="M77" s="357">
        <v>-3.3</v>
      </c>
      <c r="N77" s="357"/>
      <c r="O77" s="357"/>
      <c r="P77" s="357"/>
      <c r="Q77" s="367">
        <v>-2.5</v>
      </c>
      <c r="R77" s="357">
        <v>-41.1</v>
      </c>
      <c r="S77" s="357"/>
      <c r="T77" s="357"/>
      <c r="U77" s="357"/>
      <c r="V77" s="357"/>
      <c r="W77" s="367">
        <v>-4.8</v>
      </c>
      <c r="X77" s="357">
        <v>-29.2</v>
      </c>
      <c r="Y77" s="1040"/>
      <c r="Z77" s="1034"/>
      <c r="AA77" s="1034"/>
      <c r="AB77" s="1034"/>
      <c r="AC77" s="1034"/>
      <c r="AD77" s="1042"/>
      <c r="AE77" s="367">
        <v>102.3</v>
      </c>
      <c r="AF77" s="367">
        <v>98.2</v>
      </c>
      <c r="AG77" s="367">
        <v>100.7</v>
      </c>
      <c r="AH77" s="367">
        <f t="shared" si="4"/>
        <v>9.9403578528835523E-2</v>
      </c>
      <c r="AI77" s="357">
        <v>97.4</v>
      </c>
      <c r="AJ77" s="357">
        <f t="shared" si="11"/>
        <v>-2.5999999999999943</v>
      </c>
      <c r="AK77" s="357">
        <v>99</v>
      </c>
      <c r="AL77" s="357">
        <f t="shared" si="5"/>
        <v>0</v>
      </c>
      <c r="AM77" s="376"/>
      <c r="AN77" s="177"/>
      <c r="AO77" s="177"/>
      <c r="AP77" s="177"/>
      <c r="AQ77" s="177"/>
      <c r="AR77" s="177"/>
      <c r="AS77" s="177"/>
      <c r="AT77" s="177"/>
      <c r="AU77" s="177"/>
      <c r="AV77" s="177"/>
      <c r="AW77" s="177"/>
      <c r="AX77" s="177"/>
      <c r="AY77" s="177"/>
      <c r="AZ77" s="177"/>
      <c r="BA77" s="177"/>
      <c r="BB77" s="177"/>
      <c r="BC77" s="177"/>
      <c r="BD77" s="177"/>
      <c r="BE77" s="177"/>
      <c r="BF77" s="177"/>
      <c r="BG77" s="170">
        <v>1.24</v>
      </c>
      <c r="BH77" s="171">
        <v>1.22</v>
      </c>
      <c r="BI77" s="171">
        <f t="shared" si="6"/>
        <v>0</v>
      </c>
      <c r="BJ77" s="177"/>
      <c r="BK77" s="177"/>
      <c r="BL77" s="376"/>
      <c r="BM77" s="177"/>
      <c r="BN77" s="177"/>
      <c r="BO77" s="177"/>
      <c r="BP77" s="177"/>
      <c r="BQ77" s="177"/>
      <c r="BR77" s="177"/>
      <c r="BS77" s="177"/>
      <c r="BT77" s="177"/>
      <c r="BU77" s="177"/>
      <c r="BV77" s="177"/>
      <c r="BW77" s="177"/>
      <c r="BX77" s="177"/>
      <c r="BY77" s="177"/>
      <c r="BZ77" s="177"/>
      <c r="CA77" s="177"/>
      <c r="CB77" s="177"/>
      <c r="CC77" s="367">
        <v>98.5</v>
      </c>
      <c r="CD77" s="367">
        <v>0.3</v>
      </c>
      <c r="CE77" s="357">
        <v>97.4</v>
      </c>
      <c r="CF77" s="357">
        <v>-0.7</v>
      </c>
      <c r="CG77" s="12"/>
      <c r="CH77" s="12"/>
      <c r="CI77" s="12"/>
      <c r="CJ77" s="12"/>
      <c r="CK77" s="12"/>
      <c r="CL77" s="12"/>
      <c r="CM77" s="12"/>
      <c r="CN77" s="173">
        <v>106241</v>
      </c>
      <c r="CO77" s="984">
        <v>742</v>
      </c>
      <c r="CP77" s="1121">
        <v>442</v>
      </c>
      <c r="CQ77" s="174"/>
      <c r="CR77" s="174"/>
      <c r="CS77" s="174"/>
      <c r="CT77" s="174"/>
      <c r="CU77" s="174">
        <v>4</v>
      </c>
      <c r="CV77" s="12"/>
      <c r="CW77" s="12"/>
      <c r="CX77" s="12"/>
      <c r="CY77" s="12"/>
      <c r="DA77" s="10">
        <v>0</v>
      </c>
      <c r="DB77" s="10">
        <v>1</v>
      </c>
    </row>
    <row r="78" spans="1:106" ht="24.75" customHeight="1">
      <c r="A78" s="1205" t="s">
        <v>465</v>
      </c>
      <c r="C78" s="303">
        <v>11</v>
      </c>
      <c r="D78" s="1114" t="str">
        <f t="shared" si="16"/>
        <v xml:space="preserve"> 11</v>
      </c>
      <c r="E78" s="1114"/>
      <c r="F78" s="1114" t="str">
        <f t="shared" si="14"/>
        <v xml:space="preserve"> 11</v>
      </c>
      <c r="G78" s="1114"/>
      <c r="H78" s="367">
        <v>-1.6</v>
      </c>
      <c r="I78" s="357">
        <v>-3</v>
      </c>
      <c r="J78" s="357"/>
      <c r="K78" s="357"/>
      <c r="L78" s="367">
        <v>-7.6</v>
      </c>
      <c r="M78" s="357">
        <v>-12.1</v>
      </c>
      <c r="N78" s="357"/>
      <c r="O78" s="357"/>
      <c r="P78" s="357"/>
      <c r="Q78" s="367">
        <v>1.7</v>
      </c>
      <c r="R78" s="357">
        <v>18.899999999999999</v>
      </c>
      <c r="S78" s="357"/>
      <c r="T78" s="357"/>
      <c r="U78" s="357"/>
      <c r="V78" s="357"/>
      <c r="W78" s="367">
        <v>3.3</v>
      </c>
      <c r="X78" s="357">
        <v>-18.399999999999999</v>
      </c>
      <c r="Y78" s="1040"/>
      <c r="Z78" s="1034"/>
      <c r="AA78" s="1034"/>
      <c r="AB78" s="1034"/>
      <c r="AC78" s="1034"/>
      <c r="AD78" s="1042"/>
      <c r="AE78" s="367">
        <v>100.2</v>
      </c>
      <c r="AF78" s="367">
        <v>97.1</v>
      </c>
      <c r="AG78" s="367">
        <v>99.9</v>
      </c>
      <c r="AH78" s="367">
        <f t="shared" si="4"/>
        <v>-0.79443892750744505</v>
      </c>
      <c r="AI78" s="357">
        <v>94.5</v>
      </c>
      <c r="AJ78" s="357">
        <f t="shared" si="11"/>
        <v>-5.5</v>
      </c>
      <c r="AK78" s="357">
        <v>95.6</v>
      </c>
      <c r="AL78" s="357">
        <f t="shared" si="5"/>
        <v>-3.4343434343434396</v>
      </c>
      <c r="AM78" s="376"/>
      <c r="AN78" s="177"/>
      <c r="AO78" s="177"/>
      <c r="AP78" s="177"/>
      <c r="AQ78" s="177"/>
      <c r="AR78" s="177"/>
      <c r="AS78" s="177"/>
      <c r="AT78" s="177"/>
      <c r="AU78" s="177"/>
      <c r="AV78" s="177"/>
      <c r="AW78" s="177"/>
      <c r="AX78" s="177"/>
      <c r="AY78" s="177"/>
      <c r="AZ78" s="177"/>
      <c r="BA78" s="177"/>
      <c r="BB78" s="177"/>
      <c r="BC78" s="177"/>
      <c r="BD78" s="177"/>
      <c r="BE78" s="177"/>
      <c r="BF78" s="177"/>
      <c r="BG78" s="170">
        <v>1.26</v>
      </c>
      <c r="BH78" s="171">
        <v>1.21</v>
      </c>
      <c r="BI78" s="171">
        <f t="shared" si="6"/>
        <v>-1.0000000000000009E-2</v>
      </c>
      <c r="BJ78" s="177"/>
      <c r="BK78" s="177"/>
      <c r="BL78" s="376"/>
      <c r="BM78" s="177"/>
      <c r="BN78" s="177"/>
      <c r="BO78" s="177"/>
      <c r="BP78" s="177"/>
      <c r="BQ78" s="177"/>
      <c r="BR78" s="177"/>
      <c r="BS78" s="177"/>
      <c r="BT78" s="177"/>
      <c r="BU78" s="177"/>
      <c r="BV78" s="177"/>
      <c r="BW78" s="177"/>
      <c r="BX78" s="177"/>
      <c r="BY78" s="177"/>
      <c r="BZ78" s="177"/>
      <c r="CA78" s="177"/>
      <c r="CB78" s="177"/>
      <c r="CC78" s="367">
        <v>98.1</v>
      </c>
      <c r="CD78" s="367">
        <v>0.3</v>
      </c>
      <c r="CE78" s="357">
        <v>97.5</v>
      </c>
      <c r="CF78" s="357">
        <v>0</v>
      </c>
      <c r="CG78" s="12"/>
      <c r="CH78" s="12"/>
      <c r="CI78" s="12"/>
      <c r="CJ78" s="12"/>
      <c r="CK78" s="12"/>
      <c r="CL78" s="12"/>
      <c r="CM78" s="12"/>
      <c r="CN78" s="173">
        <v>141650</v>
      </c>
      <c r="CO78" s="984">
        <v>711</v>
      </c>
      <c r="CP78" s="1121">
        <v>435</v>
      </c>
      <c r="CQ78" s="174"/>
      <c r="CR78" s="174"/>
      <c r="CS78" s="174"/>
      <c r="CT78" s="174"/>
      <c r="CU78" s="174">
        <v>3</v>
      </c>
      <c r="CV78" s="12"/>
      <c r="CW78" s="12"/>
      <c r="CX78" s="12"/>
      <c r="CY78" s="12"/>
      <c r="DA78" s="10">
        <v>0</v>
      </c>
      <c r="DB78" s="10">
        <v>1</v>
      </c>
    </row>
    <row r="79" spans="1:106" ht="24.75" customHeight="1">
      <c r="A79" s="1205" t="s">
        <v>465</v>
      </c>
      <c r="C79" s="303">
        <v>12</v>
      </c>
      <c r="D79" s="1114" t="str">
        <f t="shared" si="16"/>
        <v xml:space="preserve"> 12</v>
      </c>
      <c r="E79" s="1114"/>
      <c r="F79" s="1114" t="str">
        <f t="shared" si="14"/>
        <v xml:space="preserve"> 12</v>
      </c>
      <c r="G79" s="1114"/>
      <c r="H79" s="368">
        <v>0</v>
      </c>
      <c r="I79" s="177">
        <v>0.6</v>
      </c>
      <c r="J79" s="177"/>
      <c r="K79" s="177"/>
      <c r="L79" s="368">
        <v>-14.6</v>
      </c>
      <c r="M79" s="177">
        <v>-19.5</v>
      </c>
      <c r="N79" s="177"/>
      <c r="O79" s="177"/>
      <c r="P79" s="177"/>
      <c r="Q79" s="368">
        <v>-1.3</v>
      </c>
      <c r="R79" s="177">
        <v>-10.199999999999999</v>
      </c>
      <c r="S79" s="177"/>
      <c r="T79" s="177"/>
      <c r="U79" s="177"/>
      <c r="V79" s="177"/>
      <c r="W79" s="368">
        <v>-9.6</v>
      </c>
      <c r="X79" s="177">
        <v>-33.4</v>
      </c>
      <c r="Y79" s="1043"/>
      <c r="Z79" s="1044"/>
      <c r="AA79" s="1044"/>
      <c r="AB79" s="1044"/>
      <c r="AC79" s="1044"/>
      <c r="AD79" s="1045"/>
      <c r="AE79" s="368">
        <v>101.3</v>
      </c>
      <c r="AF79" s="368">
        <v>95.9</v>
      </c>
      <c r="AG79" s="368">
        <v>98.5</v>
      </c>
      <c r="AH79" s="368">
        <f t="shared" si="4"/>
        <v>-1.4014014014014069</v>
      </c>
      <c r="AI79" s="177">
        <v>95.9</v>
      </c>
      <c r="AJ79" s="177">
        <f t="shared" si="11"/>
        <v>-4.7000000000000028</v>
      </c>
      <c r="AK79" s="177">
        <v>96.4</v>
      </c>
      <c r="AL79" s="177">
        <f t="shared" si="5"/>
        <v>0.83682008368202032</v>
      </c>
      <c r="AM79" s="376"/>
      <c r="AN79" s="177"/>
      <c r="AO79" s="177"/>
      <c r="AP79" s="177"/>
      <c r="AQ79" s="177"/>
      <c r="AR79" s="177"/>
      <c r="AS79" s="177"/>
      <c r="AT79" s="177"/>
      <c r="AU79" s="177"/>
      <c r="AV79" s="177"/>
      <c r="AW79" s="177"/>
      <c r="AX79" s="177"/>
      <c r="AY79" s="177"/>
      <c r="AZ79" s="177"/>
      <c r="BA79" s="177"/>
      <c r="BB79" s="177"/>
      <c r="BC79" s="177"/>
      <c r="BD79" s="177"/>
      <c r="BE79" s="177"/>
      <c r="BF79" s="177"/>
      <c r="BG79" s="179">
        <v>1.27</v>
      </c>
      <c r="BH79" s="180">
        <v>1.21</v>
      </c>
      <c r="BI79" s="180">
        <f t="shared" si="6"/>
        <v>0</v>
      </c>
      <c r="BJ79" s="177"/>
      <c r="BK79" s="177"/>
      <c r="BL79" s="376"/>
      <c r="BM79" s="177"/>
      <c r="BN79" s="177"/>
      <c r="BO79" s="177"/>
      <c r="BP79" s="177"/>
      <c r="BQ79" s="177"/>
      <c r="BR79" s="177"/>
      <c r="BS79" s="177"/>
      <c r="BT79" s="177"/>
      <c r="BU79" s="177"/>
      <c r="BV79" s="177"/>
      <c r="BW79" s="177"/>
      <c r="BX79" s="177"/>
      <c r="BY79" s="177"/>
      <c r="BZ79" s="177"/>
      <c r="CA79" s="177"/>
      <c r="CB79" s="177"/>
      <c r="CC79" s="368">
        <v>98.1</v>
      </c>
      <c r="CD79" s="368">
        <v>0.2</v>
      </c>
      <c r="CE79" s="177">
        <v>97.6</v>
      </c>
      <c r="CF79" s="177">
        <v>-0.2</v>
      </c>
      <c r="CG79" s="12"/>
      <c r="CH79" s="12"/>
      <c r="CI79" s="12"/>
      <c r="CJ79" s="12"/>
      <c r="CK79" s="12"/>
      <c r="CL79" s="12"/>
      <c r="CM79" s="12"/>
      <c r="CN79" s="182">
        <v>385353</v>
      </c>
      <c r="CO79" s="982">
        <v>699</v>
      </c>
      <c r="CP79" s="1119">
        <v>417</v>
      </c>
      <c r="CQ79" s="183"/>
      <c r="CR79" s="183"/>
      <c r="CS79" s="183"/>
      <c r="CT79" s="183"/>
      <c r="CU79" s="183">
        <v>4</v>
      </c>
      <c r="CV79" s="12"/>
      <c r="CW79" s="12"/>
      <c r="CX79" s="12"/>
      <c r="CY79" s="12"/>
      <c r="DA79" s="10">
        <v>0</v>
      </c>
      <c r="DB79" s="10">
        <v>1</v>
      </c>
    </row>
    <row r="80" spans="1:106" ht="24.75" customHeight="1">
      <c r="A80" s="1205" t="s">
        <v>465</v>
      </c>
      <c r="B80" s="303" t="s">
        <v>135</v>
      </c>
      <c r="C80" s="303">
        <v>1</v>
      </c>
      <c r="D80" s="1114" t="str">
        <f>A80&amp;B80&amp;C80</f>
        <v xml:space="preserve"> /1</v>
      </c>
      <c r="E80" s="1114"/>
      <c r="F80" s="1114" t="str">
        <f t="shared" si="14"/>
        <v xml:space="preserve"> /1</v>
      </c>
      <c r="G80" s="1114"/>
      <c r="H80" s="543">
        <v>0.9</v>
      </c>
      <c r="I80" s="361">
        <v>1.9</v>
      </c>
      <c r="J80" s="361"/>
      <c r="K80" s="361"/>
      <c r="L80" s="371">
        <v>-4.4000000000000004</v>
      </c>
      <c r="M80" s="361">
        <v>-2.1</v>
      </c>
      <c r="N80" s="361"/>
      <c r="O80" s="361"/>
      <c r="P80" s="361"/>
      <c r="Q80" s="371">
        <v>0.2</v>
      </c>
      <c r="R80" s="361">
        <v>-5.0999999999999996</v>
      </c>
      <c r="S80" s="361"/>
      <c r="T80" s="361"/>
      <c r="U80" s="361"/>
      <c r="V80" s="361"/>
      <c r="W80" s="371">
        <v>-2.6</v>
      </c>
      <c r="X80" s="361">
        <v>2.5</v>
      </c>
      <c r="Y80" s="1036"/>
      <c r="Z80" s="1037"/>
      <c r="AA80" s="1037"/>
      <c r="AB80" s="1037"/>
      <c r="AC80" s="1041"/>
      <c r="AD80" s="1039"/>
      <c r="AE80" s="371">
        <v>91.9</v>
      </c>
      <c r="AF80" s="371">
        <v>97</v>
      </c>
      <c r="AG80" s="371">
        <v>100.1</v>
      </c>
      <c r="AH80" s="371">
        <f t="shared" si="4"/>
        <v>1.6243654822334967</v>
      </c>
      <c r="AI80" s="361">
        <v>89</v>
      </c>
      <c r="AJ80" s="361">
        <f t="shared" si="11"/>
        <v>-8.2000000000000028</v>
      </c>
      <c r="AK80" s="361">
        <v>95.7</v>
      </c>
      <c r="AL80" s="361">
        <f t="shared" si="5"/>
        <v>-0.72614107883817713</v>
      </c>
      <c r="AM80" s="376"/>
      <c r="AN80" s="177"/>
      <c r="AO80" s="177"/>
      <c r="AP80" s="177"/>
      <c r="AQ80" s="177"/>
      <c r="AR80" s="177"/>
      <c r="AS80" s="177"/>
      <c r="AT80" s="177"/>
      <c r="AU80" s="177"/>
      <c r="AV80" s="177"/>
      <c r="AW80" s="177"/>
      <c r="AX80" s="177"/>
      <c r="AY80" s="177"/>
      <c r="AZ80" s="177"/>
      <c r="BA80" s="177"/>
      <c r="BB80" s="177"/>
      <c r="BC80" s="177"/>
      <c r="BD80" s="177"/>
      <c r="BE80" s="177"/>
      <c r="BF80" s="177"/>
      <c r="BG80" s="308">
        <v>1.29</v>
      </c>
      <c r="BH80" s="270">
        <v>1.22</v>
      </c>
      <c r="BI80" s="171">
        <v>1.0000000000000009E-2</v>
      </c>
      <c r="BJ80" s="177"/>
      <c r="BK80" s="177"/>
      <c r="BL80" s="376"/>
      <c r="BM80" s="177"/>
      <c r="BN80" s="177"/>
      <c r="BO80" s="177"/>
      <c r="BP80" s="177"/>
      <c r="BQ80" s="177"/>
      <c r="BR80" s="177"/>
      <c r="BS80" s="177"/>
      <c r="BT80" s="177"/>
      <c r="BU80" s="177"/>
      <c r="BV80" s="177"/>
      <c r="BW80" s="177"/>
      <c r="BX80" s="177"/>
      <c r="BY80" s="177"/>
      <c r="BZ80" s="177"/>
      <c r="CA80" s="177"/>
      <c r="CB80" s="177"/>
      <c r="CC80" s="371">
        <v>97.7</v>
      </c>
      <c r="CD80" s="371">
        <v>-0.1</v>
      </c>
      <c r="CE80" s="361">
        <v>97</v>
      </c>
      <c r="CF80" s="361">
        <v>0</v>
      </c>
      <c r="CG80" s="12"/>
      <c r="CH80" s="12"/>
      <c r="CI80" s="12"/>
      <c r="CJ80" s="12"/>
      <c r="CK80" s="12"/>
      <c r="CL80" s="12"/>
      <c r="CM80" s="12"/>
      <c r="CN80" s="229">
        <v>126927</v>
      </c>
      <c r="CO80" s="983">
        <v>675</v>
      </c>
      <c r="CP80" s="1120">
        <v>55</v>
      </c>
      <c r="CQ80" s="190"/>
      <c r="CR80" s="190"/>
      <c r="CS80" s="190"/>
      <c r="CT80" s="190"/>
      <c r="CU80" s="190">
        <v>2</v>
      </c>
      <c r="CV80" s="12"/>
      <c r="CW80" s="12"/>
      <c r="CX80" s="12"/>
      <c r="CY80" s="12"/>
      <c r="DA80" s="10">
        <v>0</v>
      </c>
      <c r="DB80" s="10">
        <v>1</v>
      </c>
    </row>
    <row r="81" spans="1:106" ht="24.75" customHeight="1">
      <c r="A81" s="1205" t="s">
        <v>465</v>
      </c>
      <c r="C81" s="303">
        <v>2</v>
      </c>
      <c r="D81" s="1114" t="str">
        <f>A81&amp;B81&amp;C81</f>
        <v xml:space="preserve"> 2</v>
      </c>
      <c r="E81" s="1114"/>
      <c r="F81" s="1114" t="str">
        <f t="shared" si="14"/>
        <v xml:space="preserve"> 2</v>
      </c>
      <c r="G81" s="1114"/>
      <c r="H81" s="367">
        <v>2.2000000000000002</v>
      </c>
      <c r="I81" s="357">
        <v>1.6</v>
      </c>
      <c r="J81" s="357"/>
      <c r="K81" s="357"/>
      <c r="L81" s="367">
        <v>-7.5</v>
      </c>
      <c r="M81" s="357">
        <v>-5.2</v>
      </c>
      <c r="N81" s="357"/>
      <c r="O81" s="357"/>
      <c r="P81" s="357"/>
      <c r="Q81" s="367">
        <v>7.8</v>
      </c>
      <c r="R81" s="357">
        <v>2.2000000000000002</v>
      </c>
      <c r="S81" s="357"/>
      <c r="T81" s="357"/>
      <c r="U81" s="374"/>
      <c r="V81" s="357"/>
      <c r="W81" s="367">
        <v>-2.2000000000000002</v>
      </c>
      <c r="X81" s="357">
        <v>-24.9</v>
      </c>
      <c r="Y81" s="1040"/>
      <c r="Z81" s="1034"/>
      <c r="AA81" s="1034"/>
      <c r="AB81" s="1034"/>
      <c r="AC81" s="1041"/>
      <c r="AD81" s="1042"/>
      <c r="AE81" s="367">
        <v>97.3</v>
      </c>
      <c r="AF81" s="367">
        <v>95.3</v>
      </c>
      <c r="AG81" s="367">
        <v>99.2</v>
      </c>
      <c r="AH81" s="367">
        <f t="shared" si="4"/>
        <v>-0.89910089910089064</v>
      </c>
      <c r="AI81" s="357">
        <v>95.2</v>
      </c>
      <c r="AJ81" s="357">
        <f t="shared" si="11"/>
        <v>-7.7000000000000028</v>
      </c>
      <c r="AK81" s="357">
        <v>94.5</v>
      </c>
      <c r="AL81" s="357">
        <f t="shared" si="5"/>
        <v>-1.2539184952978086</v>
      </c>
      <c r="AM81" s="376"/>
      <c r="AN81" s="177"/>
      <c r="AO81" s="177"/>
      <c r="AP81" s="177"/>
      <c r="AQ81" s="177"/>
      <c r="AR81" s="177"/>
      <c r="AS81" s="177"/>
      <c r="AT81" s="177"/>
      <c r="AU81" s="177"/>
      <c r="AV81" s="177"/>
      <c r="AW81" s="177"/>
      <c r="AX81" s="177"/>
      <c r="AY81" s="177"/>
      <c r="AZ81" s="177"/>
      <c r="BA81" s="177"/>
      <c r="BB81" s="177"/>
      <c r="BC81" s="177"/>
      <c r="BD81" s="177"/>
      <c r="BE81" s="177"/>
      <c r="BF81" s="177"/>
      <c r="BG81" s="170">
        <v>1.3</v>
      </c>
      <c r="BH81" s="171">
        <v>1.26</v>
      </c>
      <c r="BI81" s="171">
        <v>4.0000000000000036E-2</v>
      </c>
      <c r="BJ81" s="177"/>
      <c r="BK81" s="177"/>
      <c r="BL81" s="376"/>
      <c r="BM81" s="177"/>
      <c r="BN81" s="177"/>
      <c r="BO81" s="177"/>
      <c r="BP81" s="177"/>
      <c r="BQ81" s="177"/>
      <c r="BR81" s="177"/>
      <c r="BS81" s="177"/>
      <c r="BT81" s="177"/>
      <c r="BU81" s="177"/>
      <c r="BV81" s="177"/>
      <c r="BW81" s="177"/>
      <c r="BX81" s="177"/>
      <c r="BY81" s="177"/>
      <c r="BZ81" s="177"/>
      <c r="CA81" s="177"/>
      <c r="CB81" s="177"/>
      <c r="CC81" s="367">
        <v>97.8</v>
      </c>
      <c r="CD81" s="367">
        <v>0.2</v>
      </c>
      <c r="CE81" s="357">
        <v>96.8</v>
      </c>
      <c r="CF81" s="357">
        <v>-0.1</v>
      </c>
      <c r="CG81" s="12"/>
      <c r="CH81" s="12"/>
      <c r="CI81" s="12"/>
      <c r="CJ81" s="12"/>
      <c r="CK81" s="12"/>
      <c r="CL81" s="12"/>
      <c r="CM81" s="12"/>
      <c r="CN81" s="173">
        <v>163516</v>
      </c>
      <c r="CO81" s="984">
        <v>723</v>
      </c>
      <c r="CP81" s="1121">
        <v>138</v>
      </c>
      <c r="CQ81" s="174"/>
      <c r="CR81" s="174"/>
      <c r="CS81" s="174"/>
      <c r="CT81" s="174"/>
      <c r="CU81" s="174">
        <v>2</v>
      </c>
      <c r="CV81" s="12"/>
      <c r="CW81" s="12"/>
      <c r="CX81" s="12"/>
      <c r="CY81" s="12"/>
      <c r="DA81" s="10">
        <v>0</v>
      </c>
      <c r="DB81" s="10">
        <v>1</v>
      </c>
    </row>
    <row r="82" spans="1:106" ht="24.75" customHeight="1">
      <c r="A82" s="1205" t="s">
        <v>465</v>
      </c>
      <c r="C82" s="303">
        <v>3</v>
      </c>
      <c r="D82" s="1114" t="str">
        <f t="shared" ref="D82:D91" si="17">A82&amp;B82&amp;C82</f>
        <v xml:space="preserve"> 3</v>
      </c>
      <c r="E82" s="1114"/>
      <c r="F82" s="1114" t="str">
        <f t="shared" si="14"/>
        <v xml:space="preserve"> 3</v>
      </c>
      <c r="G82" s="1114"/>
      <c r="H82" s="367">
        <v>-1.2</v>
      </c>
      <c r="I82" s="357">
        <v>-1.1000000000000001</v>
      </c>
      <c r="J82" s="357"/>
      <c r="K82" s="357"/>
      <c r="L82" s="367">
        <v>-9.3000000000000007</v>
      </c>
      <c r="M82" s="357">
        <v>-14.2</v>
      </c>
      <c r="N82" s="357"/>
      <c r="O82" s="357"/>
      <c r="P82" s="357"/>
      <c r="Q82" s="367">
        <v>8.4</v>
      </c>
      <c r="R82" s="357">
        <v>-26.9</v>
      </c>
      <c r="S82" s="357"/>
      <c r="T82" s="357"/>
      <c r="U82" s="357"/>
      <c r="V82" s="357"/>
      <c r="W82" s="367">
        <v>5</v>
      </c>
      <c r="X82" s="357">
        <v>66.400000000000006</v>
      </c>
      <c r="Y82" s="1040"/>
      <c r="Z82" s="1034"/>
      <c r="AA82" s="1034"/>
      <c r="AB82" s="1034"/>
      <c r="AC82" s="1041"/>
      <c r="AD82" s="1042"/>
      <c r="AE82" s="367">
        <v>111.2</v>
      </c>
      <c r="AF82" s="367">
        <v>96.4</v>
      </c>
      <c r="AG82" s="367">
        <v>99.7</v>
      </c>
      <c r="AH82" s="367">
        <f t="shared" si="4"/>
        <v>0.50403225806451613</v>
      </c>
      <c r="AI82" s="357">
        <v>105.8</v>
      </c>
      <c r="AJ82" s="357">
        <f t="shared" si="11"/>
        <v>-6.7000000000000028</v>
      </c>
      <c r="AK82" s="357">
        <v>96.3</v>
      </c>
      <c r="AL82" s="357">
        <f t="shared" si="5"/>
        <v>1.9047619047619018</v>
      </c>
      <c r="AM82" s="376"/>
      <c r="AN82" s="177"/>
      <c r="AO82" s="177"/>
      <c r="AP82" s="177"/>
      <c r="AQ82" s="177"/>
      <c r="AR82" s="177"/>
      <c r="AS82" s="177"/>
      <c r="AT82" s="177"/>
      <c r="AU82" s="177"/>
      <c r="AV82" s="177"/>
      <c r="AW82" s="177"/>
      <c r="AX82" s="177"/>
      <c r="AY82" s="177"/>
      <c r="AZ82" s="177"/>
      <c r="BA82" s="177"/>
      <c r="BB82" s="177"/>
      <c r="BC82" s="177"/>
      <c r="BD82" s="177"/>
      <c r="BE82" s="177"/>
      <c r="BF82" s="177"/>
      <c r="BG82" s="170">
        <v>1.31</v>
      </c>
      <c r="BH82" s="171">
        <v>1.25</v>
      </c>
      <c r="BI82" s="171">
        <v>-1.0000000000000009E-2</v>
      </c>
      <c r="BJ82" s="177"/>
      <c r="BK82" s="177"/>
      <c r="BL82" s="376"/>
      <c r="BM82" s="177"/>
      <c r="BN82" s="177"/>
      <c r="BO82" s="177"/>
      <c r="BP82" s="177"/>
      <c r="BQ82" s="177"/>
      <c r="BR82" s="177"/>
      <c r="BS82" s="177"/>
      <c r="BT82" s="177"/>
      <c r="BU82" s="177"/>
      <c r="BV82" s="177"/>
      <c r="BW82" s="177"/>
      <c r="BX82" s="177"/>
      <c r="BY82" s="177"/>
      <c r="BZ82" s="177"/>
      <c r="CA82" s="177"/>
      <c r="CB82" s="177"/>
      <c r="CC82" s="367">
        <v>97.9</v>
      </c>
      <c r="CD82" s="367">
        <v>0</v>
      </c>
      <c r="CE82" s="357">
        <v>97.2</v>
      </c>
      <c r="CF82" s="357">
        <v>-0.1</v>
      </c>
      <c r="CG82" s="12"/>
      <c r="CH82" s="12"/>
      <c r="CI82" s="12"/>
      <c r="CJ82" s="12"/>
      <c r="CK82" s="12"/>
      <c r="CL82" s="12"/>
      <c r="CM82" s="12"/>
      <c r="CN82" s="173">
        <v>175899</v>
      </c>
      <c r="CO82" s="984">
        <v>746</v>
      </c>
      <c r="CP82" s="1121">
        <v>278</v>
      </c>
      <c r="CQ82" s="174"/>
      <c r="CR82" s="174"/>
      <c r="CS82" s="174"/>
      <c r="CT82" s="174"/>
      <c r="CU82" s="174">
        <v>5</v>
      </c>
      <c r="CV82" s="12"/>
      <c r="CW82" s="12"/>
      <c r="CX82" s="12"/>
      <c r="CY82" s="12"/>
      <c r="DA82" s="10">
        <v>0</v>
      </c>
      <c r="DB82" s="10">
        <v>1</v>
      </c>
    </row>
    <row r="83" spans="1:106" ht="24.75" customHeight="1">
      <c r="A83" s="1205" t="s">
        <v>465</v>
      </c>
      <c r="C83" s="303">
        <v>4</v>
      </c>
      <c r="D83" s="1114" t="str">
        <f t="shared" si="17"/>
        <v xml:space="preserve"> 4</v>
      </c>
      <c r="E83" s="1114"/>
      <c r="F83" s="1114" t="str">
        <f t="shared" si="14"/>
        <v xml:space="preserve"> 4</v>
      </c>
      <c r="G83" s="1114"/>
      <c r="H83" s="472">
        <v>-0.7</v>
      </c>
      <c r="I83" s="357">
        <v>0.5</v>
      </c>
      <c r="J83" s="357"/>
      <c r="K83" s="357"/>
      <c r="L83" s="367">
        <v>2.2000000000000002</v>
      </c>
      <c r="M83" s="357">
        <v>10.5</v>
      </c>
      <c r="N83" s="357"/>
      <c r="O83" s="357"/>
      <c r="P83" s="357"/>
      <c r="Q83" s="367">
        <v>9</v>
      </c>
      <c r="R83" s="357">
        <v>-21.7</v>
      </c>
      <c r="S83" s="357"/>
      <c r="T83" s="357"/>
      <c r="U83" s="357"/>
      <c r="V83" s="357"/>
      <c r="W83" s="367">
        <v>10.6</v>
      </c>
      <c r="X83" s="357">
        <v>26.5</v>
      </c>
      <c r="Y83" s="1040"/>
      <c r="Z83" s="1034"/>
      <c r="AA83" s="1034"/>
      <c r="AB83" s="1034"/>
      <c r="AC83" s="1034"/>
      <c r="AD83" s="1042"/>
      <c r="AE83" s="367">
        <v>96</v>
      </c>
      <c r="AF83" s="367">
        <v>96.8</v>
      </c>
      <c r="AG83" s="367">
        <v>99.3</v>
      </c>
      <c r="AH83" s="367">
        <f t="shared" si="4"/>
        <v>-0.40120361083250322</v>
      </c>
      <c r="AI83" s="357">
        <v>96.5</v>
      </c>
      <c r="AJ83" s="357">
        <f t="shared" si="11"/>
        <v>-4.5</v>
      </c>
      <c r="AK83" s="357">
        <v>97.3</v>
      </c>
      <c r="AL83" s="357">
        <f t="shared" si="5"/>
        <v>1.0384215991692627</v>
      </c>
      <c r="AM83" s="376"/>
      <c r="AN83" s="177"/>
      <c r="AO83" s="177"/>
      <c r="AP83" s="177"/>
      <c r="AQ83" s="177"/>
      <c r="AR83" s="177"/>
      <c r="AS83" s="177"/>
      <c r="AT83" s="177"/>
      <c r="AU83" s="177"/>
      <c r="AV83" s="177"/>
      <c r="AW83" s="177"/>
      <c r="AX83" s="177"/>
      <c r="AY83" s="177"/>
      <c r="AZ83" s="177"/>
      <c r="BA83" s="177"/>
      <c r="BB83" s="177"/>
      <c r="BC83" s="177"/>
      <c r="BD83" s="177"/>
      <c r="BE83" s="177"/>
      <c r="BF83" s="177"/>
      <c r="BG83" s="170">
        <v>1.33</v>
      </c>
      <c r="BH83" s="171">
        <v>1.27</v>
      </c>
      <c r="BI83" s="171">
        <v>2.0000000000000018E-2</v>
      </c>
      <c r="BJ83" s="177"/>
      <c r="BK83" s="177"/>
      <c r="BL83" s="376"/>
      <c r="BM83" s="177"/>
      <c r="BN83" s="177"/>
      <c r="BO83" s="177"/>
      <c r="BP83" s="177"/>
      <c r="BQ83" s="177"/>
      <c r="BR83" s="177"/>
      <c r="BS83" s="177"/>
      <c r="BT83" s="177"/>
      <c r="BU83" s="177"/>
      <c r="BV83" s="177"/>
      <c r="BW83" s="177"/>
      <c r="BX83" s="177"/>
      <c r="BY83" s="177"/>
      <c r="BZ83" s="177"/>
      <c r="CA83" s="177"/>
      <c r="CB83" s="177"/>
      <c r="CC83" s="367">
        <v>98.1</v>
      </c>
      <c r="CD83" s="367">
        <v>-0.3</v>
      </c>
      <c r="CE83" s="357">
        <v>97.3</v>
      </c>
      <c r="CF83" s="357">
        <v>-0.4</v>
      </c>
      <c r="CG83" s="12"/>
      <c r="CH83" s="12"/>
      <c r="CI83" s="12"/>
      <c r="CJ83" s="12"/>
      <c r="CK83" s="12"/>
      <c r="CL83" s="12"/>
      <c r="CM83" s="12"/>
      <c r="CN83" s="173">
        <v>103344</v>
      </c>
      <c r="CO83" s="984">
        <v>695</v>
      </c>
      <c r="CP83" s="1121">
        <v>385</v>
      </c>
      <c r="CQ83" s="174"/>
      <c r="CR83" s="174"/>
      <c r="CS83" s="174"/>
      <c r="CT83" s="174"/>
      <c r="CU83" s="174">
        <v>4</v>
      </c>
      <c r="CV83" s="12"/>
      <c r="CW83" s="12"/>
      <c r="CX83" s="12"/>
      <c r="CY83" s="12"/>
      <c r="DA83" s="10">
        <v>0</v>
      </c>
      <c r="DB83" s="10">
        <v>1</v>
      </c>
    </row>
    <row r="84" spans="1:106" ht="24.75" customHeight="1">
      <c r="A84" s="1205" t="s">
        <v>465</v>
      </c>
      <c r="C84" s="303">
        <v>5</v>
      </c>
      <c r="D84" s="1114" t="str">
        <f t="shared" si="17"/>
        <v xml:space="preserve"> 5</v>
      </c>
      <c r="E84" s="1114"/>
      <c r="F84" s="1114" t="str">
        <f t="shared" si="14"/>
        <v xml:space="preserve"> 5</v>
      </c>
      <c r="G84" s="1114"/>
      <c r="H84" s="367">
        <v>-2.1</v>
      </c>
      <c r="I84" s="357">
        <v>0.4</v>
      </c>
      <c r="J84" s="357"/>
      <c r="K84" s="357"/>
      <c r="L84" s="367">
        <v>-1.4</v>
      </c>
      <c r="M84" s="357">
        <v>-6.8</v>
      </c>
      <c r="N84" s="357"/>
      <c r="O84" s="357"/>
      <c r="P84" s="357"/>
      <c r="Q84" s="367">
        <v>9.8000000000000007</v>
      </c>
      <c r="R84" s="357">
        <v>7.6</v>
      </c>
      <c r="S84" s="357"/>
      <c r="T84" s="357"/>
      <c r="U84" s="357"/>
      <c r="V84" s="357"/>
      <c r="W84" s="367">
        <v>1.4</v>
      </c>
      <c r="X84" s="357">
        <v>-22.1</v>
      </c>
      <c r="Y84" s="1040"/>
      <c r="Z84" s="1034"/>
      <c r="AA84" s="1034"/>
      <c r="AB84" s="1034"/>
      <c r="AC84" s="1034"/>
      <c r="AD84" s="1042"/>
      <c r="AE84" s="367">
        <v>91.6</v>
      </c>
      <c r="AF84" s="367">
        <v>95.6</v>
      </c>
      <c r="AG84" s="367">
        <v>98.5</v>
      </c>
      <c r="AH84" s="367">
        <f t="shared" ref="AH84:AH147" si="18">(AG84-AG83)/AG83*100</f>
        <v>-0.80563947633433763</v>
      </c>
      <c r="AI84" s="357">
        <v>93.4</v>
      </c>
      <c r="AJ84" s="357">
        <f t="shared" si="11"/>
        <v>-0.70000000000000284</v>
      </c>
      <c r="AK84" s="357">
        <v>96.6</v>
      </c>
      <c r="AL84" s="357">
        <f t="shared" ref="AL84:AL147" si="19">(AK84-AK83)/AK83*100</f>
        <v>-0.71942446043165753</v>
      </c>
      <c r="AM84" s="376"/>
      <c r="AN84" s="177"/>
      <c r="AO84" s="177"/>
      <c r="AP84" s="177"/>
      <c r="AQ84" s="177"/>
      <c r="AR84" s="177"/>
      <c r="AS84" s="177"/>
      <c r="AT84" s="177"/>
      <c r="AU84" s="177"/>
      <c r="AV84" s="177"/>
      <c r="AW84" s="177"/>
      <c r="AX84" s="177"/>
      <c r="AY84" s="177"/>
      <c r="AZ84" s="177"/>
      <c r="BA84" s="177"/>
      <c r="BB84" s="177"/>
      <c r="BC84" s="177"/>
      <c r="BD84" s="177"/>
      <c r="BE84" s="177"/>
      <c r="BF84" s="177"/>
      <c r="BG84" s="170">
        <v>1.35</v>
      </c>
      <c r="BH84" s="171">
        <v>1.27</v>
      </c>
      <c r="BI84" s="171">
        <v>0</v>
      </c>
      <c r="BJ84" s="177"/>
      <c r="BK84" s="177"/>
      <c r="BL84" s="376"/>
      <c r="BM84" s="177"/>
      <c r="BN84" s="177"/>
      <c r="BO84" s="177"/>
      <c r="BP84" s="177"/>
      <c r="BQ84" s="177"/>
      <c r="BR84" s="177"/>
      <c r="BS84" s="177"/>
      <c r="BT84" s="177"/>
      <c r="BU84" s="177"/>
      <c r="BV84" s="177"/>
      <c r="BW84" s="177"/>
      <c r="BX84" s="177"/>
      <c r="BY84" s="177"/>
      <c r="BZ84" s="177"/>
      <c r="CA84" s="177"/>
      <c r="CB84" s="177"/>
      <c r="CC84" s="367">
        <v>98.2</v>
      </c>
      <c r="CD84" s="367">
        <v>-0.5</v>
      </c>
      <c r="CE84" s="357">
        <v>97.2</v>
      </c>
      <c r="CF84" s="357">
        <v>-0.9</v>
      </c>
      <c r="CG84" s="12"/>
      <c r="CH84" s="12"/>
      <c r="CI84" s="12"/>
      <c r="CJ84" s="12"/>
      <c r="CK84" s="12"/>
      <c r="CL84" s="12"/>
      <c r="CM84" s="12"/>
      <c r="CN84" s="173">
        <v>115852</v>
      </c>
      <c r="CO84" s="984">
        <v>671</v>
      </c>
      <c r="CP84" s="1121">
        <v>726</v>
      </c>
      <c r="CQ84" s="174"/>
      <c r="CR84" s="174"/>
      <c r="CS84" s="174"/>
      <c r="CT84" s="174"/>
      <c r="CU84" s="174">
        <v>3</v>
      </c>
      <c r="CV84" s="12"/>
      <c r="CW84" s="12"/>
      <c r="CX84" s="12"/>
      <c r="CY84" s="12"/>
      <c r="DA84" s="10">
        <v>0</v>
      </c>
      <c r="DB84" s="10">
        <v>1</v>
      </c>
    </row>
    <row r="85" spans="1:106" ht="24.75" customHeight="1">
      <c r="A85" s="1205" t="s">
        <v>465</v>
      </c>
      <c r="C85" s="303">
        <v>6</v>
      </c>
      <c r="D85" s="1114" t="str">
        <f t="shared" si="17"/>
        <v xml:space="preserve"> 6</v>
      </c>
      <c r="E85" s="1114"/>
      <c r="F85" s="1114" t="str">
        <f t="shared" si="14"/>
        <v xml:space="preserve"> 6</v>
      </c>
      <c r="G85" s="1114"/>
      <c r="H85" s="367">
        <v>-1.4</v>
      </c>
      <c r="I85" s="357">
        <v>-3.1</v>
      </c>
      <c r="J85" s="357"/>
      <c r="K85" s="357"/>
      <c r="L85" s="367">
        <v>-5.6</v>
      </c>
      <c r="M85" s="357">
        <v>-8.8000000000000007</v>
      </c>
      <c r="N85" s="357"/>
      <c r="O85" s="357"/>
      <c r="P85" s="357"/>
      <c r="Q85" s="367">
        <v>-2.5</v>
      </c>
      <c r="R85" s="357">
        <v>-3.9</v>
      </c>
      <c r="S85" s="357"/>
      <c r="T85" s="357"/>
      <c r="U85" s="357"/>
      <c r="V85" s="357"/>
      <c r="W85" s="367">
        <v>-1.8</v>
      </c>
      <c r="X85" s="357">
        <v>56.1</v>
      </c>
      <c r="Y85" s="1040"/>
      <c r="Z85" s="1034"/>
      <c r="AA85" s="1034"/>
      <c r="AB85" s="1034"/>
      <c r="AC85" s="1034"/>
      <c r="AD85" s="1042"/>
      <c r="AE85" s="367">
        <v>102.8</v>
      </c>
      <c r="AF85" s="367">
        <v>97</v>
      </c>
      <c r="AG85" s="367">
        <v>99.2</v>
      </c>
      <c r="AH85" s="367">
        <f t="shared" si="18"/>
        <v>0.71065989847716027</v>
      </c>
      <c r="AI85" s="357">
        <v>97</v>
      </c>
      <c r="AJ85" s="357">
        <f t="shared" si="11"/>
        <v>-4.9000000000000057</v>
      </c>
      <c r="AK85" s="357">
        <v>94.4</v>
      </c>
      <c r="AL85" s="357">
        <f t="shared" si="19"/>
        <v>-2.2774327122153095</v>
      </c>
      <c r="AM85" s="376"/>
      <c r="AN85" s="177"/>
      <c r="AO85" s="177"/>
      <c r="AP85" s="177"/>
      <c r="AQ85" s="177"/>
      <c r="AR85" s="177"/>
      <c r="AS85" s="177"/>
      <c r="AT85" s="177"/>
      <c r="AU85" s="177"/>
      <c r="AV85" s="177"/>
      <c r="AW85" s="177"/>
      <c r="AX85" s="177"/>
      <c r="AY85" s="177"/>
      <c r="AZ85" s="177"/>
      <c r="BA85" s="177"/>
      <c r="BB85" s="177"/>
      <c r="BC85" s="177"/>
      <c r="BD85" s="177"/>
      <c r="BE85" s="177"/>
      <c r="BF85" s="177"/>
      <c r="BG85" s="170">
        <v>1.36</v>
      </c>
      <c r="BH85" s="171">
        <v>1.29</v>
      </c>
      <c r="BI85" s="171">
        <v>2.0000000000000018E-2</v>
      </c>
      <c r="BJ85" s="177"/>
      <c r="BK85" s="177"/>
      <c r="BL85" s="376"/>
      <c r="BM85" s="177"/>
      <c r="BN85" s="177"/>
      <c r="BO85" s="177"/>
      <c r="BP85" s="177"/>
      <c r="BQ85" s="177"/>
      <c r="BR85" s="177"/>
      <c r="BS85" s="177"/>
      <c r="BT85" s="177"/>
      <c r="BU85" s="177"/>
      <c r="BV85" s="177"/>
      <c r="BW85" s="177"/>
      <c r="BX85" s="177"/>
      <c r="BY85" s="177"/>
      <c r="BZ85" s="177"/>
      <c r="CA85" s="177"/>
      <c r="CB85" s="177"/>
      <c r="CC85" s="367">
        <v>98.1</v>
      </c>
      <c r="CD85" s="367">
        <v>-0.4</v>
      </c>
      <c r="CE85" s="357">
        <v>97.5</v>
      </c>
      <c r="CF85" s="357">
        <v>-0.4</v>
      </c>
      <c r="CG85" s="12"/>
      <c r="CH85" s="12"/>
      <c r="CI85" s="12"/>
      <c r="CJ85" s="12"/>
      <c r="CK85" s="12"/>
      <c r="CL85" s="12"/>
      <c r="CM85" s="12"/>
      <c r="CN85" s="173">
        <v>108227</v>
      </c>
      <c r="CO85" s="984">
        <v>763</v>
      </c>
      <c r="CP85" s="1121">
        <v>484</v>
      </c>
      <c r="CQ85" s="174"/>
      <c r="CR85" s="174"/>
      <c r="CS85" s="174"/>
      <c r="CT85" s="174"/>
      <c r="CU85" s="174">
        <v>7</v>
      </c>
      <c r="CV85" s="12"/>
      <c r="CW85" s="12"/>
      <c r="CX85" s="12"/>
      <c r="CY85" s="12"/>
      <c r="DA85" s="10">
        <v>0</v>
      </c>
      <c r="DB85" s="10">
        <v>1</v>
      </c>
    </row>
    <row r="86" spans="1:106" ht="24.75" customHeight="1">
      <c r="A86" s="1205" t="s">
        <v>465</v>
      </c>
      <c r="C86" s="303">
        <v>7</v>
      </c>
      <c r="D86" s="1114" t="str">
        <f t="shared" si="17"/>
        <v xml:space="preserve"> 7</v>
      </c>
      <c r="E86" s="1114"/>
      <c r="F86" s="1114" t="str">
        <f t="shared" si="14"/>
        <v xml:space="preserve"> 7</v>
      </c>
      <c r="G86" s="1114"/>
      <c r="H86" s="367">
        <v>0.7</v>
      </c>
      <c r="I86" s="357">
        <v>0.7</v>
      </c>
      <c r="J86" s="357"/>
      <c r="K86" s="357"/>
      <c r="L86" s="367">
        <v>-2.2000000000000002</v>
      </c>
      <c r="M86" s="357">
        <v>-5.2</v>
      </c>
      <c r="N86" s="357"/>
      <c r="O86" s="357"/>
      <c r="P86" s="357"/>
      <c r="Q86" s="367">
        <v>8.9</v>
      </c>
      <c r="R86" s="357">
        <v>11.2</v>
      </c>
      <c r="S86" s="357"/>
      <c r="T86" s="357"/>
      <c r="U86" s="357"/>
      <c r="V86" s="357"/>
      <c r="W86" s="367">
        <v>-6.9</v>
      </c>
      <c r="X86" s="357">
        <v>-26.8</v>
      </c>
      <c r="Y86" s="1040"/>
      <c r="Z86" s="1034"/>
      <c r="AA86" s="1034"/>
      <c r="AB86" s="1034"/>
      <c r="AC86" s="1034"/>
      <c r="AD86" s="1042"/>
      <c r="AE86" s="367">
        <v>101.1</v>
      </c>
      <c r="AF86" s="367">
        <v>97</v>
      </c>
      <c r="AG86" s="367">
        <v>99.8</v>
      </c>
      <c r="AH86" s="367">
        <f t="shared" si="18"/>
        <v>0.6048387096774136</v>
      </c>
      <c r="AI86" s="357">
        <v>97.6</v>
      </c>
      <c r="AJ86" s="357">
        <f t="shared" si="11"/>
        <v>-7</v>
      </c>
      <c r="AK86" s="357">
        <v>94.4</v>
      </c>
      <c r="AL86" s="357">
        <f t="shared" si="19"/>
        <v>0</v>
      </c>
      <c r="AM86" s="376"/>
      <c r="AN86" s="177"/>
      <c r="AO86" s="177"/>
      <c r="AP86" s="177"/>
      <c r="AQ86" s="177"/>
      <c r="AR86" s="177"/>
      <c r="AS86" s="177"/>
      <c r="AT86" s="177"/>
      <c r="AU86" s="177"/>
      <c r="AV86" s="177"/>
      <c r="AW86" s="177"/>
      <c r="AX86" s="177"/>
      <c r="AY86" s="177"/>
      <c r="AZ86" s="177"/>
      <c r="BA86" s="177"/>
      <c r="BB86" s="177"/>
      <c r="BC86" s="177"/>
      <c r="BD86" s="177"/>
      <c r="BE86" s="177"/>
      <c r="BF86" s="177"/>
      <c r="BG86" s="170">
        <v>1.36</v>
      </c>
      <c r="BH86" s="171">
        <v>1.3</v>
      </c>
      <c r="BI86" s="171">
        <v>1.0000000000000009E-2</v>
      </c>
      <c r="BJ86" s="177"/>
      <c r="BK86" s="177"/>
      <c r="BL86" s="376"/>
      <c r="BM86" s="177"/>
      <c r="BN86" s="177"/>
      <c r="BO86" s="177"/>
      <c r="BP86" s="177"/>
      <c r="BQ86" s="177"/>
      <c r="BR86" s="177"/>
      <c r="BS86" s="177"/>
      <c r="BT86" s="177"/>
      <c r="BU86" s="177"/>
      <c r="BV86" s="177"/>
      <c r="BW86" s="177"/>
      <c r="BX86" s="177"/>
      <c r="BY86" s="177"/>
      <c r="BZ86" s="177"/>
      <c r="CA86" s="177"/>
      <c r="CB86" s="177"/>
      <c r="CC86" s="367">
        <v>97.9</v>
      </c>
      <c r="CD86" s="367">
        <v>-0.4</v>
      </c>
      <c r="CE86" s="357">
        <v>97.1</v>
      </c>
      <c r="CF86" s="357">
        <v>-0.6</v>
      </c>
      <c r="CG86" s="12"/>
      <c r="CH86" s="12"/>
      <c r="CI86" s="12"/>
      <c r="CJ86" s="12"/>
      <c r="CK86" s="12"/>
      <c r="CL86" s="12"/>
      <c r="CM86" s="12"/>
      <c r="CN86" s="173">
        <v>124019</v>
      </c>
      <c r="CO86" s="984">
        <v>712</v>
      </c>
      <c r="CP86" s="1121">
        <v>200</v>
      </c>
      <c r="CQ86" s="174"/>
      <c r="CR86" s="174"/>
      <c r="CS86" s="174"/>
      <c r="CT86" s="174"/>
      <c r="CU86" s="174">
        <v>3</v>
      </c>
      <c r="CV86" s="12"/>
      <c r="CW86" s="12"/>
      <c r="CX86" s="12"/>
      <c r="CY86" s="12"/>
      <c r="DA86" s="10">
        <v>0</v>
      </c>
      <c r="DB86" s="10">
        <v>1</v>
      </c>
    </row>
    <row r="87" spans="1:106" ht="24.75" customHeight="1">
      <c r="A87" s="1205" t="s">
        <v>465</v>
      </c>
      <c r="C87" s="303">
        <v>8</v>
      </c>
      <c r="D87" s="1114" t="str">
        <f t="shared" si="17"/>
        <v xml:space="preserve"> 8</v>
      </c>
      <c r="E87" s="1114"/>
      <c r="F87" s="1114" t="str">
        <f t="shared" si="14"/>
        <v xml:space="preserve"> 8</v>
      </c>
      <c r="G87" s="1114"/>
      <c r="H87" s="367">
        <v>-3.6</v>
      </c>
      <c r="I87" s="357">
        <v>-3.6</v>
      </c>
      <c r="J87" s="357"/>
      <c r="K87" s="357"/>
      <c r="L87" s="367">
        <v>2.9</v>
      </c>
      <c r="M87" s="357">
        <v>-0.2</v>
      </c>
      <c r="N87" s="357"/>
      <c r="O87" s="357"/>
      <c r="P87" s="357"/>
      <c r="Q87" s="367">
        <v>2.5</v>
      </c>
      <c r="R87" s="357">
        <v>-19.399999999999999</v>
      </c>
      <c r="S87" s="357"/>
      <c r="T87" s="357"/>
      <c r="U87" s="357"/>
      <c r="V87" s="357"/>
      <c r="W87" s="367">
        <v>12</v>
      </c>
      <c r="X87" s="357">
        <v>-46.1</v>
      </c>
      <c r="Y87" s="1040"/>
      <c r="Z87" s="1034"/>
      <c r="AA87" s="1034"/>
      <c r="AB87" s="1034"/>
      <c r="AC87" s="1034"/>
      <c r="AD87" s="1042"/>
      <c r="AE87" s="367">
        <v>94.2</v>
      </c>
      <c r="AF87" s="367">
        <v>98.3</v>
      </c>
      <c r="AG87" s="367">
        <v>100.5</v>
      </c>
      <c r="AH87" s="367">
        <f t="shared" si="18"/>
        <v>0.70140280561122537</v>
      </c>
      <c r="AI87" s="357">
        <v>93.6</v>
      </c>
      <c r="AJ87" s="357">
        <f t="shared" si="11"/>
        <v>-1.4000000000000057</v>
      </c>
      <c r="AK87" s="357">
        <v>96.7</v>
      </c>
      <c r="AL87" s="357">
        <f t="shared" si="19"/>
        <v>2.4364406779660985</v>
      </c>
      <c r="AM87" s="376"/>
      <c r="AN87" s="177"/>
      <c r="AO87" s="177"/>
      <c r="AP87" s="177"/>
      <c r="AQ87" s="177"/>
      <c r="AR87" s="177"/>
      <c r="AS87" s="177"/>
      <c r="AT87" s="177"/>
      <c r="AU87" s="177"/>
      <c r="AV87" s="177"/>
      <c r="AW87" s="177"/>
      <c r="AX87" s="177"/>
      <c r="AY87" s="177"/>
      <c r="AZ87" s="177"/>
      <c r="BA87" s="177"/>
      <c r="BB87" s="177"/>
      <c r="BC87" s="177"/>
      <c r="BD87" s="177"/>
      <c r="BE87" s="177"/>
      <c r="BF87" s="177"/>
      <c r="BG87" s="170">
        <v>1.38</v>
      </c>
      <c r="BH87" s="171">
        <v>1.29</v>
      </c>
      <c r="BI87" s="171">
        <v>-1.0000000000000009E-2</v>
      </c>
      <c r="BJ87" s="177"/>
      <c r="BK87" s="177"/>
      <c r="BL87" s="376"/>
      <c r="BM87" s="177"/>
      <c r="BN87" s="177"/>
      <c r="BO87" s="177"/>
      <c r="BP87" s="177"/>
      <c r="BQ87" s="177"/>
      <c r="BR87" s="177"/>
      <c r="BS87" s="177"/>
      <c r="BT87" s="177"/>
      <c r="BU87" s="177"/>
      <c r="BV87" s="177"/>
      <c r="BW87" s="177"/>
      <c r="BX87" s="177"/>
      <c r="BY87" s="177"/>
      <c r="BZ87" s="177"/>
      <c r="CA87" s="177"/>
      <c r="CB87" s="177"/>
      <c r="CC87" s="367">
        <v>97.9</v>
      </c>
      <c r="CD87" s="367">
        <v>-0.5</v>
      </c>
      <c r="CE87" s="357">
        <v>97</v>
      </c>
      <c r="CF87" s="357">
        <v>-0.6</v>
      </c>
      <c r="CG87" s="12"/>
      <c r="CH87" s="12"/>
      <c r="CI87" s="12"/>
      <c r="CJ87" s="12"/>
      <c r="CK87" s="12"/>
      <c r="CL87" s="12"/>
      <c r="CM87" s="12"/>
      <c r="CN87" s="173">
        <v>126050</v>
      </c>
      <c r="CO87" s="984">
        <v>726</v>
      </c>
      <c r="CP87" s="1121">
        <v>297</v>
      </c>
      <c r="CQ87" s="174"/>
      <c r="CR87" s="174"/>
      <c r="CS87" s="174"/>
      <c r="CT87" s="174"/>
      <c r="CU87" s="174">
        <v>4</v>
      </c>
      <c r="CV87" s="12"/>
      <c r="CW87" s="12"/>
      <c r="CX87" s="12"/>
      <c r="CY87" s="12"/>
      <c r="DA87" s="10">
        <v>0</v>
      </c>
      <c r="DB87" s="10">
        <v>1</v>
      </c>
    </row>
    <row r="88" spans="1:106" ht="24.75" customHeight="1">
      <c r="A88" s="1205" t="s">
        <v>465</v>
      </c>
      <c r="C88" s="303">
        <v>9</v>
      </c>
      <c r="D88" s="1114" t="str">
        <f t="shared" si="17"/>
        <v xml:space="preserve"> 9</v>
      </c>
      <c r="E88" s="1114"/>
      <c r="F88" s="1114" t="str">
        <f t="shared" si="14"/>
        <v xml:space="preserve"> 9</v>
      </c>
      <c r="G88" s="1114"/>
      <c r="H88" s="367">
        <v>-3.2</v>
      </c>
      <c r="I88" s="357">
        <v>-2.5</v>
      </c>
      <c r="J88" s="357"/>
      <c r="K88" s="357"/>
      <c r="L88" s="367">
        <v>-0.7</v>
      </c>
      <c r="M88" s="357">
        <v>7.9</v>
      </c>
      <c r="N88" s="357"/>
      <c r="O88" s="357"/>
      <c r="P88" s="357"/>
      <c r="Q88" s="367">
        <v>10</v>
      </c>
      <c r="R88" s="357">
        <v>-7.8</v>
      </c>
      <c r="S88" s="357"/>
      <c r="T88" s="357"/>
      <c r="U88" s="357"/>
      <c r="V88" s="357"/>
      <c r="W88" s="367">
        <v>18.100000000000001</v>
      </c>
      <c r="X88" s="357">
        <v>-14.7</v>
      </c>
      <c r="Y88" s="1040"/>
      <c r="Z88" s="1034"/>
      <c r="AA88" s="1034"/>
      <c r="AB88" s="1034"/>
      <c r="AC88" s="1034"/>
      <c r="AD88" s="1042"/>
      <c r="AE88" s="367">
        <v>105.1</v>
      </c>
      <c r="AF88" s="367">
        <v>98.6</v>
      </c>
      <c r="AG88" s="367">
        <v>100.7</v>
      </c>
      <c r="AH88" s="367">
        <f t="shared" si="18"/>
        <v>0.19900497512438092</v>
      </c>
      <c r="AI88" s="357">
        <v>100.7</v>
      </c>
      <c r="AJ88" s="357">
        <f t="shared" si="11"/>
        <v>-1.0999999999999943</v>
      </c>
      <c r="AK88" s="357">
        <v>98.2</v>
      </c>
      <c r="AL88" s="357">
        <f t="shared" si="19"/>
        <v>1.5511892450879008</v>
      </c>
      <c r="AM88" s="376"/>
      <c r="AN88" s="177"/>
      <c r="AO88" s="177"/>
      <c r="AP88" s="177"/>
      <c r="AQ88" s="177"/>
      <c r="AR88" s="177"/>
      <c r="AS88" s="177"/>
      <c r="AT88" s="177"/>
      <c r="AU88" s="177"/>
      <c r="AV88" s="177"/>
      <c r="AW88" s="177"/>
      <c r="AX88" s="177"/>
      <c r="AY88" s="177"/>
      <c r="AZ88" s="177"/>
      <c r="BA88" s="177"/>
      <c r="BB88" s="177"/>
      <c r="BC88" s="177"/>
      <c r="BD88" s="177"/>
      <c r="BE88" s="177"/>
      <c r="BF88" s="177"/>
      <c r="BG88" s="170">
        <v>1.38</v>
      </c>
      <c r="BH88" s="171">
        <v>1.3</v>
      </c>
      <c r="BI88" s="171">
        <v>1.0000000000000009E-2</v>
      </c>
      <c r="BJ88" s="177"/>
      <c r="BK88" s="177"/>
      <c r="BL88" s="376"/>
      <c r="BM88" s="177"/>
      <c r="BN88" s="177"/>
      <c r="BO88" s="177"/>
      <c r="BP88" s="177"/>
      <c r="BQ88" s="177"/>
      <c r="BR88" s="177"/>
      <c r="BS88" s="177"/>
      <c r="BT88" s="177"/>
      <c r="BU88" s="177"/>
      <c r="BV88" s="177"/>
      <c r="BW88" s="177"/>
      <c r="BX88" s="177"/>
      <c r="BY88" s="177"/>
      <c r="BZ88" s="177"/>
      <c r="CA88" s="177"/>
      <c r="CB88" s="177"/>
      <c r="CC88" s="367">
        <v>98</v>
      </c>
      <c r="CD88" s="367">
        <v>-0.5</v>
      </c>
      <c r="CE88" s="357">
        <v>97.5</v>
      </c>
      <c r="CF88" s="357">
        <v>-0.5</v>
      </c>
      <c r="CG88" s="12"/>
      <c r="CH88" s="12"/>
      <c r="CI88" s="12"/>
      <c r="CJ88" s="12"/>
      <c r="CK88" s="12"/>
      <c r="CL88" s="12"/>
      <c r="CM88" s="12"/>
      <c r="CN88" s="173">
        <v>85320</v>
      </c>
      <c r="CO88" s="984">
        <v>650</v>
      </c>
      <c r="CP88" s="1121">
        <v>242</v>
      </c>
      <c r="CQ88" s="174"/>
      <c r="CR88" s="174"/>
      <c r="CS88" s="174"/>
      <c r="CT88" s="174"/>
      <c r="CU88" s="174">
        <v>3</v>
      </c>
      <c r="CV88" s="12"/>
      <c r="CW88" s="12"/>
      <c r="CX88" s="12"/>
      <c r="CY88" s="12"/>
      <c r="DA88" s="10">
        <v>0</v>
      </c>
      <c r="DB88" s="10">
        <v>1</v>
      </c>
    </row>
    <row r="89" spans="1:106" ht="24.75" customHeight="1">
      <c r="A89" s="1205" t="s">
        <v>465</v>
      </c>
      <c r="C89" s="303">
        <v>10</v>
      </c>
      <c r="D89" s="1114" t="str">
        <f t="shared" si="17"/>
        <v xml:space="preserve"> 10</v>
      </c>
      <c r="E89" s="1114"/>
      <c r="F89" s="1114" t="str">
        <f t="shared" si="14"/>
        <v xml:space="preserve"> 10</v>
      </c>
      <c r="G89" s="1114"/>
      <c r="H89" s="367">
        <v>-1</v>
      </c>
      <c r="I89" s="357">
        <v>1.7</v>
      </c>
      <c r="J89" s="357"/>
      <c r="K89" s="357"/>
      <c r="L89" s="367">
        <v>-0.2</v>
      </c>
      <c r="M89" s="357">
        <v>1.3</v>
      </c>
      <c r="N89" s="357"/>
      <c r="O89" s="357"/>
      <c r="P89" s="357"/>
      <c r="Q89" s="367">
        <v>13.7</v>
      </c>
      <c r="R89" s="357">
        <v>24.5</v>
      </c>
      <c r="S89" s="357"/>
      <c r="T89" s="357"/>
      <c r="U89" s="357"/>
      <c r="V89" s="357"/>
      <c r="W89" s="367">
        <v>-10</v>
      </c>
      <c r="X89" s="357">
        <v>-13.3</v>
      </c>
      <c r="Y89" s="1040"/>
      <c r="Z89" s="1034"/>
      <c r="AA89" s="1034"/>
      <c r="AB89" s="1034"/>
      <c r="AC89" s="1034"/>
      <c r="AD89" s="1042"/>
      <c r="AE89" s="367">
        <v>101</v>
      </c>
      <c r="AF89" s="367">
        <v>98.9</v>
      </c>
      <c r="AG89" s="367">
        <v>101</v>
      </c>
      <c r="AH89" s="367">
        <f t="shared" si="18"/>
        <v>0.29791459781529012</v>
      </c>
      <c r="AI89" s="357">
        <v>95.1</v>
      </c>
      <c r="AJ89" s="357">
        <f t="shared" si="11"/>
        <v>-2.4000000000000057</v>
      </c>
      <c r="AK89" s="357">
        <v>97.4</v>
      </c>
      <c r="AL89" s="357">
        <f t="shared" si="19"/>
        <v>-0.8146639511201601</v>
      </c>
      <c r="AM89" s="376"/>
      <c r="AN89" s="177"/>
      <c r="AO89" s="177"/>
      <c r="AP89" s="177"/>
      <c r="AQ89" s="177"/>
      <c r="AR89" s="177"/>
      <c r="AS89" s="177"/>
      <c r="AT89" s="177"/>
      <c r="AU89" s="177"/>
      <c r="AV89" s="177"/>
      <c r="AW89" s="177"/>
      <c r="AX89" s="177"/>
      <c r="AY89" s="177"/>
      <c r="AZ89" s="177"/>
      <c r="BA89" s="177"/>
      <c r="BB89" s="177"/>
      <c r="BC89" s="177"/>
      <c r="BD89" s="177"/>
      <c r="BE89" s="177"/>
      <c r="BF89" s="177"/>
      <c r="BG89" s="170">
        <v>1.4</v>
      </c>
      <c r="BH89" s="171">
        <v>1.32</v>
      </c>
      <c r="BI89" s="171">
        <v>2.0000000000000018E-2</v>
      </c>
      <c r="BJ89" s="177"/>
      <c r="BK89" s="177"/>
      <c r="BL89" s="376"/>
      <c r="BM89" s="177"/>
      <c r="BN89" s="177"/>
      <c r="BO89" s="177"/>
      <c r="BP89" s="177"/>
      <c r="BQ89" s="177"/>
      <c r="BR89" s="177"/>
      <c r="BS89" s="177"/>
      <c r="BT89" s="177"/>
      <c r="BU89" s="177"/>
      <c r="BV89" s="177"/>
      <c r="BW89" s="177"/>
      <c r="BX89" s="177"/>
      <c r="BY89" s="177"/>
      <c r="BZ89" s="177"/>
      <c r="CA89" s="177"/>
      <c r="CB89" s="177"/>
      <c r="CC89" s="367">
        <v>98.6</v>
      </c>
      <c r="CD89" s="367">
        <v>0.1</v>
      </c>
      <c r="CE89" s="357">
        <v>97.9</v>
      </c>
      <c r="CF89" s="357">
        <v>0.5</v>
      </c>
      <c r="CG89" s="12"/>
      <c r="CH89" s="12"/>
      <c r="CI89" s="12"/>
      <c r="CJ89" s="12"/>
      <c r="CK89" s="12"/>
      <c r="CL89" s="12"/>
      <c r="CM89" s="12"/>
      <c r="CN89" s="173">
        <v>111235</v>
      </c>
      <c r="CO89" s="984">
        <v>683</v>
      </c>
      <c r="CP89" s="1121">
        <v>1104</v>
      </c>
      <c r="CQ89" s="174"/>
      <c r="CR89" s="174"/>
      <c r="CS89" s="174"/>
      <c r="CT89" s="174"/>
      <c r="CU89" s="174">
        <v>5</v>
      </c>
      <c r="CV89" s="12"/>
      <c r="CW89" s="12"/>
      <c r="CX89" s="12"/>
      <c r="CY89" s="12"/>
      <c r="DA89" s="10">
        <v>0</v>
      </c>
      <c r="DB89" s="10">
        <v>1</v>
      </c>
    </row>
    <row r="90" spans="1:106" ht="24.75" customHeight="1">
      <c r="A90" s="1205" t="s">
        <v>465</v>
      </c>
      <c r="C90" s="303">
        <v>11</v>
      </c>
      <c r="D90" s="1114" t="str">
        <f t="shared" si="17"/>
        <v xml:space="preserve"> 11</v>
      </c>
      <c r="E90" s="1114"/>
      <c r="F90" s="1114" t="str">
        <f t="shared" si="14"/>
        <v xml:space="preserve"> 11</v>
      </c>
      <c r="G90" s="1114"/>
      <c r="H90" s="367">
        <v>-0.3</v>
      </c>
      <c r="I90" s="357">
        <v>0.6</v>
      </c>
      <c r="J90" s="357"/>
      <c r="K90" s="357"/>
      <c r="L90" s="367">
        <v>8.8000000000000007</v>
      </c>
      <c r="M90" s="357">
        <v>6.9</v>
      </c>
      <c r="N90" s="357"/>
      <c r="O90" s="357"/>
      <c r="P90" s="357"/>
      <c r="Q90" s="367">
        <v>6.7</v>
      </c>
      <c r="R90" s="357">
        <v>-4.8</v>
      </c>
      <c r="S90" s="357"/>
      <c r="T90" s="357"/>
      <c r="U90" s="357"/>
      <c r="V90" s="357"/>
      <c r="W90" s="367">
        <v>-5.7</v>
      </c>
      <c r="X90" s="357">
        <v>-39.1</v>
      </c>
      <c r="Y90" s="1040"/>
      <c r="Z90" s="1034"/>
      <c r="AA90" s="1034"/>
      <c r="AB90" s="1034"/>
      <c r="AC90" s="1034"/>
      <c r="AD90" s="1042"/>
      <c r="AE90" s="367">
        <v>104.3</v>
      </c>
      <c r="AF90" s="367">
        <v>99.9</v>
      </c>
      <c r="AG90" s="367">
        <v>102</v>
      </c>
      <c r="AH90" s="367">
        <f t="shared" si="18"/>
        <v>0.99009900990099009</v>
      </c>
      <c r="AI90" s="357">
        <v>99.2</v>
      </c>
      <c r="AJ90" s="357">
        <f t="shared" si="11"/>
        <v>5</v>
      </c>
      <c r="AK90" s="357">
        <v>99.4</v>
      </c>
      <c r="AL90" s="357">
        <f t="shared" si="19"/>
        <v>2.0533880903490758</v>
      </c>
      <c r="AM90" s="376"/>
      <c r="AN90" s="177"/>
      <c r="AO90" s="177"/>
      <c r="AP90" s="177"/>
      <c r="AQ90" s="177"/>
      <c r="AR90" s="177"/>
      <c r="AS90" s="177"/>
      <c r="AT90" s="177"/>
      <c r="AU90" s="177"/>
      <c r="AV90" s="177"/>
      <c r="AW90" s="177"/>
      <c r="AX90" s="177"/>
      <c r="AY90" s="177"/>
      <c r="AZ90" s="177"/>
      <c r="BA90" s="177"/>
      <c r="BB90" s="177"/>
      <c r="BC90" s="177"/>
      <c r="BD90" s="177"/>
      <c r="BE90" s="177"/>
      <c r="BF90" s="177"/>
      <c r="BG90" s="170">
        <v>1.41</v>
      </c>
      <c r="BH90" s="171">
        <v>1.3</v>
      </c>
      <c r="BI90" s="171">
        <v>-2.0000000000000018E-2</v>
      </c>
      <c r="BJ90" s="177"/>
      <c r="BK90" s="177"/>
      <c r="BL90" s="376"/>
      <c r="BM90" s="177"/>
      <c r="BN90" s="177"/>
      <c r="BO90" s="177"/>
      <c r="BP90" s="177"/>
      <c r="BQ90" s="177"/>
      <c r="BR90" s="177"/>
      <c r="BS90" s="177"/>
      <c r="BT90" s="177"/>
      <c r="BU90" s="177"/>
      <c r="BV90" s="177"/>
      <c r="BW90" s="177"/>
      <c r="BX90" s="177"/>
      <c r="BY90" s="177"/>
      <c r="BZ90" s="177"/>
      <c r="CA90" s="177"/>
      <c r="CB90" s="177"/>
      <c r="CC90" s="367">
        <v>98.6</v>
      </c>
      <c r="CD90" s="367">
        <v>0.5</v>
      </c>
      <c r="CE90" s="357">
        <v>97.9</v>
      </c>
      <c r="CF90" s="357">
        <v>0.5</v>
      </c>
      <c r="CG90" s="12"/>
      <c r="CH90" s="12"/>
      <c r="CI90" s="12"/>
      <c r="CJ90" s="12"/>
      <c r="CK90" s="12"/>
      <c r="CL90" s="12"/>
      <c r="CM90" s="12"/>
      <c r="CN90" s="173">
        <v>594484</v>
      </c>
      <c r="CO90" s="984">
        <v>693</v>
      </c>
      <c r="CP90" s="1121">
        <v>557</v>
      </c>
      <c r="CQ90" s="174"/>
      <c r="CR90" s="174"/>
      <c r="CS90" s="174"/>
      <c r="CT90" s="174"/>
      <c r="CU90" s="174">
        <v>3</v>
      </c>
      <c r="CV90" s="12"/>
      <c r="CW90" s="12"/>
      <c r="CX90" s="12"/>
      <c r="CY90" s="12"/>
      <c r="DA90" s="10">
        <v>0</v>
      </c>
      <c r="DB90" s="10">
        <v>1</v>
      </c>
    </row>
    <row r="91" spans="1:106" ht="24.75" customHeight="1">
      <c r="A91" s="1205" t="s">
        <v>465</v>
      </c>
      <c r="C91" s="303">
        <v>12</v>
      </c>
      <c r="D91" s="1114" t="str">
        <f t="shared" si="17"/>
        <v xml:space="preserve"> 12</v>
      </c>
      <c r="E91" s="1114"/>
      <c r="F91" s="1114" t="str">
        <f t="shared" si="14"/>
        <v xml:space="preserve"> 12</v>
      </c>
      <c r="G91" s="1114"/>
      <c r="H91" s="368">
        <v>-1.3</v>
      </c>
      <c r="I91" s="177">
        <v>-0.4</v>
      </c>
      <c r="J91" s="177"/>
      <c r="K91" s="177"/>
      <c r="L91" s="368">
        <v>8.1</v>
      </c>
      <c r="M91" s="177">
        <v>7.5</v>
      </c>
      <c r="N91" s="177"/>
      <c r="O91" s="177"/>
      <c r="P91" s="177"/>
      <c r="Q91" s="368">
        <v>3.9</v>
      </c>
      <c r="R91" s="177">
        <v>-6.6</v>
      </c>
      <c r="S91" s="177"/>
      <c r="T91" s="177"/>
      <c r="U91" s="177"/>
      <c r="V91" s="177"/>
      <c r="W91" s="368">
        <v>5.3</v>
      </c>
      <c r="X91" s="177">
        <v>13.4</v>
      </c>
      <c r="Y91" s="1043"/>
      <c r="Z91" s="1044"/>
      <c r="AA91" s="1044"/>
      <c r="AB91" s="1044"/>
      <c r="AC91" s="1044"/>
      <c r="AD91" s="1045"/>
      <c r="AE91" s="368">
        <v>103.4</v>
      </c>
      <c r="AF91" s="368">
        <v>100.6</v>
      </c>
      <c r="AG91" s="368">
        <v>102</v>
      </c>
      <c r="AH91" s="368">
        <f t="shared" si="18"/>
        <v>0</v>
      </c>
      <c r="AI91" s="177">
        <v>98.9</v>
      </c>
      <c r="AJ91" s="177">
        <f t="shared" si="11"/>
        <v>3.0999999999999943</v>
      </c>
      <c r="AK91" s="177">
        <v>100.4</v>
      </c>
      <c r="AL91" s="177">
        <f t="shared" si="19"/>
        <v>1.0060362173038229</v>
      </c>
      <c r="AM91" s="376"/>
      <c r="AN91" s="177"/>
      <c r="AO91" s="177"/>
      <c r="AP91" s="177"/>
      <c r="AQ91" s="177"/>
      <c r="AR91" s="177"/>
      <c r="AS91" s="177"/>
      <c r="AT91" s="177"/>
      <c r="AU91" s="177"/>
      <c r="AV91" s="177"/>
      <c r="AW91" s="177"/>
      <c r="AX91" s="177"/>
      <c r="AY91" s="177"/>
      <c r="AZ91" s="177"/>
      <c r="BA91" s="177"/>
      <c r="BB91" s="177"/>
      <c r="BC91" s="177"/>
      <c r="BD91" s="177"/>
      <c r="BE91" s="177"/>
      <c r="BF91" s="177"/>
      <c r="BG91" s="179">
        <v>1.42</v>
      </c>
      <c r="BH91" s="180">
        <v>1.34</v>
      </c>
      <c r="BI91" s="632">
        <v>4.0000000000000036E-2</v>
      </c>
      <c r="BJ91" s="177"/>
      <c r="BK91" s="177"/>
      <c r="BL91" s="376"/>
      <c r="BM91" s="177"/>
      <c r="BN91" s="177"/>
      <c r="BO91" s="177"/>
      <c r="BP91" s="177"/>
      <c r="BQ91" s="177"/>
      <c r="BR91" s="177"/>
      <c r="BS91" s="177"/>
      <c r="BT91" s="177"/>
      <c r="BU91" s="177"/>
      <c r="BV91" s="177"/>
      <c r="BW91" s="177"/>
      <c r="BX91" s="177"/>
      <c r="BY91" s="177"/>
      <c r="BZ91" s="177"/>
      <c r="CA91" s="177"/>
      <c r="CB91" s="177"/>
      <c r="CC91" s="368">
        <v>98.4</v>
      </c>
      <c r="CD91" s="368">
        <v>0.3</v>
      </c>
      <c r="CE91" s="177">
        <v>98.1</v>
      </c>
      <c r="CF91" s="177">
        <v>0.5</v>
      </c>
      <c r="CG91" s="12"/>
      <c r="CH91" s="12"/>
      <c r="CI91" s="12"/>
      <c r="CJ91" s="12"/>
      <c r="CK91" s="12"/>
      <c r="CL91" s="12"/>
      <c r="CM91" s="12"/>
      <c r="CN91" s="182">
        <v>171666</v>
      </c>
      <c r="CO91" s="982">
        <v>710</v>
      </c>
      <c r="CP91" s="1119">
        <v>212</v>
      </c>
      <c r="CQ91" s="183"/>
      <c r="CR91" s="183"/>
      <c r="CS91" s="183"/>
      <c r="CT91" s="183"/>
      <c r="CU91" s="183">
        <v>4</v>
      </c>
      <c r="CV91" s="12"/>
      <c r="CW91" s="12"/>
      <c r="CX91" s="12"/>
      <c r="CY91" s="12"/>
      <c r="DA91" s="10">
        <v>0</v>
      </c>
      <c r="DB91" s="10">
        <v>1</v>
      </c>
    </row>
    <row r="92" spans="1:106" ht="24.75" customHeight="1">
      <c r="A92" s="1205" t="s">
        <v>475</v>
      </c>
      <c r="B92" s="303" t="s">
        <v>135</v>
      </c>
      <c r="C92" s="303">
        <v>1</v>
      </c>
      <c r="D92" s="1114" t="str">
        <f>A92&amp;B92&amp;C92</f>
        <v>H29/1</v>
      </c>
      <c r="E92" s="1114"/>
      <c r="F92" s="1114" t="str">
        <f t="shared" si="14"/>
        <v>H29/1</v>
      </c>
      <c r="G92" s="1114"/>
      <c r="H92" s="543">
        <v>-1.1000000000000001</v>
      </c>
      <c r="I92" s="361">
        <v>-1.6</v>
      </c>
      <c r="J92" s="361"/>
      <c r="K92" s="361"/>
      <c r="L92" s="371">
        <v>4.4000000000000004</v>
      </c>
      <c r="M92" s="361">
        <v>4.2</v>
      </c>
      <c r="N92" s="361"/>
      <c r="O92" s="361"/>
      <c r="P92" s="361"/>
      <c r="Q92" s="371">
        <v>12.8</v>
      </c>
      <c r="R92" s="361">
        <v>-30.6</v>
      </c>
      <c r="S92" s="361"/>
      <c r="T92" s="361"/>
      <c r="U92" s="361"/>
      <c r="V92" s="361"/>
      <c r="W92" s="371">
        <v>7.1</v>
      </c>
      <c r="X92" s="361">
        <v>11.5</v>
      </c>
      <c r="Y92" s="1036"/>
      <c r="Z92" s="1037"/>
      <c r="AA92" s="1037"/>
      <c r="AB92" s="1037"/>
      <c r="AC92" s="1041"/>
      <c r="AD92" s="1039"/>
      <c r="AE92" s="371">
        <v>94.3</v>
      </c>
      <c r="AF92" s="371">
        <v>99.5</v>
      </c>
      <c r="AG92" s="371">
        <v>100.9</v>
      </c>
      <c r="AH92" s="371">
        <f t="shared" si="18"/>
        <v>-1.078431372549014</v>
      </c>
      <c r="AI92" s="361">
        <v>94.9</v>
      </c>
      <c r="AJ92" s="361">
        <f t="shared" si="11"/>
        <v>6.5999999999999943</v>
      </c>
      <c r="AK92" s="361">
        <v>101.2</v>
      </c>
      <c r="AL92" s="361">
        <f t="shared" si="19"/>
        <v>0.79681274900398125</v>
      </c>
      <c r="AM92" s="376"/>
      <c r="AN92" s="177"/>
      <c r="AO92" s="177"/>
      <c r="AP92" s="177"/>
      <c r="AQ92" s="177"/>
      <c r="AR92" s="177"/>
      <c r="AS92" s="177"/>
      <c r="AT92" s="177"/>
      <c r="AU92" s="177"/>
      <c r="AV92" s="177"/>
      <c r="AW92" s="177"/>
      <c r="AX92" s="177"/>
      <c r="AY92" s="177"/>
      <c r="AZ92" s="177"/>
      <c r="BA92" s="177"/>
      <c r="BB92" s="177"/>
      <c r="BC92" s="177"/>
      <c r="BD92" s="177"/>
      <c r="BE92" s="177"/>
      <c r="BF92" s="177"/>
      <c r="BG92" s="308">
        <v>1.43</v>
      </c>
      <c r="BH92" s="270">
        <v>1.36</v>
      </c>
      <c r="BI92" s="270">
        <v>2.0000000000000018E-2</v>
      </c>
      <c r="BJ92" s="177"/>
      <c r="BK92" s="177"/>
      <c r="BL92" s="376"/>
      <c r="BM92" s="177"/>
      <c r="BN92" s="177"/>
      <c r="BO92" s="177"/>
      <c r="BP92" s="177"/>
      <c r="BQ92" s="177"/>
      <c r="BR92" s="177"/>
      <c r="BS92" s="177"/>
      <c r="BT92" s="177"/>
      <c r="BU92" s="177"/>
      <c r="BV92" s="177"/>
      <c r="BW92" s="177"/>
      <c r="BX92" s="177"/>
      <c r="BY92" s="177"/>
      <c r="BZ92" s="177"/>
      <c r="CA92" s="177"/>
      <c r="CB92" s="177"/>
      <c r="CC92" s="371">
        <v>98.2</v>
      </c>
      <c r="CD92" s="371">
        <v>0.4</v>
      </c>
      <c r="CE92" s="361">
        <v>97.8</v>
      </c>
      <c r="CF92" s="361">
        <v>0.8</v>
      </c>
      <c r="CG92" s="12"/>
      <c r="CH92" s="12"/>
      <c r="CI92" s="12"/>
      <c r="CJ92" s="12"/>
      <c r="CK92" s="12"/>
      <c r="CL92" s="12"/>
      <c r="CM92" s="12"/>
      <c r="CN92" s="229">
        <v>128487</v>
      </c>
      <c r="CO92" s="983">
        <v>605</v>
      </c>
      <c r="CP92" s="1120">
        <v>3353</v>
      </c>
      <c r="CQ92" s="190"/>
      <c r="CR92" s="190"/>
      <c r="CS92" s="190"/>
      <c r="CT92" s="190"/>
      <c r="CU92" s="190">
        <v>5</v>
      </c>
      <c r="CV92" s="12"/>
      <c r="CW92" s="12"/>
      <c r="CX92" s="12"/>
      <c r="CY92" s="12"/>
      <c r="DA92" s="10">
        <v>0</v>
      </c>
      <c r="DB92" s="10">
        <v>1</v>
      </c>
    </row>
    <row r="93" spans="1:106" ht="24.75" customHeight="1">
      <c r="A93" s="1205" t="s">
        <v>465</v>
      </c>
      <c r="C93" s="303">
        <v>2</v>
      </c>
      <c r="D93" s="1114" t="str">
        <f>A93&amp;B93&amp;C93</f>
        <v xml:space="preserve"> 2</v>
      </c>
      <c r="E93" s="1114"/>
      <c r="F93" s="1114" t="str">
        <f t="shared" si="14"/>
        <v xml:space="preserve"> 2</v>
      </c>
      <c r="G93" s="1114"/>
      <c r="H93" s="367">
        <v>-2.7</v>
      </c>
      <c r="I93" s="357">
        <v>-2.4</v>
      </c>
      <c r="J93" s="357"/>
      <c r="K93" s="357"/>
      <c r="L93" s="367">
        <v>8.1999999999999993</v>
      </c>
      <c r="M93" s="357">
        <v>7.1</v>
      </c>
      <c r="N93" s="357"/>
      <c r="O93" s="357"/>
      <c r="P93" s="357"/>
      <c r="Q93" s="367">
        <v>-2.6</v>
      </c>
      <c r="R93" s="357">
        <v>-11.6</v>
      </c>
      <c r="S93" s="357"/>
      <c r="T93" s="357"/>
      <c r="U93" s="374"/>
      <c r="V93" s="357"/>
      <c r="W93" s="367">
        <v>10.4</v>
      </c>
      <c r="X93" s="357">
        <v>18.3</v>
      </c>
      <c r="Y93" s="1040"/>
      <c r="Z93" s="1034"/>
      <c r="AA93" s="1034"/>
      <c r="AB93" s="1034"/>
      <c r="AC93" s="1041"/>
      <c r="AD93" s="1042"/>
      <c r="AE93" s="367">
        <v>100.1</v>
      </c>
      <c r="AF93" s="367">
        <v>100.5</v>
      </c>
      <c r="AG93" s="367">
        <v>101.6</v>
      </c>
      <c r="AH93" s="367">
        <f t="shared" si="18"/>
        <v>0.69375619425172308</v>
      </c>
      <c r="AI93" s="357">
        <v>102.6</v>
      </c>
      <c r="AJ93" s="357">
        <f t="shared" si="11"/>
        <v>7.7999999999999972</v>
      </c>
      <c r="AK93" s="357">
        <v>103.3</v>
      </c>
      <c r="AL93" s="357">
        <f t="shared" si="19"/>
        <v>2.0750988142292432</v>
      </c>
      <c r="AM93" s="376"/>
      <c r="AN93" s="177"/>
      <c r="AO93" s="177"/>
      <c r="AP93" s="177"/>
      <c r="AQ93" s="177"/>
      <c r="AR93" s="177"/>
      <c r="AS93" s="177"/>
      <c r="AT93" s="177"/>
      <c r="AU93" s="177"/>
      <c r="AV93" s="177"/>
      <c r="AW93" s="177"/>
      <c r="AX93" s="177"/>
      <c r="AY93" s="177"/>
      <c r="AZ93" s="177"/>
      <c r="BA93" s="177"/>
      <c r="BB93" s="177"/>
      <c r="BC93" s="177"/>
      <c r="BD93" s="177"/>
      <c r="BE93" s="177"/>
      <c r="BF93" s="177"/>
      <c r="BG93" s="170">
        <v>1.45</v>
      </c>
      <c r="BH93" s="171">
        <v>1.38</v>
      </c>
      <c r="BI93" s="171">
        <v>1.9999999999999796E-2</v>
      </c>
      <c r="BJ93" s="177"/>
      <c r="BK93" s="177"/>
      <c r="BL93" s="376"/>
      <c r="BM93" s="177"/>
      <c r="BN93" s="177"/>
      <c r="BO93" s="177"/>
      <c r="BP93" s="177"/>
      <c r="BQ93" s="177"/>
      <c r="BR93" s="177"/>
      <c r="BS93" s="177"/>
      <c r="BT93" s="177"/>
      <c r="BU93" s="177"/>
      <c r="BV93" s="177"/>
      <c r="BW93" s="177"/>
      <c r="BX93" s="177"/>
      <c r="BY93" s="177"/>
      <c r="BZ93" s="177"/>
      <c r="CA93" s="177"/>
      <c r="CB93" s="177"/>
      <c r="CC93" s="367">
        <v>98.1</v>
      </c>
      <c r="CD93" s="367">
        <v>0.3</v>
      </c>
      <c r="CE93" s="357">
        <v>98</v>
      </c>
      <c r="CF93" s="357">
        <v>1.2</v>
      </c>
      <c r="CG93" s="12"/>
      <c r="CH93" s="12"/>
      <c r="CI93" s="12"/>
      <c r="CJ93" s="12"/>
      <c r="CK93" s="12"/>
      <c r="CL93" s="12"/>
      <c r="CM93" s="12"/>
      <c r="CN93" s="173">
        <v>115834</v>
      </c>
      <c r="CO93" s="984">
        <v>688</v>
      </c>
      <c r="CP93" s="1121">
        <v>67</v>
      </c>
      <c r="CQ93" s="174"/>
      <c r="CR93" s="174"/>
      <c r="CS93" s="174"/>
      <c r="CT93" s="174"/>
      <c r="CU93" s="174">
        <v>1</v>
      </c>
      <c r="CV93" s="12"/>
      <c r="CW93" s="12"/>
      <c r="CX93" s="12"/>
      <c r="CY93" s="12"/>
      <c r="DA93" s="10">
        <v>0</v>
      </c>
      <c r="DB93" s="10">
        <v>1</v>
      </c>
    </row>
    <row r="94" spans="1:106" ht="24.75" customHeight="1">
      <c r="A94" s="1205" t="s">
        <v>465</v>
      </c>
      <c r="C94" s="303">
        <v>3</v>
      </c>
      <c r="D94" s="1114" t="str">
        <f t="shared" ref="D94:D103" si="20">A94&amp;B94&amp;C94</f>
        <v xml:space="preserve"> 3</v>
      </c>
      <c r="E94" s="1114"/>
      <c r="F94" s="1114" t="str">
        <f t="shared" si="14"/>
        <v xml:space="preserve"> 3</v>
      </c>
      <c r="G94" s="1114"/>
      <c r="H94" s="367">
        <v>-0.8</v>
      </c>
      <c r="I94" s="357">
        <v>-2</v>
      </c>
      <c r="J94" s="357"/>
      <c r="K94" s="357"/>
      <c r="L94" s="367">
        <v>9.6</v>
      </c>
      <c r="M94" s="357">
        <v>15.1</v>
      </c>
      <c r="N94" s="357"/>
      <c r="O94" s="357"/>
      <c r="P94" s="357"/>
      <c r="Q94" s="367">
        <v>0.2</v>
      </c>
      <c r="R94" s="357">
        <v>2.6</v>
      </c>
      <c r="S94" s="357"/>
      <c r="T94" s="357"/>
      <c r="U94" s="357"/>
      <c r="V94" s="357"/>
      <c r="W94" s="367">
        <v>10.9</v>
      </c>
      <c r="X94" s="357">
        <v>-34</v>
      </c>
      <c r="Y94" s="1040"/>
      <c r="Z94" s="1034"/>
      <c r="AA94" s="1034"/>
      <c r="AB94" s="1034"/>
      <c r="AC94" s="1041"/>
      <c r="AD94" s="1042"/>
      <c r="AE94" s="367">
        <v>113.1</v>
      </c>
      <c r="AF94" s="367">
        <v>100</v>
      </c>
      <c r="AG94" s="367">
        <v>101.5</v>
      </c>
      <c r="AH94" s="367">
        <f t="shared" si="18"/>
        <v>-9.84251968503881E-2</v>
      </c>
      <c r="AI94" s="357">
        <v>111.7</v>
      </c>
      <c r="AJ94" s="357">
        <f t="shared" si="11"/>
        <v>5.5999999999999943</v>
      </c>
      <c r="AK94" s="357">
        <v>101.6</v>
      </c>
      <c r="AL94" s="357">
        <f t="shared" si="19"/>
        <v>-1.6456921587608933</v>
      </c>
      <c r="AM94" s="376"/>
      <c r="AN94" s="177"/>
      <c r="AO94" s="177"/>
      <c r="AP94" s="177"/>
      <c r="AQ94" s="177"/>
      <c r="AR94" s="177"/>
      <c r="AS94" s="177"/>
      <c r="AT94" s="177"/>
      <c r="AU94" s="177"/>
      <c r="AV94" s="177"/>
      <c r="AW94" s="177"/>
      <c r="AX94" s="177"/>
      <c r="AY94" s="177"/>
      <c r="AZ94" s="177"/>
      <c r="BA94" s="177"/>
      <c r="BB94" s="177"/>
      <c r="BC94" s="177"/>
      <c r="BD94" s="177"/>
      <c r="BE94" s="177"/>
      <c r="BF94" s="177"/>
      <c r="BG94" s="170">
        <v>1.45</v>
      </c>
      <c r="BH94" s="171">
        <v>1.38</v>
      </c>
      <c r="BI94" s="171">
        <v>-9.9999999999997868E-3</v>
      </c>
      <c r="BJ94" s="177"/>
      <c r="BK94" s="177"/>
      <c r="BL94" s="376"/>
      <c r="BM94" s="177"/>
      <c r="BN94" s="177"/>
      <c r="BO94" s="177"/>
      <c r="BP94" s="177"/>
      <c r="BQ94" s="177"/>
      <c r="BR94" s="177"/>
      <c r="BS94" s="177"/>
      <c r="BT94" s="177"/>
      <c r="BU94" s="177"/>
      <c r="BV94" s="177"/>
      <c r="BW94" s="177"/>
      <c r="BX94" s="177"/>
      <c r="BY94" s="177"/>
      <c r="BZ94" s="177"/>
      <c r="CA94" s="177"/>
      <c r="CB94" s="177"/>
      <c r="CC94" s="367">
        <v>98.1</v>
      </c>
      <c r="CD94" s="367">
        <v>0.2</v>
      </c>
      <c r="CE94" s="357">
        <v>98</v>
      </c>
      <c r="CF94" s="357">
        <v>0.8</v>
      </c>
      <c r="CG94" s="12"/>
      <c r="CH94" s="12"/>
      <c r="CI94" s="12"/>
      <c r="CJ94" s="12"/>
      <c r="CK94" s="12"/>
      <c r="CL94" s="12"/>
      <c r="CM94" s="12"/>
      <c r="CN94" s="173">
        <v>166810</v>
      </c>
      <c r="CO94" s="984">
        <v>786</v>
      </c>
      <c r="CP94" s="1121">
        <v>50</v>
      </c>
      <c r="CQ94" s="174"/>
      <c r="CR94" s="174"/>
      <c r="CS94" s="174"/>
      <c r="CT94" s="174"/>
      <c r="CU94" s="174">
        <v>1</v>
      </c>
      <c r="CV94" s="12"/>
      <c r="CW94" s="12"/>
      <c r="CX94" s="12"/>
      <c r="CY94" s="12"/>
      <c r="DA94" s="10">
        <v>0</v>
      </c>
      <c r="DB94" s="10">
        <v>1</v>
      </c>
    </row>
    <row r="95" spans="1:106" ht="24.75" customHeight="1">
      <c r="A95" s="1205" t="s">
        <v>465</v>
      </c>
      <c r="C95" s="303">
        <v>4</v>
      </c>
      <c r="D95" s="1114" t="str">
        <f t="shared" si="20"/>
        <v xml:space="preserve"> 4</v>
      </c>
      <c r="E95" s="1114"/>
      <c r="F95" s="1114" t="str">
        <f t="shared" si="14"/>
        <v xml:space="preserve"> 4</v>
      </c>
      <c r="G95" s="1114"/>
      <c r="H95" s="472">
        <v>1</v>
      </c>
      <c r="I95" s="357">
        <v>1.4</v>
      </c>
      <c r="J95" s="357"/>
      <c r="K95" s="357"/>
      <c r="L95" s="367">
        <v>10.4</v>
      </c>
      <c r="M95" s="357">
        <v>6.6</v>
      </c>
      <c r="N95" s="357"/>
      <c r="O95" s="357"/>
      <c r="P95" s="357"/>
      <c r="Q95" s="367">
        <v>1.9</v>
      </c>
      <c r="R95" s="357">
        <v>20.3</v>
      </c>
      <c r="S95" s="357"/>
      <c r="T95" s="357"/>
      <c r="U95" s="357"/>
      <c r="V95" s="357"/>
      <c r="W95" s="367">
        <v>1.7</v>
      </c>
      <c r="X95" s="357">
        <v>-2.7</v>
      </c>
      <c r="Y95" s="1040"/>
      <c r="Z95" s="1034"/>
      <c r="AA95" s="1034"/>
      <c r="AB95" s="1034"/>
      <c r="AC95" s="1034"/>
      <c r="AD95" s="1042"/>
      <c r="AE95" s="367">
        <v>99.8</v>
      </c>
      <c r="AF95" s="367">
        <v>102.9</v>
      </c>
      <c r="AG95" s="367">
        <v>104.1</v>
      </c>
      <c r="AH95" s="367">
        <f t="shared" si="18"/>
        <v>2.5615763546797976</v>
      </c>
      <c r="AI95" s="357">
        <v>103.7</v>
      </c>
      <c r="AJ95" s="357">
        <f t="shared" si="11"/>
        <v>7.5</v>
      </c>
      <c r="AK95" s="357">
        <v>105.3</v>
      </c>
      <c r="AL95" s="357">
        <f t="shared" si="19"/>
        <v>3.6417322834645702</v>
      </c>
      <c r="AM95" s="376"/>
      <c r="AN95" s="177"/>
      <c r="AO95" s="177"/>
      <c r="AP95" s="177"/>
      <c r="AQ95" s="177"/>
      <c r="AR95" s="177"/>
      <c r="AS95" s="177"/>
      <c r="AT95" s="177"/>
      <c r="AU95" s="177"/>
      <c r="AV95" s="177"/>
      <c r="AW95" s="177"/>
      <c r="AX95" s="177"/>
      <c r="AY95" s="177"/>
      <c r="AZ95" s="177"/>
      <c r="BA95" s="177"/>
      <c r="BB95" s="177"/>
      <c r="BC95" s="177"/>
      <c r="BD95" s="177"/>
      <c r="BE95" s="177"/>
      <c r="BF95" s="177"/>
      <c r="BG95" s="170">
        <v>1.48</v>
      </c>
      <c r="BH95" s="171">
        <v>1.4</v>
      </c>
      <c r="BI95" s="171">
        <v>2.9999999999999805E-2</v>
      </c>
      <c r="BJ95" s="177"/>
      <c r="BK95" s="177"/>
      <c r="BL95" s="376"/>
      <c r="BM95" s="177"/>
      <c r="BN95" s="177"/>
      <c r="BO95" s="177"/>
      <c r="BP95" s="177"/>
      <c r="BQ95" s="177"/>
      <c r="BR95" s="177"/>
      <c r="BS95" s="177"/>
      <c r="BT95" s="177"/>
      <c r="BU95" s="177"/>
      <c r="BV95" s="177"/>
      <c r="BW95" s="177"/>
      <c r="BX95" s="177"/>
      <c r="BY95" s="177"/>
      <c r="BZ95" s="177"/>
      <c r="CA95" s="177"/>
      <c r="CB95" s="177"/>
      <c r="CC95" s="367">
        <v>98.5</v>
      </c>
      <c r="CD95" s="367">
        <v>0.4</v>
      </c>
      <c r="CE95" s="357">
        <v>98.6</v>
      </c>
      <c r="CF95" s="357">
        <v>1.3</v>
      </c>
      <c r="CG95" s="12"/>
      <c r="CH95" s="12"/>
      <c r="CI95" s="12"/>
      <c r="CJ95" s="12"/>
      <c r="CK95" s="12"/>
      <c r="CL95" s="12"/>
      <c r="CM95" s="12"/>
      <c r="CN95" s="173">
        <v>104060</v>
      </c>
      <c r="CO95" s="984">
        <v>680</v>
      </c>
      <c r="CP95" s="1121">
        <v>98</v>
      </c>
      <c r="CQ95" s="174"/>
      <c r="CR95" s="174"/>
      <c r="CS95" s="174"/>
      <c r="CT95" s="174"/>
      <c r="CU95" s="174">
        <v>3</v>
      </c>
      <c r="CV95" s="12"/>
      <c r="CW95" s="12"/>
      <c r="CX95" s="12"/>
      <c r="CY95" s="12"/>
      <c r="DA95" s="10">
        <v>0</v>
      </c>
      <c r="DB95" s="10">
        <v>1</v>
      </c>
    </row>
    <row r="96" spans="1:106" ht="24.75" customHeight="1">
      <c r="A96" s="1205" t="s">
        <v>465</v>
      </c>
      <c r="C96" s="303">
        <v>5</v>
      </c>
      <c r="D96" s="1114" t="str">
        <f t="shared" si="20"/>
        <v xml:space="preserve"> 5</v>
      </c>
      <c r="E96" s="1114"/>
      <c r="F96" s="1114" t="str">
        <f t="shared" si="14"/>
        <v xml:space="preserve"> 5</v>
      </c>
      <c r="G96" s="1114"/>
      <c r="H96" s="367">
        <v>-0.6</v>
      </c>
      <c r="I96" s="357">
        <v>-1.3</v>
      </c>
      <c r="J96" s="357"/>
      <c r="K96" s="357"/>
      <c r="L96" s="367">
        <v>13.4</v>
      </c>
      <c r="M96" s="357">
        <v>20</v>
      </c>
      <c r="N96" s="357"/>
      <c r="O96" s="357"/>
      <c r="P96" s="357"/>
      <c r="Q96" s="367">
        <v>-0.3</v>
      </c>
      <c r="R96" s="357">
        <v>-18.8</v>
      </c>
      <c r="S96" s="357"/>
      <c r="T96" s="357"/>
      <c r="U96" s="357"/>
      <c r="V96" s="357"/>
      <c r="W96" s="367">
        <v>8.5</v>
      </c>
      <c r="X96" s="357">
        <v>45.3</v>
      </c>
      <c r="Y96" s="1040"/>
      <c r="Z96" s="1034"/>
      <c r="AA96" s="1034"/>
      <c r="AB96" s="1034"/>
      <c r="AC96" s="1034"/>
      <c r="AD96" s="1042"/>
      <c r="AE96" s="367">
        <v>96.5</v>
      </c>
      <c r="AF96" s="367">
        <v>100.7</v>
      </c>
      <c r="AG96" s="367">
        <v>102.3</v>
      </c>
      <c r="AH96" s="367">
        <f t="shared" si="18"/>
        <v>-1.7291066282420724</v>
      </c>
      <c r="AI96" s="357">
        <v>102.8</v>
      </c>
      <c r="AJ96" s="357">
        <f t="shared" ref="AJ96:AJ159" si="21">ROUND(AI96/AI84*100,1)-100</f>
        <v>10.099999999999994</v>
      </c>
      <c r="AK96" s="357">
        <v>105.1</v>
      </c>
      <c r="AL96" s="357">
        <f t="shared" si="19"/>
        <v>-0.18993352326685931</v>
      </c>
      <c r="AM96" s="376"/>
      <c r="AN96" s="177"/>
      <c r="AO96" s="177"/>
      <c r="AP96" s="177"/>
      <c r="AQ96" s="177"/>
      <c r="AR96" s="177"/>
      <c r="AS96" s="177"/>
      <c r="AT96" s="177"/>
      <c r="AU96" s="177"/>
      <c r="AV96" s="177"/>
      <c r="AW96" s="177"/>
      <c r="AX96" s="177"/>
      <c r="AY96" s="177"/>
      <c r="AZ96" s="177"/>
      <c r="BA96" s="177"/>
      <c r="BB96" s="177"/>
      <c r="BC96" s="177"/>
      <c r="BD96" s="177"/>
      <c r="BE96" s="177"/>
      <c r="BF96" s="177"/>
      <c r="BG96" s="170">
        <v>1.49</v>
      </c>
      <c r="BH96" s="171">
        <v>1.41</v>
      </c>
      <c r="BI96" s="171">
        <v>2.0000000000000018E-2</v>
      </c>
      <c r="BJ96" s="177"/>
      <c r="BK96" s="177"/>
      <c r="BL96" s="376"/>
      <c r="BM96" s="177"/>
      <c r="BN96" s="177"/>
      <c r="BO96" s="177"/>
      <c r="BP96" s="177"/>
      <c r="BQ96" s="177"/>
      <c r="BR96" s="177"/>
      <c r="BS96" s="177"/>
      <c r="BT96" s="177"/>
      <c r="BU96" s="177"/>
      <c r="BV96" s="177"/>
      <c r="BW96" s="177"/>
      <c r="BX96" s="177"/>
      <c r="BY96" s="177"/>
      <c r="BZ96" s="177"/>
      <c r="CA96" s="177"/>
      <c r="CB96" s="177"/>
      <c r="CC96" s="367">
        <v>98.6</v>
      </c>
      <c r="CD96" s="367">
        <v>0.4</v>
      </c>
      <c r="CE96" s="357">
        <v>98.7</v>
      </c>
      <c r="CF96" s="357">
        <v>1.5</v>
      </c>
      <c r="CG96" s="12"/>
      <c r="CH96" s="12"/>
      <c r="CI96" s="12"/>
      <c r="CJ96" s="12"/>
      <c r="CK96" s="12"/>
      <c r="CL96" s="12"/>
      <c r="CM96" s="12"/>
      <c r="CN96" s="173">
        <v>106917</v>
      </c>
      <c r="CO96" s="984">
        <v>802</v>
      </c>
      <c r="CP96" s="1121">
        <v>515</v>
      </c>
      <c r="CQ96" s="174"/>
      <c r="CR96" s="174"/>
      <c r="CS96" s="174"/>
      <c r="CT96" s="174"/>
      <c r="CU96" s="174">
        <v>3</v>
      </c>
      <c r="CV96" s="12"/>
      <c r="CW96" s="12"/>
      <c r="CX96" s="12"/>
      <c r="CY96" s="12"/>
      <c r="DA96" s="10">
        <v>0</v>
      </c>
      <c r="DB96" s="10">
        <v>1</v>
      </c>
    </row>
    <row r="97" spans="1:106" ht="24.75" customHeight="1">
      <c r="A97" s="1205" t="s">
        <v>465</v>
      </c>
      <c r="C97" s="303">
        <v>6</v>
      </c>
      <c r="D97" s="1114" t="str">
        <f t="shared" si="20"/>
        <v xml:space="preserve"> 6</v>
      </c>
      <c r="E97" s="1114"/>
      <c r="F97" s="1114" t="str">
        <f t="shared" si="14"/>
        <v xml:space="preserve"> 6</v>
      </c>
      <c r="G97" s="1114"/>
      <c r="H97" s="367">
        <v>0.2</v>
      </c>
      <c r="I97" s="357">
        <v>-2</v>
      </c>
      <c r="J97" s="357"/>
      <c r="K97" s="357"/>
      <c r="L97" s="367">
        <v>15.1</v>
      </c>
      <c r="M97" s="357">
        <v>21.2</v>
      </c>
      <c r="N97" s="357"/>
      <c r="O97" s="357"/>
      <c r="P97" s="357"/>
      <c r="Q97" s="367">
        <v>1.7</v>
      </c>
      <c r="R97" s="357">
        <v>-27.6</v>
      </c>
      <c r="S97" s="357"/>
      <c r="T97" s="357"/>
      <c r="U97" s="357"/>
      <c r="V97" s="357"/>
      <c r="W97" s="367">
        <v>-0.6</v>
      </c>
      <c r="X97" s="357">
        <v>15.1</v>
      </c>
      <c r="Y97" s="1040"/>
      <c r="Z97" s="1034"/>
      <c r="AA97" s="1034"/>
      <c r="AB97" s="1034"/>
      <c r="AC97" s="1034"/>
      <c r="AD97" s="1042"/>
      <c r="AE97" s="367">
        <v>107.1</v>
      </c>
      <c r="AF97" s="367">
        <v>101.9</v>
      </c>
      <c r="AG97" s="367">
        <v>103.3</v>
      </c>
      <c r="AH97" s="367">
        <f t="shared" si="18"/>
        <v>0.97751710654936463</v>
      </c>
      <c r="AI97" s="357">
        <v>110.2</v>
      </c>
      <c r="AJ97" s="357">
        <f t="shared" si="21"/>
        <v>13.599999999999994</v>
      </c>
      <c r="AK97" s="357">
        <v>107.2</v>
      </c>
      <c r="AL97" s="357">
        <f t="shared" si="19"/>
        <v>1.9980970504281719</v>
      </c>
      <c r="AM97" s="376"/>
      <c r="AN97" s="177"/>
      <c r="AO97" s="177"/>
      <c r="AP97" s="177"/>
      <c r="AQ97" s="177"/>
      <c r="AR97" s="177"/>
      <c r="AS97" s="177"/>
      <c r="AT97" s="177"/>
      <c r="AU97" s="177"/>
      <c r="AV97" s="177"/>
      <c r="AW97" s="177"/>
      <c r="AX97" s="177"/>
      <c r="AY97" s="177"/>
      <c r="AZ97" s="177"/>
      <c r="BA97" s="177"/>
      <c r="BB97" s="177"/>
      <c r="BC97" s="177"/>
      <c r="BD97" s="177"/>
      <c r="BE97" s="177"/>
      <c r="BF97" s="177"/>
      <c r="BG97" s="170">
        <v>1.5</v>
      </c>
      <c r="BH97" s="171">
        <v>1.41</v>
      </c>
      <c r="BI97" s="171">
        <v>-1.0000000000000009E-2</v>
      </c>
      <c r="BJ97" s="177"/>
      <c r="BK97" s="177"/>
      <c r="BL97" s="376"/>
      <c r="BM97" s="177"/>
      <c r="BN97" s="177"/>
      <c r="BO97" s="177"/>
      <c r="BP97" s="177"/>
      <c r="BQ97" s="177"/>
      <c r="BR97" s="177"/>
      <c r="BS97" s="177"/>
      <c r="BT97" s="177"/>
      <c r="BU97" s="177"/>
      <c r="BV97" s="177"/>
      <c r="BW97" s="177"/>
      <c r="BX97" s="177"/>
      <c r="BY97" s="177"/>
      <c r="BZ97" s="177"/>
      <c r="CA97" s="177"/>
      <c r="CB97" s="177"/>
      <c r="CC97" s="367">
        <v>98.5</v>
      </c>
      <c r="CD97" s="367">
        <v>0.4</v>
      </c>
      <c r="CE97" s="357">
        <v>98.8</v>
      </c>
      <c r="CF97" s="357">
        <v>1.3</v>
      </c>
      <c r="CG97" s="12"/>
      <c r="CH97" s="12"/>
      <c r="CI97" s="12"/>
      <c r="CJ97" s="12"/>
      <c r="CK97" s="12"/>
      <c r="CL97" s="12"/>
      <c r="CM97" s="12"/>
      <c r="CN97" s="173">
        <v>1588339</v>
      </c>
      <c r="CO97" s="984">
        <v>706</v>
      </c>
      <c r="CP97" s="1121">
        <v>517</v>
      </c>
      <c r="CQ97" s="174"/>
      <c r="CR97" s="174"/>
      <c r="CS97" s="174"/>
      <c r="CT97" s="174"/>
      <c r="CU97" s="174">
        <v>6</v>
      </c>
      <c r="CV97" s="12"/>
      <c r="CW97" s="12"/>
      <c r="CX97" s="12"/>
      <c r="CY97" s="12"/>
      <c r="DA97" s="10">
        <v>0</v>
      </c>
      <c r="DB97" s="10">
        <v>1</v>
      </c>
    </row>
    <row r="98" spans="1:106" ht="24.75" customHeight="1">
      <c r="A98" s="1205" t="s">
        <v>465</v>
      </c>
      <c r="C98" s="303">
        <v>7</v>
      </c>
      <c r="D98" s="1114" t="str">
        <f t="shared" si="20"/>
        <v xml:space="preserve"> 7</v>
      </c>
      <c r="E98" s="1114"/>
      <c r="F98" s="1114" t="str">
        <f t="shared" si="14"/>
        <v xml:space="preserve"> 7</v>
      </c>
      <c r="G98" s="1114"/>
      <c r="H98" s="367">
        <v>-0.2</v>
      </c>
      <c r="I98" s="357">
        <v>1.2</v>
      </c>
      <c r="J98" s="357"/>
      <c r="K98" s="357"/>
      <c r="L98" s="367">
        <v>2.6</v>
      </c>
      <c r="M98" s="357">
        <v>8.1</v>
      </c>
      <c r="N98" s="357"/>
      <c r="O98" s="357"/>
      <c r="P98" s="357"/>
      <c r="Q98" s="367">
        <v>-2.2999999999999998</v>
      </c>
      <c r="R98" s="357">
        <v>-3.2</v>
      </c>
      <c r="S98" s="357"/>
      <c r="T98" s="357"/>
      <c r="U98" s="357"/>
      <c r="V98" s="357"/>
      <c r="W98" s="367">
        <v>-5.4</v>
      </c>
      <c r="X98" s="357">
        <v>23.3</v>
      </c>
      <c r="Y98" s="1040"/>
      <c r="Z98" s="1034"/>
      <c r="AA98" s="1034"/>
      <c r="AB98" s="1034"/>
      <c r="AC98" s="1034"/>
      <c r="AD98" s="1042"/>
      <c r="AE98" s="367">
        <v>103.7</v>
      </c>
      <c r="AF98" s="367">
        <v>101.6</v>
      </c>
      <c r="AG98" s="367">
        <v>102.5</v>
      </c>
      <c r="AH98" s="367">
        <f t="shared" si="18"/>
        <v>-0.77444336882865161</v>
      </c>
      <c r="AI98" s="357">
        <v>110.2</v>
      </c>
      <c r="AJ98" s="357">
        <f t="shared" si="21"/>
        <v>12.900000000000006</v>
      </c>
      <c r="AK98" s="357">
        <v>106.8</v>
      </c>
      <c r="AL98" s="357">
        <f t="shared" si="19"/>
        <v>-0.37313432835821425</v>
      </c>
      <c r="AM98" s="376"/>
      <c r="AN98" s="177"/>
      <c r="AO98" s="177"/>
      <c r="AP98" s="177"/>
      <c r="AQ98" s="177"/>
      <c r="AR98" s="177"/>
      <c r="AS98" s="177"/>
      <c r="AT98" s="177"/>
      <c r="AU98" s="177"/>
      <c r="AV98" s="177"/>
      <c r="AW98" s="177"/>
      <c r="AX98" s="177"/>
      <c r="AY98" s="177"/>
      <c r="AZ98" s="177"/>
      <c r="BA98" s="177"/>
      <c r="BB98" s="177"/>
      <c r="BC98" s="177"/>
      <c r="BD98" s="177"/>
      <c r="BE98" s="177"/>
      <c r="BF98" s="177"/>
      <c r="BG98" s="170">
        <v>1.51</v>
      </c>
      <c r="BH98" s="171">
        <v>1.42</v>
      </c>
      <c r="BI98" s="171">
        <v>2.0000000000000018E-2</v>
      </c>
      <c r="BJ98" s="177"/>
      <c r="BK98" s="177"/>
      <c r="BL98" s="376"/>
      <c r="BM98" s="177"/>
      <c r="BN98" s="177"/>
      <c r="BO98" s="177"/>
      <c r="BP98" s="177"/>
      <c r="BQ98" s="177"/>
      <c r="BR98" s="177"/>
      <c r="BS98" s="177"/>
      <c r="BT98" s="177"/>
      <c r="BU98" s="177"/>
      <c r="BV98" s="177"/>
      <c r="BW98" s="177"/>
      <c r="BX98" s="177"/>
      <c r="BY98" s="177"/>
      <c r="BZ98" s="177"/>
      <c r="CA98" s="177"/>
      <c r="CB98" s="177"/>
      <c r="CC98" s="367">
        <v>98.3</v>
      </c>
      <c r="CD98" s="367">
        <v>0.4</v>
      </c>
      <c r="CE98" s="357">
        <v>98.4</v>
      </c>
      <c r="CF98" s="357">
        <v>1.3</v>
      </c>
      <c r="CG98" s="12"/>
      <c r="CH98" s="12"/>
      <c r="CI98" s="12"/>
      <c r="CJ98" s="12"/>
      <c r="CK98" s="12"/>
      <c r="CL98" s="12"/>
      <c r="CM98" s="12"/>
      <c r="CN98" s="173">
        <v>109885</v>
      </c>
      <c r="CO98" s="984">
        <v>714</v>
      </c>
      <c r="CP98" s="1121">
        <v>727</v>
      </c>
      <c r="CQ98" s="174"/>
      <c r="CR98" s="174"/>
      <c r="CS98" s="174"/>
      <c r="CT98" s="174"/>
      <c r="CU98" s="174">
        <v>5</v>
      </c>
      <c r="CV98" s="12"/>
      <c r="CW98" s="12"/>
      <c r="CX98" s="12"/>
      <c r="CY98" s="12"/>
      <c r="DA98" s="10">
        <v>0</v>
      </c>
      <c r="DB98" s="10">
        <v>1</v>
      </c>
    </row>
    <row r="99" spans="1:106" ht="24.75" customHeight="1">
      <c r="A99" s="1205" t="s">
        <v>465</v>
      </c>
      <c r="C99" s="303">
        <v>8</v>
      </c>
      <c r="D99" s="1114" t="str">
        <f t="shared" si="20"/>
        <v xml:space="preserve"> 8</v>
      </c>
      <c r="E99" s="1114"/>
      <c r="F99" s="1114" t="str">
        <f t="shared" si="14"/>
        <v xml:space="preserve"> 8</v>
      </c>
      <c r="G99" s="1114"/>
      <c r="H99" s="367">
        <v>0.6</v>
      </c>
      <c r="I99" s="357">
        <v>-0.9</v>
      </c>
      <c r="J99" s="357"/>
      <c r="K99" s="357"/>
      <c r="L99" s="367">
        <v>4.0999999999999996</v>
      </c>
      <c r="M99" s="357">
        <v>5.9</v>
      </c>
      <c r="N99" s="357"/>
      <c r="O99" s="357"/>
      <c r="P99" s="357"/>
      <c r="Q99" s="367">
        <v>-2</v>
      </c>
      <c r="R99" s="357">
        <v>-7.1</v>
      </c>
      <c r="S99" s="357"/>
      <c r="T99" s="357"/>
      <c r="U99" s="357"/>
      <c r="V99" s="357"/>
      <c r="W99" s="367">
        <v>-7.9</v>
      </c>
      <c r="X99" s="357">
        <v>58.6</v>
      </c>
      <c r="Y99" s="1040"/>
      <c r="Z99" s="1034"/>
      <c r="AA99" s="1034"/>
      <c r="AB99" s="1034"/>
      <c r="AC99" s="1034"/>
      <c r="AD99" s="1042"/>
      <c r="AE99" s="367">
        <v>97.6</v>
      </c>
      <c r="AF99" s="367">
        <v>102.9</v>
      </c>
      <c r="AG99" s="367">
        <v>104</v>
      </c>
      <c r="AH99" s="367">
        <f t="shared" si="18"/>
        <v>1.4634146341463417</v>
      </c>
      <c r="AI99" s="357">
        <v>101.5</v>
      </c>
      <c r="AJ99" s="357">
        <f t="shared" si="21"/>
        <v>8.4000000000000057</v>
      </c>
      <c r="AK99" s="357">
        <v>105.2</v>
      </c>
      <c r="AL99" s="357">
        <f t="shared" si="19"/>
        <v>-1.4981273408239646</v>
      </c>
      <c r="AM99" s="376"/>
      <c r="AN99" s="177"/>
      <c r="AO99" s="177"/>
      <c r="AP99" s="177"/>
      <c r="AQ99" s="177"/>
      <c r="AR99" s="177"/>
      <c r="AS99" s="177"/>
      <c r="AT99" s="177"/>
      <c r="AU99" s="177"/>
      <c r="AV99" s="177"/>
      <c r="AW99" s="177"/>
      <c r="AX99" s="177"/>
      <c r="AY99" s="177"/>
      <c r="AZ99" s="177"/>
      <c r="BA99" s="177"/>
      <c r="BB99" s="177"/>
      <c r="BC99" s="177"/>
      <c r="BD99" s="177"/>
      <c r="BE99" s="177"/>
      <c r="BF99" s="177"/>
      <c r="BG99" s="170">
        <v>1.52</v>
      </c>
      <c r="BH99" s="171">
        <v>1.41</v>
      </c>
      <c r="BI99" s="171">
        <v>-3.0000000000000027E-2</v>
      </c>
      <c r="BJ99" s="177"/>
      <c r="BK99" s="177"/>
      <c r="BL99" s="376"/>
      <c r="BM99" s="177"/>
      <c r="BN99" s="177"/>
      <c r="BO99" s="177"/>
      <c r="BP99" s="177"/>
      <c r="BQ99" s="177"/>
      <c r="BR99" s="177"/>
      <c r="BS99" s="177"/>
      <c r="BT99" s="177"/>
      <c r="BU99" s="177"/>
      <c r="BV99" s="177"/>
      <c r="BW99" s="177"/>
      <c r="BX99" s="177"/>
      <c r="BY99" s="177"/>
      <c r="BZ99" s="177"/>
      <c r="CA99" s="177"/>
      <c r="CB99" s="177"/>
      <c r="CC99" s="367">
        <v>98.5</v>
      </c>
      <c r="CD99" s="367">
        <v>0.7</v>
      </c>
      <c r="CE99" s="357">
        <v>98.6</v>
      </c>
      <c r="CF99" s="357">
        <v>1.6</v>
      </c>
      <c r="CG99" s="12"/>
      <c r="CH99" s="12"/>
      <c r="CI99" s="12"/>
      <c r="CJ99" s="12"/>
      <c r="CK99" s="12"/>
      <c r="CL99" s="12"/>
      <c r="CM99" s="12"/>
      <c r="CN99" s="173">
        <v>92375</v>
      </c>
      <c r="CO99" s="984">
        <v>639</v>
      </c>
      <c r="CP99" s="1121">
        <v>1127</v>
      </c>
      <c r="CQ99" s="174"/>
      <c r="CR99" s="174"/>
      <c r="CS99" s="174"/>
      <c r="CT99" s="174"/>
      <c r="CU99" s="174">
        <v>9</v>
      </c>
      <c r="CV99" s="12"/>
      <c r="CW99" s="12"/>
      <c r="CX99" s="12"/>
      <c r="CY99" s="12"/>
      <c r="DA99" s="10">
        <v>0</v>
      </c>
      <c r="DB99" s="10">
        <v>1</v>
      </c>
    </row>
    <row r="100" spans="1:106" ht="24.75" customHeight="1">
      <c r="A100" s="1205" t="s">
        <v>465</v>
      </c>
      <c r="C100" s="303">
        <v>9</v>
      </c>
      <c r="D100" s="1114" t="str">
        <f t="shared" si="20"/>
        <v xml:space="preserve"> 9</v>
      </c>
      <c r="E100" s="1114"/>
      <c r="F100" s="1114" t="str">
        <f t="shared" si="14"/>
        <v xml:space="preserve"> 9</v>
      </c>
      <c r="G100" s="1114"/>
      <c r="H100" s="367">
        <v>1.9</v>
      </c>
      <c r="I100" s="357">
        <v>0.8</v>
      </c>
      <c r="J100" s="357"/>
      <c r="K100" s="357"/>
      <c r="L100" s="367">
        <v>5.3</v>
      </c>
      <c r="M100" s="357">
        <v>-0.6</v>
      </c>
      <c r="N100" s="357"/>
      <c r="O100" s="357"/>
      <c r="P100" s="357"/>
      <c r="Q100" s="367">
        <v>-2.9</v>
      </c>
      <c r="R100" s="357">
        <v>23.9</v>
      </c>
      <c r="S100" s="357"/>
      <c r="T100" s="357"/>
      <c r="U100" s="357"/>
      <c r="V100" s="357"/>
      <c r="W100" s="367">
        <v>-10.4</v>
      </c>
      <c r="X100" s="357">
        <v>21.7</v>
      </c>
      <c r="Y100" s="1040"/>
      <c r="Z100" s="1034"/>
      <c r="AA100" s="1034"/>
      <c r="AB100" s="1034"/>
      <c r="AC100" s="1034"/>
      <c r="AD100" s="1042"/>
      <c r="AE100" s="367">
        <v>106.5</v>
      </c>
      <c r="AF100" s="367">
        <v>102.3</v>
      </c>
      <c r="AG100" s="367">
        <v>103</v>
      </c>
      <c r="AH100" s="367">
        <f t="shared" si="18"/>
        <v>-0.96153846153846156</v>
      </c>
      <c r="AI100" s="357">
        <v>103.9</v>
      </c>
      <c r="AJ100" s="357">
        <f t="shared" si="21"/>
        <v>3.2000000000000028</v>
      </c>
      <c r="AK100" s="357">
        <v>102.6</v>
      </c>
      <c r="AL100" s="357">
        <f t="shared" si="19"/>
        <v>-2.4714828897338483</v>
      </c>
      <c r="AM100" s="376"/>
      <c r="AN100" s="177"/>
      <c r="AO100" s="177"/>
      <c r="AP100" s="177"/>
      <c r="AQ100" s="177"/>
      <c r="AR100" s="177"/>
      <c r="AS100" s="177"/>
      <c r="AT100" s="177"/>
      <c r="AU100" s="177"/>
      <c r="AV100" s="177"/>
      <c r="AW100" s="177"/>
      <c r="AX100" s="177"/>
      <c r="AY100" s="177"/>
      <c r="AZ100" s="177"/>
      <c r="BA100" s="177"/>
      <c r="BB100" s="177"/>
      <c r="BC100" s="177"/>
      <c r="BD100" s="177"/>
      <c r="BE100" s="177"/>
      <c r="BF100" s="177"/>
      <c r="BG100" s="170">
        <v>1.53</v>
      </c>
      <c r="BH100" s="171">
        <v>1.4</v>
      </c>
      <c r="BI100" s="171">
        <v>1.0000000000000009E-2</v>
      </c>
      <c r="BJ100" s="177"/>
      <c r="BK100" s="177"/>
      <c r="BL100" s="376"/>
      <c r="BM100" s="177"/>
      <c r="BN100" s="177"/>
      <c r="BO100" s="177"/>
      <c r="BP100" s="177"/>
      <c r="BQ100" s="177"/>
      <c r="BR100" s="177"/>
      <c r="BS100" s="177"/>
      <c r="BT100" s="177"/>
      <c r="BU100" s="177"/>
      <c r="BV100" s="177"/>
      <c r="BW100" s="177"/>
      <c r="BX100" s="177"/>
      <c r="BY100" s="177"/>
      <c r="BZ100" s="177"/>
      <c r="CA100" s="177"/>
      <c r="CB100" s="177"/>
      <c r="CC100" s="367">
        <v>98.8</v>
      </c>
      <c r="CD100" s="367">
        <v>0.7</v>
      </c>
      <c r="CE100" s="357">
        <v>99.2</v>
      </c>
      <c r="CF100" s="357">
        <v>1.8</v>
      </c>
      <c r="CG100" s="12"/>
      <c r="CH100" s="12"/>
      <c r="CI100" s="12"/>
      <c r="CJ100" s="12"/>
      <c r="CK100" s="12"/>
      <c r="CL100" s="12"/>
      <c r="CM100" s="12"/>
      <c r="CN100" s="173">
        <v>115820</v>
      </c>
      <c r="CO100" s="984">
        <v>679</v>
      </c>
      <c r="CP100" s="1121">
        <v>1739</v>
      </c>
      <c r="CQ100" s="174"/>
      <c r="CR100" s="174"/>
      <c r="CS100" s="174"/>
      <c r="CT100" s="174"/>
      <c r="CU100" s="174">
        <v>5</v>
      </c>
      <c r="CV100" s="12"/>
      <c r="CW100" s="12"/>
      <c r="CX100" s="12"/>
      <c r="CY100" s="12"/>
      <c r="DA100" s="10">
        <v>0</v>
      </c>
      <c r="DB100" s="10">
        <v>1</v>
      </c>
    </row>
    <row r="101" spans="1:106" ht="24.75" customHeight="1">
      <c r="A101" s="1205" t="s">
        <v>465</v>
      </c>
      <c r="C101" s="303">
        <v>10</v>
      </c>
      <c r="D101" s="1114" t="str">
        <f t="shared" si="20"/>
        <v xml:space="preserve"> 10</v>
      </c>
      <c r="E101" s="1114"/>
      <c r="F101" s="1114" t="str">
        <f t="shared" si="14"/>
        <v xml:space="preserve"> 10</v>
      </c>
      <c r="G101" s="1114"/>
      <c r="H101" s="367">
        <v>-0.7</v>
      </c>
      <c r="I101" s="357">
        <v>-2.5</v>
      </c>
      <c r="J101" s="357"/>
      <c r="K101" s="357"/>
      <c r="L101" s="367">
        <v>-1.2</v>
      </c>
      <c r="M101" s="357">
        <v>-3</v>
      </c>
      <c r="N101" s="357"/>
      <c r="O101" s="357"/>
      <c r="P101" s="357"/>
      <c r="Q101" s="367">
        <v>-4.8</v>
      </c>
      <c r="R101" s="357">
        <v>-7.6</v>
      </c>
      <c r="S101" s="357"/>
      <c r="T101" s="357"/>
      <c r="U101" s="357"/>
      <c r="V101" s="357"/>
      <c r="W101" s="367">
        <v>3.9</v>
      </c>
      <c r="X101" s="357">
        <v>1.1000000000000001</v>
      </c>
      <c r="Y101" s="1040"/>
      <c r="Z101" s="1034"/>
      <c r="AA101" s="1034"/>
      <c r="AB101" s="1034"/>
      <c r="AC101" s="1034"/>
      <c r="AD101" s="1042"/>
      <c r="AE101" s="367">
        <v>105</v>
      </c>
      <c r="AF101" s="367">
        <v>102.8</v>
      </c>
      <c r="AG101" s="367">
        <v>103.3</v>
      </c>
      <c r="AH101" s="367">
        <f t="shared" si="18"/>
        <v>0.2912621359223273</v>
      </c>
      <c r="AI101" s="357">
        <v>105.7</v>
      </c>
      <c r="AJ101" s="357">
        <f t="shared" si="21"/>
        <v>11.099999999999994</v>
      </c>
      <c r="AK101" s="357">
        <v>107.4</v>
      </c>
      <c r="AL101" s="357">
        <f t="shared" si="19"/>
        <v>4.6783625730994265</v>
      </c>
      <c r="AM101" s="376"/>
      <c r="AN101" s="177"/>
      <c r="AO101" s="177"/>
      <c r="AP101" s="177"/>
      <c r="AQ101" s="177"/>
      <c r="AR101" s="177"/>
      <c r="AS101" s="177"/>
      <c r="AT101" s="177"/>
      <c r="AU101" s="177"/>
      <c r="AV101" s="177"/>
      <c r="AW101" s="177"/>
      <c r="AX101" s="177"/>
      <c r="AY101" s="177"/>
      <c r="AZ101" s="177"/>
      <c r="BA101" s="177"/>
      <c r="BB101" s="177"/>
      <c r="BC101" s="177"/>
      <c r="BD101" s="177"/>
      <c r="BE101" s="177"/>
      <c r="BF101" s="177"/>
      <c r="BG101" s="170">
        <v>1.55</v>
      </c>
      <c r="BH101" s="171">
        <v>1.41</v>
      </c>
      <c r="BI101" s="171">
        <v>-1.0000000000000009E-2</v>
      </c>
      <c r="BJ101" s="177"/>
      <c r="BK101" s="177"/>
      <c r="BL101" s="376"/>
      <c r="BM101" s="177"/>
      <c r="BN101" s="177"/>
      <c r="BO101" s="177"/>
      <c r="BP101" s="177"/>
      <c r="BQ101" s="177"/>
      <c r="BR101" s="177"/>
      <c r="BS101" s="177"/>
      <c r="BT101" s="177"/>
      <c r="BU101" s="177"/>
      <c r="BV101" s="177"/>
      <c r="BW101" s="177"/>
      <c r="BX101" s="177"/>
      <c r="BY101" s="177"/>
      <c r="BZ101" s="177"/>
      <c r="CA101" s="177"/>
      <c r="CB101" s="177"/>
      <c r="CC101" s="367">
        <v>98.8</v>
      </c>
      <c r="CD101" s="367">
        <v>0.2</v>
      </c>
      <c r="CE101" s="357">
        <v>99</v>
      </c>
      <c r="CF101" s="357">
        <v>1.2</v>
      </c>
      <c r="CG101" s="12"/>
      <c r="CH101" s="12"/>
      <c r="CI101" s="12"/>
      <c r="CJ101" s="12"/>
      <c r="CK101" s="12"/>
      <c r="CL101" s="12"/>
      <c r="CM101" s="12"/>
      <c r="CN101" s="173">
        <v>95879</v>
      </c>
      <c r="CO101" s="984">
        <v>733</v>
      </c>
      <c r="CP101" s="1121">
        <v>440</v>
      </c>
      <c r="CQ101" s="174"/>
      <c r="CR101" s="174"/>
      <c r="CS101" s="174"/>
      <c r="CT101" s="174"/>
      <c r="CU101" s="174">
        <v>6</v>
      </c>
      <c r="CV101" s="12"/>
      <c r="CW101" s="12"/>
      <c r="CX101" s="12"/>
      <c r="CY101" s="12"/>
      <c r="DA101" s="10">
        <v>0</v>
      </c>
      <c r="DB101" s="10">
        <v>1</v>
      </c>
    </row>
    <row r="102" spans="1:106" ht="24.75" customHeight="1">
      <c r="A102" s="1205" t="s">
        <v>465</v>
      </c>
      <c r="C102" s="303">
        <v>11</v>
      </c>
      <c r="D102" s="1114" t="str">
        <f t="shared" si="20"/>
        <v xml:space="preserve"> 11</v>
      </c>
      <c r="E102" s="1114"/>
      <c r="F102" s="1114" t="str">
        <f t="shared" si="14"/>
        <v xml:space="preserve"> 11</v>
      </c>
      <c r="G102" s="1114"/>
      <c r="H102" s="367">
        <v>1.4</v>
      </c>
      <c r="I102" s="357">
        <v>-1.6</v>
      </c>
      <c r="J102" s="357"/>
      <c r="K102" s="357"/>
      <c r="L102" s="367">
        <v>-2.7</v>
      </c>
      <c r="M102" s="357">
        <v>-4.2</v>
      </c>
      <c r="N102" s="357"/>
      <c r="O102" s="357"/>
      <c r="P102" s="357"/>
      <c r="Q102" s="367">
        <v>-0.4</v>
      </c>
      <c r="R102" s="357">
        <v>10.1</v>
      </c>
      <c r="S102" s="357"/>
      <c r="T102" s="357"/>
      <c r="U102" s="357"/>
      <c r="V102" s="357"/>
      <c r="W102" s="367">
        <v>5</v>
      </c>
      <c r="X102" s="357">
        <v>16.399999999999999</v>
      </c>
      <c r="Y102" s="1040"/>
      <c r="Z102" s="1034"/>
      <c r="AA102" s="1034"/>
      <c r="AB102" s="1034"/>
      <c r="AC102" s="1034"/>
      <c r="AD102" s="1042"/>
      <c r="AE102" s="367">
        <v>106.6</v>
      </c>
      <c r="AF102" s="367">
        <v>103.5</v>
      </c>
      <c r="AG102" s="367">
        <v>104.2</v>
      </c>
      <c r="AH102" s="367">
        <f t="shared" si="18"/>
        <v>0.87124878993224164</v>
      </c>
      <c r="AI102" s="357">
        <v>108.2</v>
      </c>
      <c r="AJ102" s="357">
        <f t="shared" si="21"/>
        <v>9.0999999999999943</v>
      </c>
      <c r="AK102" s="357">
        <v>108.4</v>
      </c>
      <c r="AL102" s="357">
        <f t="shared" si="19"/>
        <v>0.93109869646182486</v>
      </c>
      <c r="AM102" s="376"/>
      <c r="AN102" s="177"/>
      <c r="AO102" s="177"/>
      <c r="AP102" s="177"/>
      <c r="AQ102" s="177"/>
      <c r="AR102" s="177"/>
      <c r="AS102" s="177"/>
      <c r="AT102" s="177"/>
      <c r="AU102" s="177"/>
      <c r="AV102" s="177"/>
      <c r="AW102" s="177"/>
      <c r="AX102" s="177"/>
      <c r="AY102" s="177"/>
      <c r="AZ102" s="177"/>
      <c r="BA102" s="177"/>
      <c r="BB102" s="177"/>
      <c r="BC102" s="177"/>
      <c r="BD102" s="177"/>
      <c r="BE102" s="177"/>
      <c r="BF102" s="177"/>
      <c r="BG102" s="170">
        <v>1.56</v>
      </c>
      <c r="BH102" s="171">
        <v>1.43</v>
      </c>
      <c r="BI102" s="171">
        <v>2.0000000000000018E-2</v>
      </c>
      <c r="BJ102" s="177"/>
      <c r="BK102" s="177"/>
      <c r="BL102" s="376"/>
      <c r="BM102" s="177"/>
      <c r="BN102" s="177"/>
      <c r="BO102" s="177"/>
      <c r="BP102" s="177"/>
      <c r="BQ102" s="177"/>
      <c r="BR102" s="177"/>
      <c r="BS102" s="177"/>
      <c r="BT102" s="177"/>
      <c r="BU102" s="177"/>
      <c r="BV102" s="177"/>
      <c r="BW102" s="177"/>
      <c r="BX102" s="177"/>
      <c r="BY102" s="177"/>
      <c r="BZ102" s="177"/>
      <c r="CA102" s="177"/>
      <c r="CB102" s="177"/>
      <c r="CC102" s="367">
        <v>99.1</v>
      </c>
      <c r="CD102" s="367">
        <v>0.6</v>
      </c>
      <c r="CE102" s="357">
        <v>99.3</v>
      </c>
      <c r="CF102" s="357">
        <v>1.4</v>
      </c>
      <c r="CG102" s="12"/>
      <c r="CH102" s="12"/>
      <c r="CI102" s="12"/>
      <c r="CJ102" s="12"/>
      <c r="CK102" s="12"/>
      <c r="CL102" s="12"/>
      <c r="CM102" s="12"/>
      <c r="CN102" s="173">
        <v>145663</v>
      </c>
      <c r="CO102" s="984">
        <v>677</v>
      </c>
      <c r="CP102" s="1121">
        <v>103</v>
      </c>
      <c r="CQ102" s="174"/>
      <c r="CR102" s="174"/>
      <c r="CS102" s="174"/>
      <c r="CT102" s="174"/>
      <c r="CU102" s="174">
        <v>2</v>
      </c>
      <c r="CV102" s="12"/>
      <c r="CW102" s="12"/>
      <c r="CX102" s="12"/>
      <c r="CY102" s="12"/>
      <c r="DA102" s="10">
        <v>0</v>
      </c>
      <c r="DB102" s="10">
        <v>1</v>
      </c>
    </row>
    <row r="103" spans="1:106" ht="24.75" customHeight="1">
      <c r="A103" s="1205" t="s">
        <v>465</v>
      </c>
      <c r="C103" s="303">
        <v>12</v>
      </c>
      <c r="D103" s="1114" t="str">
        <f t="shared" si="20"/>
        <v xml:space="preserve"> 12</v>
      </c>
      <c r="E103" s="1114"/>
      <c r="F103" s="1114" t="str">
        <f t="shared" si="14"/>
        <v xml:space="preserve"> 12</v>
      </c>
      <c r="G103" s="1114"/>
      <c r="H103" s="368">
        <v>1.1000000000000001</v>
      </c>
      <c r="I103" s="177">
        <v>-0.7</v>
      </c>
      <c r="J103" s="177"/>
      <c r="K103" s="177"/>
      <c r="L103" s="368">
        <v>-0.8</v>
      </c>
      <c r="M103" s="177">
        <v>-7.5</v>
      </c>
      <c r="N103" s="177"/>
      <c r="O103" s="177"/>
      <c r="P103" s="177"/>
      <c r="Q103" s="368">
        <v>-2.1</v>
      </c>
      <c r="R103" s="177">
        <v>2.7</v>
      </c>
      <c r="S103" s="177"/>
      <c r="T103" s="177"/>
      <c r="U103" s="177"/>
      <c r="V103" s="177"/>
      <c r="W103" s="368">
        <v>-6.4</v>
      </c>
      <c r="X103" s="177">
        <v>-22.5</v>
      </c>
      <c r="Y103" s="1043"/>
      <c r="Z103" s="1044"/>
      <c r="AA103" s="1044"/>
      <c r="AB103" s="1044"/>
      <c r="AC103" s="1044"/>
      <c r="AD103" s="1045"/>
      <c r="AE103" s="368">
        <v>106.7</v>
      </c>
      <c r="AF103" s="368">
        <v>105.4</v>
      </c>
      <c r="AG103" s="368">
        <v>105.8</v>
      </c>
      <c r="AH103" s="368">
        <f t="shared" si="18"/>
        <v>1.5355086372360791</v>
      </c>
      <c r="AI103" s="177">
        <v>105.2</v>
      </c>
      <c r="AJ103" s="177">
        <f t="shared" si="21"/>
        <v>6.4000000000000057</v>
      </c>
      <c r="AK103" s="177">
        <v>107.9</v>
      </c>
      <c r="AL103" s="177">
        <f t="shared" si="19"/>
        <v>-0.46125461254612543</v>
      </c>
      <c r="AM103" s="376"/>
      <c r="AN103" s="177"/>
      <c r="AO103" s="177"/>
      <c r="AP103" s="177"/>
      <c r="AQ103" s="177"/>
      <c r="AR103" s="177"/>
      <c r="AS103" s="177"/>
      <c r="AT103" s="177"/>
      <c r="AU103" s="177"/>
      <c r="AV103" s="177"/>
      <c r="AW103" s="177"/>
      <c r="AX103" s="177"/>
      <c r="AY103" s="177"/>
      <c r="AZ103" s="177"/>
      <c r="BA103" s="177"/>
      <c r="BB103" s="177"/>
      <c r="BC103" s="177"/>
      <c r="BD103" s="177"/>
      <c r="BE103" s="177"/>
      <c r="BF103" s="177"/>
      <c r="BG103" s="179">
        <v>1.58</v>
      </c>
      <c r="BH103" s="180">
        <v>1.43</v>
      </c>
      <c r="BI103" s="632">
        <v>0</v>
      </c>
      <c r="BJ103" s="177"/>
      <c r="BK103" s="177"/>
      <c r="BL103" s="376"/>
      <c r="BM103" s="177"/>
      <c r="BN103" s="177"/>
      <c r="BO103" s="177"/>
      <c r="BP103" s="177"/>
      <c r="BQ103" s="177"/>
      <c r="BR103" s="177"/>
      <c r="BS103" s="177"/>
      <c r="BT103" s="177"/>
      <c r="BU103" s="177"/>
      <c r="BV103" s="177"/>
      <c r="BW103" s="177"/>
      <c r="BX103" s="177"/>
      <c r="BY103" s="177"/>
      <c r="BZ103" s="177"/>
      <c r="CA103" s="177"/>
      <c r="CB103" s="177"/>
      <c r="CC103" s="368">
        <v>99.4</v>
      </c>
      <c r="CD103" s="368">
        <v>1</v>
      </c>
      <c r="CE103" s="177">
        <v>99.4</v>
      </c>
      <c r="CF103" s="177">
        <v>1.3</v>
      </c>
      <c r="CG103" s="12"/>
      <c r="CH103" s="12"/>
      <c r="CI103" s="12"/>
      <c r="CJ103" s="12"/>
      <c r="CK103" s="12"/>
      <c r="CL103" s="12"/>
      <c r="CM103" s="12"/>
      <c r="CN103" s="182">
        <v>397595</v>
      </c>
      <c r="CO103" s="982">
        <v>696</v>
      </c>
      <c r="CP103" s="1119">
        <v>100</v>
      </c>
      <c r="CQ103" s="183"/>
      <c r="CR103" s="183"/>
      <c r="CS103" s="183"/>
      <c r="CT103" s="183"/>
      <c r="CU103" s="183">
        <v>1</v>
      </c>
      <c r="CV103" s="12"/>
      <c r="CW103" s="12"/>
      <c r="CX103" s="12"/>
      <c r="CY103" s="12"/>
      <c r="DA103" s="10">
        <v>0</v>
      </c>
      <c r="DB103" s="10">
        <v>1</v>
      </c>
    </row>
    <row r="104" spans="1:106" ht="24.75" customHeight="1">
      <c r="A104" s="1205" t="s">
        <v>474</v>
      </c>
      <c r="B104" s="303" t="s">
        <v>135</v>
      </c>
      <c r="C104" s="303">
        <v>1</v>
      </c>
      <c r="D104" s="1114" t="str">
        <f>A104&amp;B104&amp;C104</f>
        <v>H30/1</v>
      </c>
      <c r="E104" s="1114"/>
      <c r="F104" s="1114">
        <v>1</v>
      </c>
      <c r="G104" s="1114"/>
      <c r="H104" s="543">
        <v>0.4</v>
      </c>
      <c r="I104" s="361">
        <v>-2.5</v>
      </c>
      <c r="J104" s="361"/>
      <c r="K104" s="361"/>
      <c r="L104" s="371">
        <v>-1.1000000000000001</v>
      </c>
      <c r="M104" s="361">
        <v>-5.7</v>
      </c>
      <c r="N104" s="361"/>
      <c r="O104" s="361"/>
      <c r="P104" s="361"/>
      <c r="Q104" s="371">
        <v>-13.2</v>
      </c>
      <c r="R104" s="361">
        <v>37.4</v>
      </c>
      <c r="S104" s="361"/>
      <c r="T104" s="361"/>
      <c r="U104" s="361"/>
      <c r="V104" s="361"/>
      <c r="W104" s="371">
        <v>-12.8</v>
      </c>
      <c r="X104" s="361">
        <v>-14.7</v>
      </c>
      <c r="Y104" s="1036"/>
      <c r="Z104" s="1037"/>
      <c r="AA104" s="1037"/>
      <c r="AB104" s="1037"/>
      <c r="AC104" s="1041"/>
      <c r="AD104" s="1039"/>
      <c r="AE104" s="371">
        <v>105.6</v>
      </c>
      <c r="AF104" s="371">
        <v>100.7</v>
      </c>
      <c r="AG104" s="371">
        <v>112.3</v>
      </c>
      <c r="AH104" s="371">
        <f t="shared" si="18"/>
        <v>6.1436672967863899</v>
      </c>
      <c r="AI104" s="1057">
        <v>107.4</v>
      </c>
      <c r="AJ104" s="361">
        <f t="shared" si="21"/>
        <v>13.200000000000003</v>
      </c>
      <c r="AK104" s="1057">
        <v>112.5</v>
      </c>
      <c r="AL104" s="361">
        <f t="shared" si="19"/>
        <v>4.2632066728452216</v>
      </c>
      <c r="AM104" s="376"/>
      <c r="AN104" s="177"/>
      <c r="AO104" s="177"/>
      <c r="AP104" s="177"/>
      <c r="AQ104" s="177"/>
      <c r="AR104" s="177"/>
      <c r="AS104" s="177"/>
      <c r="AT104" s="177"/>
      <c r="AU104" s="177"/>
      <c r="AV104" s="177"/>
      <c r="AW104" s="177"/>
      <c r="AX104" s="177"/>
      <c r="AY104" s="177"/>
      <c r="AZ104" s="177"/>
      <c r="BA104" s="177"/>
      <c r="BB104" s="177"/>
      <c r="BC104" s="177"/>
      <c r="BD104" s="177"/>
      <c r="BE104" s="177"/>
      <c r="BF104" s="177"/>
      <c r="BG104" s="308">
        <v>1.6</v>
      </c>
      <c r="BH104" s="270">
        <v>1.44</v>
      </c>
      <c r="BI104" s="270">
        <v>2.0000000000000018E-2</v>
      </c>
      <c r="BJ104" s="177"/>
      <c r="BK104" s="177"/>
      <c r="BL104" s="376"/>
      <c r="BM104" s="177"/>
      <c r="BN104" s="177"/>
      <c r="BO104" s="177"/>
      <c r="BP104" s="177"/>
      <c r="BQ104" s="177"/>
      <c r="BR104" s="177"/>
      <c r="BS104" s="177"/>
      <c r="BT104" s="177"/>
      <c r="BU104" s="177"/>
      <c r="BV104" s="177"/>
      <c r="BW104" s="177"/>
      <c r="BX104" s="177"/>
      <c r="BY104" s="177"/>
      <c r="BZ104" s="177"/>
      <c r="CA104" s="177"/>
      <c r="CB104" s="177"/>
      <c r="CC104" s="371">
        <v>99.5</v>
      </c>
      <c r="CD104" s="371">
        <v>1.4</v>
      </c>
      <c r="CE104" s="361">
        <v>99.3</v>
      </c>
      <c r="CF104" s="361">
        <v>1.6</v>
      </c>
      <c r="CG104" s="12"/>
      <c r="CH104" s="12"/>
      <c r="CI104" s="12"/>
      <c r="CJ104" s="12"/>
      <c r="CK104" s="12"/>
      <c r="CL104" s="12"/>
      <c r="CM104" s="12"/>
      <c r="CN104" s="229">
        <v>104559</v>
      </c>
      <c r="CO104" s="983">
        <v>635</v>
      </c>
      <c r="CP104" s="1120">
        <v>93</v>
      </c>
      <c r="CQ104" s="190"/>
      <c r="CR104" s="190"/>
      <c r="CS104" s="190"/>
      <c r="CT104" s="190"/>
      <c r="CU104" s="190">
        <v>3</v>
      </c>
      <c r="CV104" s="12"/>
      <c r="CW104" s="12"/>
      <c r="CX104" s="12"/>
      <c r="CY104" s="12"/>
      <c r="DA104" s="10">
        <v>0</v>
      </c>
      <c r="DB104" s="10">
        <v>1</v>
      </c>
    </row>
    <row r="105" spans="1:106" ht="24.75" customHeight="1">
      <c r="A105" s="1205" t="s">
        <v>465</v>
      </c>
      <c r="C105" s="303">
        <v>2</v>
      </c>
      <c r="D105" s="1114" t="str">
        <f>A105&amp;B105&amp;C105</f>
        <v xml:space="preserve"> 2</v>
      </c>
      <c r="E105" s="1114"/>
      <c r="F105" s="1114">
        <v>2</v>
      </c>
      <c r="G105" s="1114"/>
      <c r="H105" s="367">
        <v>0.6</v>
      </c>
      <c r="I105" s="357">
        <v>-3.1</v>
      </c>
      <c r="J105" s="357"/>
      <c r="K105" s="357"/>
      <c r="L105" s="367">
        <v>-2.8</v>
      </c>
      <c r="M105" s="357">
        <v>-5.7</v>
      </c>
      <c r="N105" s="357"/>
      <c r="O105" s="357"/>
      <c r="P105" s="357"/>
      <c r="Q105" s="367">
        <v>-2.6</v>
      </c>
      <c r="R105" s="357">
        <v>-1.4</v>
      </c>
      <c r="S105" s="357"/>
      <c r="T105" s="357"/>
      <c r="U105" s="374"/>
      <c r="V105" s="357"/>
      <c r="W105" s="367">
        <v>-20.2</v>
      </c>
      <c r="X105" s="357">
        <v>-13</v>
      </c>
      <c r="Y105" s="1040"/>
      <c r="Z105" s="1034"/>
      <c r="AA105" s="1034"/>
      <c r="AB105" s="1034"/>
      <c r="AC105" s="1041"/>
      <c r="AD105" s="1042"/>
      <c r="AE105" s="367">
        <v>111</v>
      </c>
      <c r="AF105" s="367">
        <v>102.7</v>
      </c>
      <c r="AG105" s="367">
        <v>114.6</v>
      </c>
      <c r="AH105" s="367">
        <f t="shared" si="18"/>
        <v>2.0480854853072104</v>
      </c>
      <c r="AI105" s="1058">
        <v>107</v>
      </c>
      <c r="AJ105" s="357">
        <f t="shared" si="21"/>
        <v>4.2999999999999972</v>
      </c>
      <c r="AK105" s="1058">
        <v>111.6</v>
      </c>
      <c r="AL105" s="357">
        <f t="shared" si="19"/>
        <v>-0.80000000000000504</v>
      </c>
      <c r="AM105" s="376"/>
      <c r="AN105" s="177"/>
      <c r="AO105" s="177"/>
      <c r="AP105" s="177"/>
      <c r="AQ105" s="177"/>
      <c r="AR105" s="177"/>
      <c r="AS105" s="177"/>
      <c r="AT105" s="177"/>
      <c r="AU105" s="177"/>
      <c r="AV105" s="177"/>
      <c r="AW105" s="177"/>
      <c r="AX105" s="177"/>
      <c r="AY105" s="177"/>
      <c r="AZ105" s="177"/>
      <c r="BA105" s="177"/>
      <c r="BB105" s="177"/>
      <c r="BC105" s="177"/>
      <c r="BD105" s="177"/>
      <c r="BE105" s="177"/>
      <c r="BF105" s="177"/>
      <c r="BG105" s="170">
        <v>1.59</v>
      </c>
      <c r="BH105" s="171">
        <v>1.43</v>
      </c>
      <c r="BI105" s="171">
        <v>-1.0000000000000009E-2</v>
      </c>
      <c r="BJ105" s="177"/>
      <c r="BK105" s="177"/>
      <c r="BL105" s="376"/>
      <c r="BM105" s="177"/>
      <c r="BN105" s="177"/>
      <c r="BO105" s="177"/>
      <c r="BP105" s="177"/>
      <c r="BQ105" s="177"/>
      <c r="BR105" s="177"/>
      <c r="BS105" s="177"/>
      <c r="BT105" s="177"/>
      <c r="BU105" s="177"/>
      <c r="BV105" s="177"/>
      <c r="BW105" s="177"/>
      <c r="BX105" s="177"/>
      <c r="BY105" s="177"/>
      <c r="BZ105" s="177"/>
      <c r="CA105" s="177"/>
      <c r="CB105" s="177"/>
      <c r="CC105" s="367">
        <v>99.5</v>
      </c>
      <c r="CD105" s="367">
        <v>1.5</v>
      </c>
      <c r="CE105" s="357">
        <v>99.6</v>
      </c>
      <c r="CF105" s="357">
        <v>1.6</v>
      </c>
      <c r="CG105" s="12"/>
      <c r="CH105" s="12"/>
      <c r="CI105" s="12"/>
      <c r="CJ105" s="12"/>
      <c r="CK105" s="12"/>
      <c r="CL105" s="12"/>
      <c r="CM105" s="12"/>
      <c r="CN105" s="173">
        <v>89979</v>
      </c>
      <c r="CO105" s="984">
        <v>617</v>
      </c>
      <c r="CP105" s="1121">
        <v>982</v>
      </c>
      <c r="CQ105" s="174"/>
      <c r="CR105" s="174"/>
      <c r="CS105" s="174"/>
      <c r="CT105" s="174"/>
      <c r="CU105" s="174">
        <v>2</v>
      </c>
      <c r="CV105" s="12"/>
      <c r="CW105" s="12"/>
      <c r="CX105" s="12"/>
      <c r="CY105" s="12"/>
      <c r="DA105" s="10">
        <v>0</v>
      </c>
      <c r="DB105" s="10">
        <v>1</v>
      </c>
    </row>
    <row r="106" spans="1:106" ht="24.75" customHeight="1">
      <c r="A106" s="1205" t="s">
        <v>465</v>
      </c>
      <c r="C106" s="303">
        <v>3</v>
      </c>
      <c r="D106" s="1114">
        <v>3</v>
      </c>
      <c r="E106" s="1114"/>
      <c r="F106" s="1114">
        <v>3</v>
      </c>
      <c r="G106" s="1114"/>
      <c r="H106" s="367">
        <v>0.2</v>
      </c>
      <c r="I106" s="357">
        <v>0.3</v>
      </c>
      <c r="J106" s="357"/>
      <c r="K106" s="357"/>
      <c r="L106" s="367">
        <v>-3.6</v>
      </c>
      <c r="M106" s="357">
        <v>-5.2</v>
      </c>
      <c r="N106" s="357"/>
      <c r="O106" s="357"/>
      <c r="P106" s="357"/>
      <c r="Q106" s="367">
        <v>-8.3000000000000007</v>
      </c>
      <c r="R106" s="357">
        <v>10.199999999999999</v>
      </c>
      <c r="S106" s="357"/>
      <c r="T106" s="357"/>
      <c r="U106" s="357"/>
      <c r="V106" s="357"/>
      <c r="W106" s="367">
        <v>-14.5</v>
      </c>
      <c r="X106" s="357">
        <v>-34.6</v>
      </c>
      <c r="Y106" s="1040"/>
      <c r="Z106" s="1034"/>
      <c r="AA106" s="1034"/>
      <c r="AB106" s="1034"/>
      <c r="AC106" s="1041"/>
      <c r="AD106" s="1042"/>
      <c r="AE106" s="367">
        <v>128.1</v>
      </c>
      <c r="AF106" s="367"/>
      <c r="AG106" s="367">
        <v>116.3</v>
      </c>
      <c r="AH106" s="367">
        <f t="shared" si="18"/>
        <v>1.4834205933682398</v>
      </c>
      <c r="AI106" s="1058">
        <v>119.2</v>
      </c>
      <c r="AJ106" s="357">
        <f t="shared" si="21"/>
        <v>6.7000000000000028</v>
      </c>
      <c r="AK106" s="1058">
        <v>112.3</v>
      </c>
      <c r="AL106" s="357">
        <f t="shared" si="19"/>
        <v>0.62724014336917822</v>
      </c>
      <c r="AM106" s="376"/>
      <c r="AN106" s="177"/>
      <c r="AO106" s="177"/>
      <c r="AP106" s="177"/>
      <c r="AQ106" s="177"/>
      <c r="AR106" s="177"/>
      <c r="AS106" s="177"/>
      <c r="AT106" s="177"/>
      <c r="AU106" s="177"/>
      <c r="AV106" s="177"/>
      <c r="AW106" s="177"/>
      <c r="AX106" s="177"/>
      <c r="AY106" s="177"/>
      <c r="AZ106" s="177"/>
      <c r="BA106" s="177"/>
      <c r="BB106" s="177"/>
      <c r="BC106" s="177"/>
      <c r="BD106" s="177"/>
      <c r="BE106" s="177"/>
      <c r="BF106" s="177"/>
      <c r="BG106" s="170">
        <v>1.59</v>
      </c>
      <c r="BH106" s="171">
        <v>1.44</v>
      </c>
      <c r="BI106" s="171">
        <v>2.0000000000000018E-2</v>
      </c>
      <c r="BJ106" s="177"/>
      <c r="BK106" s="177"/>
      <c r="BL106" s="376"/>
      <c r="BM106" s="177"/>
      <c r="BN106" s="177"/>
      <c r="BO106" s="177"/>
      <c r="BP106" s="177"/>
      <c r="BQ106" s="177"/>
      <c r="BR106" s="177"/>
      <c r="BS106" s="177"/>
      <c r="BT106" s="177"/>
      <c r="BU106" s="177"/>
      <c r="BV106" s="177"/>
      <c r="BW106" s="177"/>
      <c r="BX106" s="177"/>
      <c r="BY106" s="177"/>
      <c r="BZ106" s="177"/>
      <c r="CA106" s="177"/>
      <c r="CB106" s="177"/>
      <c r="CC106" s="367">
        <v>99.2</v>
      </c>
      <c r="CD106" s="367">
        <v>1.1000000000000001</v>
      </c>
      <c r="CE106" s="357">
        <v>99</v>
      </c>
      <c r="CF106" s="357">
        <v>1</v>
      </c>
      <c r="CG106" s="12"/>
      <c r="CH106" s="12"/>
      <c r="CI106" s="12"/>
      <c r="CJ106" s="12"/>
      <c r="CK106" s="12"/>
      <c r="CL106" s="12"/>
      <c r="CM106" s="12"/>
      <c r="CN106" s="173">
        <v>132672</v>
      </c>
      <c r="CO106" s="984">
        <v>789</v>
      </c>
      <c r="CP106" s="1121">
        <v>163</v>
      </c>
      <c r="CQ106" s="174"/>
      <c r="CR106" s="174"/>
      <c r="CS106" s="174"/>
      <c r="CT106" s="174"/>
      <c r="CU106" s="174">
        <v>3</v>
      </c>
      <c r="CV106" s="12"/>
      <c r="CW106" s="12"/>
      <c r="CX106" s="12"/>
      <c r="CY106" s="12"/>
      <c r="DA106" s="10">
        <v>0</v>
      </c>
      <c r="DB106" s="10">
        <v>1</v>
      </c>
    </row>
    <row r="107" spans="1:106" ht="24.75" customHeight="1">
      <c r="A107" s="1205" t="s">
        <v>465</v>
      </c>
      <c r="C107" s="303">
        <v>4</v>
      </c>
      <c r="D107" s="1114" t="str">
        <f t="shared" ref="D107:D115" si="22">A107&amp;B107&amp;C107</f>
        <v xml:space="preserve"> 4</v>
      </c>
      <c r="E107" s="1114"/>
      <c r="F107" s="1413" t="s">
        <v>405</v>
      </c>
      <c r="G107" s="1413"/>
      <c r="H107" s="472">
        <v>-0.8</v>
      </c>
      <c r="I107" s="357">
        <v>-3.3</v>
      </c>
      <c r="J107" s="357"/>
      <c r="K107" s="357"/>
      <c r="L107" s="367">
        <v>2.6</v>
      </c>
      <c r="M107" s="357">
        <v>-1.2</v>
      </c>
      <c r="N107" s="357"/>
      <c r="O107" s="357"/>
      <c r="P107" s="357"/>
      <c r="Q107" s="367">
        <v>0.3</v>
      </c>
      <c r="R107" s="357">
        <v>36.6</v>
      </c>
      <c r="S107" s="357"/>
      <c r="T107" s="357"/>
      <c r="U107" s="357"/>
      <c r="V107" s="357"/>
      <c r="W107" s="367">
        <v>5.5</v>
      </c>
      <c r="X107" s="357">
        <v>-1</v>
      </c>
      <c r="Y107" s="1040"/>
      <c r="Z107" s="1034"/>
      <c r="AA107" s="1034"/>
      <c r="AB107" s="1034"/>
      <c r="AC107" s="1034"/>
      <c r="AD107" s="1042"/>
      <c r="AE107" s="367">
        <v>111.8</v>
      </c>
      <c r="AF107" s="367"/>
      <c r="AG107" s="367">
        <v>114.5</v>
      </c>
      <c r="AH107" s="367">
        <f t="shared" si="18"/>
        <v>-1.5477214101461714</v>
      </c>
      <c r="AI107" s="1058">
        <v>112.6</v>
      </c>
      <c r="AJ107" s="357">
        <f t="shared" si="21"/>
        <v>8.5999999999999943</v>
      </c>
      <c r="AK107" s="1058">
        <v>115.8</v>
      </c>
      <c r="AL107" s="357">
        <f t="shared" si="19"/>
        <v>3.116651825467498</v>
      </c>
      <c r="AM107" s="376"/>
      <c r="AN107" s="177"/>
      <c r="AO107" s="177"/>
      <c r="AP107" s="177"/>
      <c r="AQ107" s="177"/>
      <c r="AR107" s="177"/>
      <c r="AS107" s="177"/>
      <c r="AT107" s="177"/>
      <c r="AU107" s="177"/>
      <c r="AV107" s="177"/>
      <c r="AW107" s="177"/>
      <c r="AX107" s="177"/>
      <c r="AY107" s="177"/>
      <c r="AZ107" s="177"/>
      <c r="BA107" s="177"/>
      <c r="BB107" s="177"/>
      <c r="BC107" s="177"/>
      <c r="BD107" s="177"/>
      <c r="BE107" s="177"/>
      <c r="BF107" s="177"/>
      <c r="BG107" s="170">
        <v>1.59</v>
      </c>
      <c r="BH107" s="171">
        <v>1.45</v>
      </c>
      <c r="BI107" s="171">
        <v>0</v>
      </c>
      <c r="BJ107" s="177"/>
      <c r="BK107" s="177"/>
      <c r="BL107" s="376"/>
      <c r="BM107" s="177"/>
      <c r="BN107" s="177"/>
      <c r="BO107" s="177"/>
      <c r="BP107" s="177"/>
      <c r="BQ107" s="177"/>
      <c r="BR107" s="177"/>
      <c r="BS107" s="177"/>
      <c r="BT107" s="177"/>
      <c r="BU107" s="177"/>
      <c r="BV107" s="177"/>
      <c r="BW107" s="177"/>
      <c r="BX107" s="177"/>
      <c r="BY107" s="177"/>
      <c r="BZ107" s="177"/>
      <c r="CA107" s="177"/>
      <c r="CB107" s="177"/>
      <c r="CC107" s="367">
        <v>99.1</v>
      </c>
      <c r="CD107" s="367">
        <v>0.6</v>
      </c>
      <c r="CE107" s="357">
        <v>99.4</v>
      </c>
      <c r="CF107" s="357">
        <v>0.8</v>
      </c>
      <c r="CG107" s="12"/>
      <c r="CH107" s="12"/>
      <c r="CI107" s="12"/>
      <c r="CJ107" s="12"/>
      <c r="CK107" s="12"/>
      <c r="CL107" s="12"/>
      <c r="CM107" s="12"/>
      <c r="CN107" s="173">
        <v>95467</v>
      </c>
      <c r="CO107" s="984">
        <v>650</v>
      </c>
      <c r="CP107" s="1121">
        <v>905</v>
      </c>
      <c r="CQ107" s="174"/>
      <c r="CR107" s="174"/>
      <c r="CS107" s="174"/>
      <c r="CT107" s="174"/>
      <c r="CU107" s="174">
        <v>2</v>
      </c>
      <c r="CV107" s="12"/>
      <c r="CW107" s="12"/>
      <c r="CX107" s="12"/>
      <c r="CY107" s="12"/>
      <c r="DA107" s="10">
        <v>0</v>
      </c>
      <c r="DB107" s="10">
        <v>1</v>
      </c>
    </row>
    <row r="108" spans="1:106" ht="24.75" customHeight="1">
      <c r="A108" s="1205" t="s">
        <v>465</v>
      </c>
      <c r="C108" s="303">
        <v>5</v>
      </c>
      <c r="D108" s="1114" t="str">
        <f t="shared" si="22"/>
        <v xml:space="preserve"> 5</v>
      </c>
      <c r="E108" s="1114"/>
      <c r="F108" s="1114" t="str">
        <f t="shared" ref="F108:F115" si="23">A108&amp;B108&amp;C108</f>
        <v xml:space="preserve"> 5</v>
      </c>
      <c r="G108" s="1114"/>
      <c r="H108" s="367">
        <v>-2</v>
      </c>
      <c r="I108" s="357">
        <v>-3.8</v>
      </c>
      <c r="J108" s="357"/>
      <c r="K108" s="357"/>
      <c r="L108" s="367">
        <v>-1.5</v>
      </c>
      <c r="M108" s="357">
        <v>-5.5</v>
      </c>
      <c r="N108" s="357"/>
      <c r="O108" s="357"/>
      <c r="P108" s="357"/>
      <c r="Q108" s="367">
        <v>1.3</v>
      </c>
      <c r="R108" s="357">
        <v>8.1999999999999993</v>
      </c>
      <c r="S108" s="357"/>
      <c r="T108" s="357"/>
      <c r="U108" s="357"/>
      <c r="V108" s="357"/>
      <c r="W108" s="367">
        <v>3.5</v>
      </c>
      <c r="X108" s="357">
        <v>-38.200000000000003</v>
      </c>
      <c r="Y108" s="1040"/>
      <c r="Z108" s="1034"/>
      <c r="AA108" s="1034"/>
      <c r="AB108" s="1034"/>
      <c r="AC108" s="1034"/>
      <c r="AD108" s="1042"/>
      <c r="AE108" s="367">
        <v>109.9</v>
      </c>
      <c r="AF108" s="367"/>
      <c r="AG108" s="367">
        <v>115.1</v>
      </c>
      <c r="AH108" s="367">
        <f t="shared" si="18"/>
        <v>0.5240174672489033</v>
      </c>
      <c r="AI108" s="1058">
        <v>115</v>
      </c>
      <c r="AJ108" s="357">
        <f t="shared" si="21"/>
        <v>11.900000000000006</v>
      </c>
      <c r="AK108" s="1058">
        <v>114.8</v>
      </c>
      <c r="AL108" s="357">
        <f t="shared" si="19"/>
        <v>-0.86355785837651122</v>
      </c>
      <c r="AM108" s="376"/>
      <c r="AN108" s="177"/>
      <c r="AO108" s="177"/>
      <c r="AP108" s="177"/>
      <c r="AQ108" s="177"/>
      <c r="AR108" s="177"/>
      <c r="AS108" s="177"/>
      <c r="AT108" s="177"/>
      <c r="AU108" s="177"/>
      <c r="AV108" s="177"/>
      <c r="AW108" s="177"/>
      <c r="AX108" s="177"/>
      <c r="AY108" s="177"/>
      <c r="AZ108" s="177"/>
      <c r="BA108" s="177"/>
      <c r="BB108" s="177"/>
      <c r="BC108" s="177"/>
      <c r="BD108" s="177"/>
      <c r="BE108" s="177"/>
      <c r="BF108" s="177"/>
      <c r="BG108" s="170">
        <v>1.6</v>
      </c>
      <c r="BH108" s="171">
        <v>1.46</v>
      </c>
      <c r="BI108" s="171">
        <v>0</v>
      </c>
      <c r="BJ108" s="177"/>
      <c r="BK108" s="177"/>
      <c r="BL108" s="376"/>
      <c r="BM108" s="177"/>
      <c r="BN108" s="177"/>
      <c r="BO108" s="177"/>
      <c r="BP108" s="177"/>
      <c r="BQ108" s="177"/>
      <c r="BR108" s="177"/>
      <c r="BS108" s="177"/>
      <c r="BT108" s="177"/>
      <c r="BU108" s="177"/>
      <c r="BV108" s="177"/>
      <c r="BW108" s="177"/>
      <c r="BX108" s="177"/>
      <c r="BY108" s="177"/>
      <c r="BZ108" s="177"/>
      <c r="CA108" s="177"/>
      <c r="CB108" s="177"/>
      <c r="CC108" s="367">
        <v>99.3</v>
      </c>
      <c r="CD108" s="367">
        <v>0.7</v>
      </c>
      <c r="CE108" s="357">
        <v>99.7</v>
      </c>
      <c r="CF108" s="357">
        <v>1</v>
      </c>
      <c r="CG108" s="12"/>
      <c r="CH108" s="12"/>
      <c r="CI108" s="12"/>
      <c r="CJ108" s="12"/>
      <c r="CK108" s="12"/>
      <c r="CL108" s="12"/>
      <c r="CM108" s="12"/>
      <c r="CN108" s="173">
        <v>104399</v>
      </c>
      <c r="CO108" s="984">
        <v>767</v>
      </c>
      <c r="CP108" s="1121">
        <v>2157</v>
      </c>
      <c r="CQ108" s="174"/>
      <c r="CR108" s="174"/>
      <c r="CS108" s="174"/>
      <c r="CT108" s="174"/>
      <c r="CU108" s="174">
        <v>3</v>
      </c>
      <c r="CV108" s="12"/>
      <c r="CW108" s="12"/>
      <c r="CX108" s="12"/>
      <c r="CY108" s="12"/>
      <c r="DA108" s="10">
        <v>0</v>
      </c>
      <c r="DB108" s="10">
        <v>1</v>
      </c>
    </row>
    <row r="109" spans="1:106" ht="24.75" customHeight="1">
      <c r="A109" s="1205" t="s">
        <v>465</v>
      </c>
      <c r="C109" s="303">
        <v>6</v>
      </c>
      <c r="D109" s="1114" t="str">
        <f t="shared" si="22"/>
        <v xml:space="preserve"> 6</v>
      </c>
      <c r="E109" s="1114"/>
      <c r="F109" s="1114" t="str">
        <f t="shared" si="23"/>
        <v xml:space="preserve"> 6</v>
      </c>
      <c r="G109" s="1114"/>
      <c r="H109" s="367">
        <v>1.5</v>
      </c>
      <c r="I109" s="357">
        <v>1.4</v>
      </c>
      <c r="J109" s="357"/>
      <c r="K109" s="357"/>
      <c r="L109" s="367">
        <v>-5.3</v>
      </c>
      <c r="M109" s="357">
        <v>-8.8000000000000007</v>
      </c>
      <c r="N109" s="357"/>
      <c r="O109" s="357"/>
      <c r="P109" s="357"/>
      <c r="Q109" s="367">
        <v>-7.1</v>
      </c>
      <c r="R109" s="357">
        <v>8.8000000000000007</v>
      </c>
      <c r="S109" s="357"/>
      <c r="T109" s="357"/>
      <c r="U109" s="357"/>
      <c r="V109" s="357"/>
      <c r="W109" s="367">
        <v>-5.6</v>
      </c>
      <c r="X109" s="357">
        <v>-34.9</v>
      </c>
      <c r="Y109" s="1040"/>
      <c r="Z109" s="1034"/>
      <c r="AA109" s="1034"/>
      <c r="AB109" s="1034"/>
      <c r="AC109" s="1034"/>
      <c r="AD109" s="1042"/>
      <c r="AE109" s="367">
        <v>115.5</v>
      </c>
      <c r="AF109" s="367"/>
      <c r="AG109" s="367">
        <v>114.3</v>
      </c>
      <c r="AH109" s="367">
        <f t="shared" si="18"/>
        <v>-0.69504778453518434</v>
      </c>
      <c r="AI109" s="1058">
        <v>115.1</v>
      </c>
      <c r="AJ109" s="357">
        <f t="shared" si="21"/>
        <v>4.4000000000000057</v>
      </c>
      <c r="AK109" s="1058">
        <v>115</v>
      </c>
      <c r="AL109" s="357">
        <f t="shared" si="19"/>
        <v>0.17421602787456694</v>
      </c>
      <c r="AM109" s="376"/>
      <c r="AN109" s="177"/>
      <c r="AO109" s="177"/>
      <c r="AP109" s="177"/>
      <c r="AQ109" s="177"/>
      <c r="AR109" s="177"/>
      <c r="AS109" s="177"/>
      <c r="AT109" s="177"/>
      <c r="AU109" s="177"/>
      <c r="AV109" s="177"/>
      <c r="AW109" s="177"/>
      <c r="AX109" s="177"/>
      <c r="AY109" s="177"/>
      <c r="AZ109" s="177"/>
      <c r="BA109" s="177"/>
      <c r="BB109" s="177"/>
      <c r="BC109" s="177"/>
      <c r="BD109" s="177"/>
      <c r="BE109" s="177"/>
      <c r="BF109" s="177"/>
      <c r="BG109" s="170">
        <v>1.62</v>
      </c>
      <c r="BH109" s="171">
        <v>1.47</v>
      </c>
      <c r="BI109" s="171">
        <v>3.0000000000000027E-2</v>
      </c>
      <c r="BJ109" s="177"/>
      <c r="BK109" s="177"/>
      <c r="BL109" s="376"/>
      <c r="BM109" s="177"/>
      <c r="BN109" s="177"/>
      <c r="BO109" s="177"/>
      <c r="BP109" s="177"/>
      <c r="BQ109" s="177"/>
      <c r="BR109" s="177"/>
      <c r="BS109" s="177"/>
      <c r="BT109" s="177"/>
      <c r="BU109" s="177"/>
      <c r="BV109" s="177"/>
      <c r="BW109" s="177"/>
      <c r="BX109" s="177"/>
      <c r="BY109" s="177"/>
      <c r="BZ109" s="177"/>
      <c r="CA109" s="177"/>
      <c r="CB109" s="177"/>
      <c r="CC109" s="367">
        <v>99.2</v>
      </c>
      <c r="CD109" s="367">
        <v>0.7</v>
      </c>
      <c r="CE109" s="357">
        <v>99.7</v>
      </c>
      <c r="CF109" s="357">
        <v>1</v>
      </c>
      <c r="CG109" s="12"/>
      <c r="CH109" s="12"/>
      <c r="CI109" s="12"/>
      <c r="CJ109" s="12"/>
      <c r="CK109" s="12"/>
      <c r="CL109" s="12"/>
      <c r="CM109" s="12"/>
      <c r="CN109" s="173">
        <v>219527</v>
      </c>
      <c r="CO109" s="984">
        <v>690</v>
      </c>
      <c r="CP109" s="1121">
        <v>79</v>
      </c>
      <c r="CQ109" s="174"/>
      <c r="CR109" s="174"/>
      <c r="CS109" s="174"/>
      <c r="CT109" s="174"/>
      <c r="CU109" s="174">
        <v>3</v>
      </c>
      <c r="CV109" s="12"/>
      <c r="CW109" s="12"/>
      <c r="CX109" s="12"/>
      <c r="CY109" s="12"/>
      <c r="DA109" s="10">
        <v>0</v>
      </c>
      <c r="DB109" s="10">
        <v>1</v>
      </c>
    </row>
    <row r="110" spans="1:106" ht="24.75" customHeight="1">
      <c r="A110" s="1205" t="s">
        <v>465</v>
      </c>
      <c r="C110" s="303">
        <v>7</v>
      </c>
      <c r="D110" s="1114" t="str">
        <f t="shared" si="22"/>
        <v xml:space="preserve"> 7</v>
      </c>
      <c r="E110" s="1114"/>
      <c r="F110" s="1114" t="str">
        <f t="shared" si="23"/>
        <v xml:space="preserve"> 7</v>
      </c>
      <c r="G110" s="1114"/>
      <c r="H110" s="367">
        <v>-1.6</v>
      </c>
      <c r="I110" s="357">
        <v>-1.2</v>
      </c>
      <c r="J110" s="357"/>
      <c r="K110" s="357"/>
      <c r="L110" s="367">
        <v>3.3</v>
      </c>
      <c r="M110" s="357">
        <v>4.3</v>
      </c>
      <c r="N110" s="357"/>
      <c r="O110" s="357"/>
      <c r="P110" s="357"/>
      <c r="Q110" s="367">
        <v>-0.7</v>
      </c>
      <c r="R110" s="357">
        <v>12.9</v>
      </c>
      <c r="S110" s="357"/>
      <c r="T110" s="357"/>
      <c r="U110" s="357"/>
      <c r="V110" s="357"/>
      <c r="W110" s="367">
        <v>-2.9</v>
      </c>
      <c r="X110" s="357">
        <v>-30.2</v>
      </c>
      <c r="Y110" s="1040"/>
      <c r="Z110" s="1034"/>
      <c r="AA110" s="1034"/>
      <c r="AB110" s="1034"/>
      <c r="AC110" s="1034"/>
      <c r="AD110" s="1042"/>
      <c r="AE110" s="367">
        <v>117</v>
      </c>
      <c r="AF110" s="367"/>
      <c r="AG110" s="367">
        <v>113.8</v>
      </c>
      <c r="AH110" s="367">
        <f t="shared" si="18"/>
        <v>-0.43744531933508313</v>
      </c>
      <c r="AI110" s="1058">
        <v>120.1</v>
      </c>
      <c r="AJ110" s="357">
        <f t="shared" si="21"/>
        <v>9</v>
      </c>
      <c r="AK110" s="1058">
        <v>115</v>
      </c>
      <c r="AL110" s="357">
        <f t="shared" si="19"/>
        <v>0</v>
      </c>
      <c r="AM110" s="376"/>
      <c r="AN110" s="177"/>
      <c r="AO110" s="177"/>
      <c r="AP110" s="177"/>
      <c r="AQ110" s="177"/>
      <c r="AR110" s="177"/>
      <c r="AS110" s="177"/>
      <c r="AT110" s="177"/>
      <c r="AU110" s="177"/>
      <c r="AV110" s="177"/>
      <c r="AW110" s="177"/>
      <c r="AX110" s="177"/>
      <c r="AY110" s="177"/>
      <c r="AZ110" s="177"/>
      <c r="BA110" s="177"/>
      <c r="BB110" s="177"/>
      <c r="BC110" s="177"/>
      <c r="BD110" s="177"/>
      <c r="BE110" s="177"/>
      <c r="BF110" s="177"/>
      <c r="BG110" s="170">
        <v>1.63</v>
      </c>
      <c r="BH110" s="171">
        <v>1.46</v>
      </c>
      <c r="BI110" s="171">
        <v>-2.0000000000000018E-2</v>
      </c>
      <c r="BJ110" s="177"/>
      <c r="BK110" s="177"/>
      <c r="BL110" s="376"/>
      <c r="BM110" s="177"/>
      <c r="BN110" s="177"/>
      <c r="BO110" s="177"/>
      <c r="BP110" s="177"/>
      <c r="BQ110" s="177"/>
      <c r="BR110" s="177"/>
      <c r="BS110" s="177"/>
      <c r="BT110" s="177"/>
      <c r="BU110" s="177"/>
      <c r="BV110" s="177"/>
      <c r="BW110" s="177"/>
      <c r="BX110" s="177"/>
      <c r="BY110" s="177"/>
      <c r="BZ110" s="177"/>
      <c r="CA110" s="177"/>
      <c r="CB110" s="177"/>
      <c r="CC110" s="367">
        <v>99.2</v>
      </c>
      <c r="CD110" s="367">
        <v>0.9</v>
      </c>
      <c r="CE110" s="357">
        <v>99.8</v>
      </c>
      <c r="CF110" s="357">
        <v>1.4</v>
      </c>
      <c r="CG110" s="12"/>
      <c r="CH110" s="12"/>
      <c r="CI110" s="12"/>
      <c r="CJ110" s="12"/>
      <c r="CK110" s="12"/>
      <c r="CL110" s="12"/>
      <c r="CM110" s="12"/>
      <c r="CN110" s="173">
        <v>112711</v>
      </c>
      <c r="CO110" s="984">
        <v>702</v>
      </c>
      <c r="CP110" s="1121">
        <v>130</v>
      </c>
      <c r="CQ110" s="174"/>
      <c r="CR110" s="174"/>
      <c r="CS110" s="174"/>
      <c r="CT110" s="174"/>
      <c r="CU110" s="174">
        <v>2</v>
      </c>
      <c r="CV110" s="12"/>
      <c r="CW110" s="12"/>
      <c r="CX110" s="12"/>
      <c r="CY110" s="12"/>
      <c r="DA110" s="10">
        <v>0</v>
      </c>
      <c r="DB110" s="10">
        <v>1</v>
      </c>
    </row>
    <row r="111" spans="1:106" ht="24.75" customHeight="1">
      <c r="A111" s="1205" t="s">
        <v>465</v>
      </c>
      <c r="C111" s="303">
        <v>8</v>
      </c>
      <c r="D111" s="1114" t="str">
        <f t="shared" si="22"/>
        <v xml:space="preserve"> 8</v>
      </c>
      <c r="E111" s="1114"/>
      <c r="F111" s="1114" t="str">
        <f t="shared" si="23"/>
        <v xml:space="preserve"> 8</v>
      </c>
      <c r="G111" s="1114"/>
      <c r="H111" s="367">
        <v>-0.1</v>
      </c>
      <c r="I111" s="357">
        <v>-2.4</v>
      </c>
      <c r="J111" s="357"/>
      <c r="K111" s="357"/>
      <c r="L111" s="367">
        <v>4</v>
      </c>
      <c r="M111" s="357">
        <v>-1</v>
      </c>
      <c r="N111" s="357"/>
      <c r="O111" s="357"/>
      <c r="P111" s="357"/>
      <c r="Q111" s="367">
        <v>1.6</v>
      </c>
      <c r="R111" s="357">
        <v>8.9</v>
      </c>
      <c r="S111" s="357"/>
      <c r="T111" s="357"/>
      <c r="U111" s="357"/>
      <c r="V111" s="357"/>
      <c r="W111" s="367">
        <v>-2.2000000000000002</v>
      </c>
      <c r="X111" s="357">
        <v>-5.0999999999999996</v>
      </c>
      <c r="Y111" s="1040"/>
      <c r="Z111" s="1034"/>
      <c r="AA111" s="1034"/>
      <c r="AB111" s="1034"/>
      <c r="AC111" s="1034"/>
      <c r="AD111" s="1042"/>
      <c r="AE111" s="367">
        <v>108</v>
      </c>
      <c r="AF111" s="367"/>
      <c r="AG111" s="367">
        <v>114.5</v>
      </c>
      <c r="AH111" s="367">
        <f t="shared" si="18"/>
        <v>0.61511423550088118</v>
      </c>
      <c r="AI111" s="1058">
        <v>112.7</v>
      </c>
      <c r="AJ111" s="357">
        <f t="shared" si="21"/>
        <v>11</v>
      </c>
      <c r="AK111" s="1058">
        <v>115.1</v>
      </c>
      <c r="AL111" s="357">
        <f t="shared" si="19"/>
        <v>8.6956521739125492E-2</v>
      </c>
      <c r="AM111" s="376"/>
      <c r="AN111" s="177"/>
      <c r="AO111" s="177"/>
      <c r="AP111" s="177"/>
      <c r="AQ111" s="177"/>
      <c r="AR111" s="177"/>
      <c r="AS111" s="177"/>
      <c r="AT111" s="177"/>
      <c r="AU111" s="177"/>
      <c r="AV111" s="177"/>
      <c r="AW111" s="177"/>
      <c r="AX111" s="177"/>
      <c r="AY111" s="177"/>
      <c r="AZ111" s="177"/>
      <c r="BA111" s="177"/>
      <c r="BB111" s="177"/>
      <c r="BC111" s="177"/>
      <c r="BD111" s="177"/>
      <c r="BE111" s="177"/>
      <c r="BF111" s="177"/>
      <c r="BG111" s="170">
        <v>1.63</v>
      </c>
      <c r="BH111" s="171">
        <v>1.46</v>
      </c>
      <c r="BI111" s="171">
        <v>1.0000000000000009E-2</v>
      </c>
      <c r="BJ111" s="177"/>
      <c r="BK111" s="177"/>
      <c r="BL111" s="376"/>
      <c r="BM111" s="177"/>
      <c r="BN111" s="177"/>
      <c r="BO111" s="177"/>
      <c r="BP111" s="177"/>
      <c r="BQ111" s="177"/>
      <c r="BR111" s="177"/>
      <c r="BS111" s="177"/>
      <c r="BT111" s="177"/>
      <c r="BU111" s="177"/>
      <c r="BV111" s="177"/>
      <c r="BW111" s="177"/>
      <c r="BX111" s="177"/>
      <c r="BY111" s="177"/>
      <c r="BZ111" s="177"/>
      <c r="CA111" s="177"/>
      <c r="CB111" s="177"/>
      <c r="CC111" s="367">
        <v>99.8</v>
      </c>
      <c r="CD111" s="367">
        <v>1.3</v>
      </c>
      <c r="CE111" s="357">
        <v>100</v>
      </c>
      <c r="CF111" s="357">
        <v>1.5</v>
      </c>
      <c r="CG111" s="12"/>
      <c r="CH111" s="12"/>
      <c r="CI111" s="12"/>
      <c r="CJ111" s="12"/>
      <c r="CK111" s="12"/>
      <c r="CL111" s="12"/>
      <c r="CM111" s="12"/>
      <c r="CN111" s="173">
        <v>121268</v>
      </c>
      <c r="CO111" s="984">
        <v>694</v>
      </c>
      <c r="CP111" s="1121">
        <v>228</v>
      </c>
      <c r="CQ111" s="174"/>
      <c r="CR111" s="174"/>
      <c r="CS111" s="174"/>
      <c r="CT111" s="174"/>
      <c r="CU111" s="174">
        <v>4</v>
      </c>
      <c r="CV111" s="12"/>
      <c r="CW111" s="12"/>
      <c r="CX111" s="12"/>
      <c r="CY111" s="12"/>
      <c r="DA111" s="10">
        <v>0</v>
      </c>
      <c r="DB111" s="10">
        <v>1</v>
      </c>
    </row>
    <row r="112" spans="1:106" ht="24.75" customHeight="1">
      <c r="A112" s="1205" t="s">
        <v>465</v>
      </c>
      <c r="C112" s="303">
        <v>9</v>
      </c>
      <c r="D112" s="1114" t="str">
        <f t="shared" si="22"/>
        <v xml:space="preserve"> 9</v>
      </c>
      <c r="E112" s="1114"/>
      <c r="F112" s="1114" t="str">
        <f t="shared" si="23"/>
        <v xml:space="preserve"> 9</v>
      </c>
      <c r="G112" s="1114"/>
      <c r="H112" s="367">
        <v>0.4</v>
      </c>
      <c r="I112" s="357">
        <v>0.8</v>
      </c>
      <c r="J112" s="357"/>
      <c r="K112" s="357"/>
      <c r="L112" s="367">
        <v>-3.3</v>
      </c>
      <c r="M112" s="374" t="s">
        <v>401</v>
      </c>
      <c r="N112" s="357"/>
      <c r="O112" s="357"/>
      <c r="P112" s="357"/>
      <c r="Q112" s="367">
        <v>-1.5</v>
      </c>
      <c r="R112" s="357">
        <v>1.5</v>
      </c>
      <c r="S112" s="357"/>
      <c r="T112" s="357"/>
      <c r="U112" s="357"/>
      <c r="V112" s="357"/>
      <c r="W112" s="367">
        <v>-7.6</v>
      </c>
      <c r="X112" s="357">
        <v>-38.5</v>
      </c>
      <c r="Y112" s="1040"/>
      <c r="Z112" s="1034"/>
      <c r="AA112" s="1034"/>
      <c r="AB112" s="1034"/>
      <c r="AC112" s="1034"/>
      <c r="AD112" s="1042"/>
      <c r="AE112" s="367">
        <v>113.8</v>
      </c>
      <c r="AF112" s="367"/>
      <c r="AG112" s="367">
        <v>113.2</v>
      </c>
      <c r="AH112" s="367">
        <f t="shared" si="18"/>
        <v>-1.1353711790392989</v>
      </c>
      <c r="AI112" s="1058">
        <v>110.7</v>
      </c>
      <c r="AJ112" s="357">
        <f t="shared" si="21"/>
        <v>6.5</v>
      </c>
      <c r="AK112" s="1058">
        <v>112.9</v>
      </c>
      <c r="AL112" s="357">
        <f t="shared" si="19"/>
        <v>-1.9113814074717537</v>
      </c>
      <c r="AM112" s="376"/>
      <c r="AN112" s="177"/>
      <c r="AO112" s="177"/>
      <c r="AP112" s="177"/>
      <c r="AQ112" s="177"/>
      <c r="AR112" s="177"/>
      <c r="AS112" s="177"/>
      <c r="AT112" s="177"/>
      <c r="AU112" s="177"/>
      <c r="AV112" s="177"/>
      <c r="AW112" s="177"/>
      <c r="AX112" s="177"/>
      <c r="AY112" s="177"/>
      <c r="AZ112" s="177"/>
      <c r="BA112" s="177"/>
      <c r="BB112" s="177"/>
      <c r="BC112" s="177"/>
      <c r="BD112" s="177"/>
      <c r="BE112" s="177"/>
      <c r="BF112" s="177"/>
      <c r="BG112" s="170">
        <v>1.64</v>
      </c>
      <c r="BH112" s="171">
        <v>1.46</v>
      </c>
      <c r="BI112" s="171">
        <v>-1.0000000000000009E-2</v>
      </c>
      <c r="BJ112" s="177"/>
      <c r="BK112" s="177"/>
      <c r="BL112" s="376"/>
      <c r="BM112" s="177"/>
      <c r="BN112" s="177"/>
      <c r="BO112" s="177"/>
      <c r="BP112" s="177"/>
      <c r="BQ112" s="177"/>
      <c r="BR112" s="177"/>
      <c r="BS112" s="177"/>
      <c r="BT112" s="177"/>
      <c r="BU112" s="177"/>
      <c r="BV112" s="177"/>
      <c r="BW112" s="177"/>
      <c r="BX112" s="177"/>
      <c r="BY112" s="177"/>
      <c r="BZ112" s="177"/>
      <c r="CA112" s="177"/>
      <c r="CB112" s="177"/>
      <c r="CC112" s="367">
        <v>99.9</v>
      </c>
      <c r="CD112" s="367">
        <v>1.2</v>
      </c>
      <c r="CE112" s="357">
        <v>100.5</v>
      </c>
      <c r="CF112" s="357">
        <v>1.3</v>
      </c>
      <c r="CG112" s="12"/>
      <c r="CH112" s="12"/>
      <c r="CI112" s="12"/>
      <c r="CJ112" s="12"/>
      <c r="CK112" s="12"/>
      <c r="CL112" s="12"/>
      <c r="CM112" s="12"/>
      <c r="CN112" s="173">
        <v>184197</v>
      </c>
      <c r="CO112" s="984">
        <v>621</v>
      </c>
      <c r="CP112" s="1121">
        <v>376</v>
      </c>
      <c r="CQ112" s="174"/>
      <c r="CR112" s="174"/>
      <c r="CS112" s="174"/>
      <c r="CT112" s="174"/>
      <c r="CU112" s="174">
        <v>2</v>
      </c>
      <c r="CV112" s="12"/>
      <c r="CW112" s="12"/>
      <c r="CX112" s="12"/>
      <c r="CY112" s="12"/>
      <c r="DA112" s="10">
        <v>0</v>
      </c>
      <c r="DB112" s="10">
        <v>1</v>
      </c>
    </row>
    <row r="113" spans="1:106" ht="24.75" customHeight="1">
      <c r="A113" s="1205" t="s">
        <v>465</v>
      </c>
      <c r="C113" s="303">
        <v>10</v>
      </c>
      <c r="D113" s="1114" t="str">
        <f t="shared" si="22"/>
        <v xml:space="preserve"> 10</v>
      </c>
      <c r="E113" s="1114"/>
      <c r="F113" s="1114" t="str">
        <f t="shared" si="23"/>
        <v xml:space="preserve"> 10</v>
      </c>
      <c r="G113" s="1114"/>
      <c r="H113" s="367">
        <v>-0.8</v>
      </c>
      <c r="I113" s="357">
        <v>-6.2</v>
      </c>
      <c r="J113" s="357"/>
      <c r="K113" s="357"/>
      <c r="L113" s="367">
        <v>11.6</v>
      </c>
      <c r="M113" s="357">
        <v>7.7</v>
      </c>
      <c r="N113" s="357"/>
      <c r="O113" s="357"/>
      <c r="P113" s="357"/>
      <c r="Q113" s="367">
        <v>0.3</v>
      </c>
      <c r="R113" s="357">
        <v>-33.6</v>
      </c>
      <c r="S113" s="357"/>
      <c r="T113" s="357"/>
      <c r="U113" s="357"/>
      <c r="V113" s="357"/>
      <c r="W113" s="367">
        <v>9.5</v>
      </c>
      <c r="X113" s="357">
        <v>-23.2</v>
      </c>
      <c r="Y113" s="1040"/>
      <c r="Z113" s="1034"/>
      <c r="AA113" s="1034"/>
      <c r="AB113" s="1034"/>
      <c r="AC113" s="1034"/>
      <c r="AD113" s="1042"/>
      <c r="AE113" s="367">
        <v>120.2</v>
      </c>
      <c r="AF113" s="367"/>
      <c r="AG113" s="367">
        <v>116.1</v>
      </c>
      <c r="AH113" s="367">
        <f t="shared" si="18"/>
        <v>2.5618374558303811</v>
      </c>
      <c r="AI113" s="1058">
        <v>119.2</v>
      </c>
      <c r="AJ113" s="357">
        <f t="shared" si="21"/>
        <v>12.799999999999997</v>
      </c>
      <c r="AK113" s="1058">
        <v>114.1</v>
      </c>
      <c r="AL113" s="357">
        <f t="shared" si="19"/>
        <v>1.0628875110717348</v>
      </c>
      <c r="AM113" s="376"/>
      <c r="AN113" s="177"/>
      <c r="AO113" s="177"/>
      <c r="AP113" s="177"/>
      <c r="AQ113" s="177"/>
      <c r="AR113" s="177"/>
      <c r="AS113" s="177"/>
      <c r="AT113" s="177"/>
      <c r="AU113" s="177"/>
      <c r="AV113" s="177"/>
      <c r="AW113" s="177"/>
      <c r="AX113" s="177"/>
      <c r="AY113" s="177"/>
      <c r="AZ113" s="177"/>
      <c r="BA113" s="177"/>
      <c r="BB113" s="177"/>
      <c r="BC113" s="177"/>
      <c r="BD113" s="177"/>
      <c r="BE113" s="177"/>
      <c r="BF113" s="177"/>
      <c r="BG113" s="170">
        <v>1.63</v>
      </c>
      <c r="BH113" s="171">
        <v>1.47</v>
      </c>
      <c r="BI113" s="171">
        <v>-1.0000000000000009E-2</v>
      </c>
      <c r="BJ113" s="177"/>
      <c r="BK113" s="177"/>
      <c r="BL113" s="376"/>
      <c r="BM113" s="177"/>
      <c r="BN113" s="177"/>
      <c r="BO113" s="177"/>
      <c r="BP113" s="177"/>
      <c r="BQ113" s="177"/>
      <c r="BR113" s="177"/>
      <c r="BS113" s="177"/>
      <c r="BT113" s="177"/>
      <c r="BU113" s="177"/>
      <c r="BV113" s="177"/>
      <c r="BW113" s="177"/>
      <c r="BX113" s="177"/>
      <c r="BY113" s="177"/>
      <c r="BZ113" s="177"/>
      <c r="CA113" s="177"/>
      <c r="CB113" s="177"/>
      <c r="CC113" s="367">
        <v>100.2</v>
      </c>
      <c r="CD113" s="367">
        <v>1.4</v>
      </c>
      <c r="CE113" s="357">
        <v>100.3</v>
      </c>
      <c r="CF113" s="357">
        <v>1.3</v>
      </c>
      <c r="CG113" s="12"/>
      <c r="CH113" s="12"/>
      <c r="CI113" s="12"/>
      <c r="CJ113" s="12"/>
      <c r="CK113" s="12"/>
      <c r="CL113" s="12"/>
      <c r="CM113" s="12"/>
      <c r="CN113" s="173">
        <v>117619</v>
      </c>
      <c r="CO113" s="984">
        <v>730</v>
      </c>
      <c r="CP113" s="1121">
        <v>125</v>
      </c>
      <c r="CQ113" s="174"/>
      <c r="CR113" s="174"/>
      <c r="CS113" s="174"/>
      <c r="CT113" s="174"/>
      <c r="CU113" s="174">
        <v>2</v>
      </c>
      <c r="CV113" s="12"/>
      <c r="CW113" s="12"/>
      <c r="CX113" s="12"/>
      <c r="CY113" s="12"/>
      <c r="DA113" s="10">
        <v>0</v>
      </c>
      <c r="DB113" s="10">
        <v>1</v>
      </c>
    </row>
    <row r="114" spans="1:106" ht="24.75" customHeight="1">
      <c r="A114" s="1205" t="s">
        <v>465</v>
      </c>
      <c r="C114" s="303">
        <v>11</v>
      </c>
      <c r="D114" s="1114" t="str">
        <f t="shared" si="22"/>
        <v xml:space="preserve"> 11</v>
      </c>
      <c r="E114" s="1114"/>
      <c r="F114" s="1114" t="str">
        <f t="shared" si="23"/>
        <v xml:space="preserve"> 11</v>
      </c>
      <c r="G114" s="1114"/>
      <c r="H114" s="367">
        <v>-2.1</v>
      </c>
      <c r="I114" s="357">
        <v>-3</v>
      </c>
      <c r="J114" s="357"/>
      <c r="K114" s="357"/>
      <c r="L114" s="367">
        <v>7.4</v>
      </c>
      <c r="M114" s="357">
        <v>8.6</v>
      </c>
      <c r="N114" s="357"/>
      <c r="O114" s="357"/>
      <c r="P114" s="357"/>
      <c r="Q114" s="367">
        <v>-0.6</v>
      </c>
      <c r="R114" s="357">
        <v>11.4</v>
      </c>
      <c r="S114" s="357"/>
      <c r="T114" s="357"/>
      <c r="U114" s="357"/>
      <c r="V114" s="357"/>
      <c r="W114" s="367">
        <v>-5.2</v>
      </c>
      <c r="X114" s="357">
        <v>-7.5</v>
      </c>
      <c r="Y114" s="1040"/>
      <c r="Z114" s="1034"/>
      <c r="AA114" s="1034"/>
      <c r="AB114" s="1034"/>
      <c r="AC114" s="1034"/>
      <c r="AD114" s="1042"/>
      <c r="AE114" s="367">
        <v>119</v>
      </c>
      <c r="AF114" s="367"/>
      <c r="AG114" s="367">
        <v>115.1</v>
      </c>
      <c r="AH114" s="367">
        <f t="shared" si="18"/>
        <v>-0.8613264427217916</v>
      </c>
      <c r="AI114" s="1058">
        <v>117.3</v>
      </c>
      <c r="AJ114" s="357">
        <f t="shared" si="21"/>
        <v>8.4000000000000057</v>
      </c>
      <c r="AK114" s="1058">
        <v>112.1</v>
      </c>
      <c r="AL114" s="357">
        <f t="shared" si="19"/>
        <v>-1.7528483786152498</v>
      </c>
      <c r="AM114" s="376"/>
      <c r="AN114" s="177"/>
      <c r="AO114" s="177"/>
      <c r="AP114" s="177"/>
      <c r="AQ114" s="177"/>
      <c r="AR114" s="177"/>
      <c r="AS114" s="177"/>
      <c r="AT114" s="177"/>
      <c r="AU114" s="177"/>
      <c r="AV114" s="177"/>
      <c r="AW114" s="177"/>
      <c r="AX114" s="177"/>
      <c r="AY114" s="177"/>
      <c r="AZ114" s="177"/>
      <c r="BA114" s="177"/>
      <c r="BB114" s="177"/>
      <c r="BC114" s="177"/>
      <c r="BD114" s="177"/>
      <c r="BE114" s="177"/>
      <c r="BF114" s="177"/>
      <c r="BG114" s="170">
        <v>1.63</v>
      </c>
      <c r="BH114" s="171">
        <v>1.47</v>
      </c>
      <c r="BI114" s="171">
        <v>1.0000000000000009E-2</v>
      </c>
      <c r="BJ114" s="177"/>
      <c r="BK114" s="177"/>
      <c r="BL114" s="376"/>
      <c r="BM114" s="177"/>
      <c r="BN114" s="177"/>
      <c r="BO114" s="177"/>
      <c r="BP114" s="177"/>
      <c r="BQ114" s="177"/>
      <c r="BR114" s="177"/>
      <c r="BS114" s="177"/>
      <c r="BT114" s="177"/>
      <c r="BU114" s="177"/>
      <c r="BV114" s="177"/>
      <c r="BW114" s="177"/>
      <c r="BX114" s="177"/>
      <c r="BY114" s="177"/>
      <c r="BZ114" s="177"/>
      <c r="CA114" s="177"/>
      <c r="CB114" s="177"/>
      <c r="CC114" s="367">
        <v>100</v>
      </c>
      <c r="CD114" s="367">
        <v>0.8</v>
      </c>
      <c r="CE114" s="357">
        <v>100.5</v>
      </c>
      <c r="CF114" s="357">
        <v>1.2</v>
      </c>
      <c r="CG114" s="12"/>
      <c r="CH114" s="12"/>
      <c r="CI114" s="12"/>
      <c r="CJ114" s="12"/>
      <c r="CK114" s="12"/>
      <c r="CL114" s="12"/>
      <c r="CM114" s="12"/>
      <c r="CN114" s="173">
        <v>121279</v>
      </c>
      <c r="CO114" s="984">
        <v>718</v>
      </c>
      <c r="CP114" s="1121">
        <v>49</v>
      </c>
      <c r="CQ114" s="174"/>
      <c r="CR114" s="174"/>
      <c r="CS114" s="174"/>
      <c r="CT114" s="174"/>
      <c r="CU114" s="174">
        <v>2</v>
      </c>
      <c r="CV114" s="12"/>
      <c r="CW114" s="12"/>
      <c r="CX114" s="12"/>
      <c r="CY114" s="12"/>
      <c r="DA114" s="10">
        <v>0</v>
      </c>
      <c r="DB114" s="10">
        <v>1</v>
      </c>
    </row>
    <row r="115" spans="1:106" ht="24.75" customHeight="1">
      <c r="A115" s="1205" t="s">
        <v>465</v>
      </c>
      <c r="C115" s="303">
        <v>12</v>
      </c>
      <c r="D115" s="1114" t="str">
        <f t="shared" si="22"/>
        <v xml:space="preserve"> 12</v>
      </c>
      <c r="E115" s="1114"/>
      <c r="F115" s="1114" t="str">
        <f t="shared" si="23"/>
        <v xml:space="preserve"> 12</v>
      </c>
      <c r="G115" s="1114"/>
      <c r="H115" s="368">
        <v>-1</v>
      </c>
      <c r="I115" s="177">
        <v>-1.4</v>
      </c>
      <c r="J115" s="177"/>
      <c r="K115" s="177"/>
      <c r="L115" s="368">
        <v>-3.2</v>
      </c>
      <c r="M115" s="177">
        <v>1.9</v>
      </c>
      <c r="N115" s="177"/>
      <c r="O115" s="177"/>
      <c r="P115" s="177"/>
      <c r="Q115" s="368">
        <v>2.1</v>
      </c>
      <c r="R115" s="177">
        <v>-3.8</v>
      </c>
      <c r="S115" s="177"/>
      <c r="T115" s="177"/>
      <c r="U115" s="177"/>
      <c r="V115" s="177"/>
      <c r="W115" s="368">
        <v>4.5999999999999996</v>
      </c>
      <c r="X115" s="177">
        <v>8.9</v>
      </c>
      <c r="Y115" s="1043"/>
      <c r="Z115" s="1044"/>
      <c r="AA115" s="1044"/>
      <c r="AB115" s="1044"/>
      <c r="AC115" s="1044"/>
      <c r="AD115" s="1045"/>
      <c r="AE115" s="368">
        <v>115.7</v>
      </c>
      <c r="AF115" s="368"/>
      <c r="AG115" s="368">
        <v>115.2</v>
      </c>
      <c r="AH115" s="368">
        <f t="shared" si="18"/>
        <v>8.6880973066905759E-2</v>
      </c>
      <c r="AI115" s="1059">
        <v>113.7</v>
      </c>
      <c r="AJ115" s="177">
        <f t="shared" si="21"/>
        <v>8.0999999999999943</v>
      </c>
      <c r="AK115" s="1059">
        <v>114.3</v>
      </c>
      <c r="AL115" s="177">
        <f t="shared" si="19"/>
        <v>1.9625334522747573</v>
      </c>
      <c r="AM115" s="376"/>
      <c r="AN115" s="177"/>
      <c r="AO115" s="177"/>
      <c r="AP115" s="177"/>
      <c r="AQ115" s="177"/>
      <c r="AR115" s="177"/>
      <c r="AS115" s="177"/>
      <c r="AT115" s="177"/>
      <c r="AU115" s="177"/>
      <c r="AV115" s="177"/>
      <c r="AW115" s="177"/>
      <c r="AX115" s="177"/>
      <c r="AY115" s="177"/>
      <c r="AZ115" s="177"/>
      <c r="BA115" s="177"/>
      <c r="BB115" s="177"/>
      <c r="BC115" s="177"/>
      <c r="BD115" s="177"/>
      <c r="BE115" s="177"/>
      <c r="BF115" s="177"/>
      <c r="BG115" s="179">
        <v>1.62</v>
      </c>
      <c r="BH115" s="180">
        <v>1.46</v>
      </c>
      <c r="BI115" s="632">
        <v>-2.0000000000000018E-2</v>
      </c>
      <c r="BJ115" s="177"/>
      <c r="BK115" s="177"/>
      <c r="BL115" s="376"/>
      <c r="BM115" s="177"/>
      <c r="BN115" s="177"/>
      <c r="BO115" s="177"/>
      <c r="BP115" s="177"/>
      <c r="BQ115" s="177"/>
      <c r="BR115" s="177"/>
      <c r="BS115" s="177"/>
      <c r="BT115" s="177"/>
      <c r="BU115" s="177"/>
      <c r="BV115" s="177"/>
      <c r="BW115" s="177"/>
      <c r="BX115" s="177"/>
      <c r="BY115" s="177"/>
      <c r="BZ115" s="177"/>
      <c r="CA115" s="177"/>
      <c r="CB115" s="177"/>
      <c r="CC115" s="368">
        <v>99.7</v>
      </c>
      <c r="CD115" s="368">
        <v>0.3</v>
      </c>
      <c r="CE115" s="177">
        <v>99.7</v>
      </c>
      <c r="CF115" s="177">
        <v>0.3</v>
      </c>
      <c r="CG115" s="12"/>
      <c r="CH115" s="12"/>
      <c r="CI115" s="12"/>
      <c r="CJ115" s="12"/>
      <c r="CK115" s="12"/>
      <c r="CL115" s="12"/>
      <c r="CM115" s="12"/>
      <c r="CN115" s="182">
        <v>81792</v>
      </c>
      <c r="CO115" s="982">
        <v>622</v>
      </c>
      <c r="CP115" s="1119">
        <v>388</v>
      </c>
      <c r="CQ115" s="183"/>
      <c r="CR115" s="183"/>
      <c r="CS115" s="183"/>
      <c r="CT115" s="183"/>
      <c r="CU115" s="183">
        <v>1</v>
      </c>
      <c r="CV115" s="12"/>
      <c r="CW115" s="12"/>
      <c r="CX115" s="12"/>
      <c r="CY115" s="12"/>
      <c r="DA115" s="10">
        <v>0</v>
      </c>
      <c r="DB115" s="10">
        <v>1</v>
      </c>
    </row>
    <row r="116" spans="1:106" ht="24.75" customHeight="1">
      <c r="A116" s="1205" t="s">
        <v>472</v>
      </c>
      <c r="B116" s="303" t="s">
        <v>135</v>
      </c>
      <c r="C116" s="303">
        <v>1</v>
      </c>
      <c r="D116" s="1114" t="str">
        <f>A116&amp;B116&amp;C116</f>
        <v>H31/1</v>
      </c>
      <c r="E116" s="1114"/>
      <c r="F116" s="1115" t="s">
        <v>406</v>
      </c>
      <c r="G116" s="1116"/>
      <c r="H116" s="543">
        <v>-3.3</v>
      </c>
      <c r="I116" s="361">
        <v>-3.1</v>
      </c>
      <c r="J116" s="361"/>
      <c r="K116" s="361"/>
      <c r="L116" s="371">
        <v>0.9</v>
      </c>
      <c r="M116" s="361">
        <v>3.4</v>
      </c>
      <c r="N116" s="361"/>
      <c r="O116" s="361"/>
      <c r="P116" s="361"/>
      <c r="Q116" s="371">
        <v>1.1000000000000001</v>
      </c>
      <c r="R116" s="361">
        <v>-6.7</v>
      </c>
      <c r="S116" s="361"/>
      <c r="T116" s="361"/>
      <c r="U116" s="361"/>
      <c r="V116" s="361"/>
      <c r="W116" s="371">
        <v>-4.0999999999999996</v>
      </c>
      <c r="X116" s="361">
        <v>-14.9</v>
      </c>
      <c r="Y116" s="1036"/>
      <c r="Z116" s="1037"/>
      <c r="AA116" s="1037"/>
      <c r="AB116" s="1037"/>
      <c r="AC116" s="1041"/>
      <c r="AD116" s="1039"/>
      <c r="AE116" s="371">
        <v>106</v>
      </c>
      <c r="AF116" s="371">
        <v>95.8</v>
      </c>
      <c r="AG116" s="371">
        <v>112.5</v>
      </c>
      <c r="AH116" s="371">
        <f t="shared" si="18"/>
        <v>-2.3437500000000022</v>
      </c>
      <c r="AI116" s="1057">
        <v>102.1</v>
      </c>
      <c r="AJ116" s="361">
        <f t="shared" si="21"/>
        <v>-4.9000000000000057</v>
      </c>
      <c r="AK116" s="1057">
        <v>106.4</v>
      </c>
      <c r="AL116" s="361">
        <f t="shared" si="19"/>
        <v>-6.9116360454943058</v>
      </c>
      <c r="AM116" s="376"/>
      <c r="AN116" s="177"/>
      <c r="AO116" s="177"/>
      <c r="AP116" s="177"/>
      <c r="AQ116" s="177"/>
      <c r="AR116" s="177"/>
      <c r="AS116" s="177"/>
      <c r="AT116" s="177"/>
      <c r="AU116" s="177"/>
      <c r="AV116" s="177"/>
      <c r="AW116" s="177"/>
      <c r="AX116" s="177"/>
      <c r="AY116" s="177"/>
      <c r="AZ116" s="177"/>
      <c r="BA116" s="177"/>
      <c r="BB116" s="177"/>
      <c r="BC116" s="177"/>
      <c r="BD116" s="177"/>
      <c r="BE116" s="177"/>
      <c r="BF116" s="177"/>
      <c r="BG116" s="308">
        <v>1.63</v>
      </c>
      <c r="BH116" s="270">
        <v>1.43</v>
      </c>
      <c r="BI116" s="270">
        <v>-2.0000000000000018E-2</v>
      </c>
      <c r="BJ116" s="177"/>
      <c r="BK116" s="177"/>
      <c r="BL116" s="376"/>
      <c r="BM116" s="177"/>
      <c r="BN116" s="177"/>
      <c r="BO116" s="177"/>
      <c r="BP116" s="177"/>
      <c r="BQ116" s="177"/>
      <c r="BR116" s="177"/>
      <c r="BS116" s="177"/>
      <c r="BT116" s="177"/>
      <c r="BU116" s="177"/>
      <c r="BV116" s="177"/>
      <c r="BW116" s="177"/>
      <c r="BX116" s="177"/>
      <c r="BY116" s="177"/>
      <c r="BZ116" s="177"/>
      <c r="CA116" s="177"/>
      <c r="CB116" s="177"/>
      <c r="CC116" s="371">
        <v>99.7</v>
      </c>
      <c r="CD116" s="371">
        <v>0.2</v>
      </c>
      <c r="CE116" s="361">
        <v>99.5</v>
      </c>
      <c r="CF116" s="361">
        <v>0.2</v>
      </c>
      <c r="CG116" s="12"/>
      <c r="CH116" s="12"/>
      <c r="CI116" s="12"/>
      <c r="CJ116" s="12"/>
      <c r="CK116" s="12"/>
      <c r="CL116" s="12"/>
      <c r="CM116" s="12"/>
      <c r="CN116" s="229">
        <v>168374</v>
      </c>
      <c r="CO116" s="983">
        <v>666</v>
      </c>
      <c r="CP116" s="1120">
        <v>3982</v>
      </c>
      <c r="CQ116" s="190"/>
      <c r="CR116" s="190"/>
      <c r="CS116" s="190"/>
      <c r="CT116" s="190"/>
      <c r="CU116" s="190">
        <v>3</v>
      </c>
      <c r="CV116" s="12"/>
      <c r="CW116" s="12"/>
      <c r="CX116" s="12"/>
      <c r="CY116" s="12"/>
      <c r="DA116" s="10">
        <v>0</v>
      </c>
      <c r="DB116" s="10">
        <v>1</v>
      </c>
    </row>
    <row r="117" spans="1:106" ht="24.75" customHeight="1">
      <c r="A117" s="1205" t="s">
        <v>465</v>
      </c>
      <c r="C117" s="303">
        <v>2</v>
      </c>
      <c r="D117" s="1114" t="str">
        <f>A117&amp;B117&amp;C117</f>
        <v xml:space="preserve"> 2</v>
      </c>
      <c r="E117" s="1114"/>
      <c r="F117" s="1114" t="str">
        <f t="shared" ref="F117:F127" si="24">A117&amp;B117&amp;C117</f>
        <v xml:space="preserve"> 2</v>
      </c>
      <c r="G117" s="1114"/>
      <c r="H117" s="367">
        <v>-1.8</v>
      </c>
      <c r="I117" s="357">
        <v>1.1000000000000001</v>
      </c>
      <c r="J117" s="357"/>
      <c r="K117" s="357"/>
      <c r="L117" s="367">
        <v>-0.1</v>
      </c>
      <c r="M117" s="357">
        <v>8</v>
      </c>
      <c r="N117" s="357"/>
      <c r="O117" s="357"/>
      <c r="P117" s="357"/>
      <c r="Q117" s="367">
        <v>4.2</v>
      </c>
      <c r="R117" s="357">
        <v>-3.1</v>
      </c>
      <c r="S117" s="357"/>
      <c r="T117" s="357"/>
      <c r="U117" s="374"/>
      <c r="V117" s="357"/>
      <c r="W117" s="367">
        <v>20.399999999999999</v>
      </c>
      <c r="X117" s="357">
        <v>48.4</v>
      </c>
      <c r="Y117" s="1040"/>
      <c r="Z117" s="1034"/>
      <c r="AA117" s="1034"/>
      <c r="AB117" s="1034"/>
      <c r="AC117" s="1041"/>
      <c r="AD117" s="1042"/>
      <c r="AE117" s="367">
        <v>110.4</v>
      </c>
      <c r="AF117" s="367">
        <v>100.3</v>
      </c>
      <c r="AG117" s="367">
        <v>114.3</v>
      </c>
      <c r="AH117" s="367">
        <f t="shared" si="18"/>
        <v>1.5999999999999976</v>
      </c>
      <c r="AI117" s="1058">
        <v>106.6</v>
      </c>
      <c r="AJ117" s="357">
        <f t="shared" si="21"/>
        <v>-0.40000000000000568</v>
      </c>
      <c r="AK117" s="1058">
        <v>112.4</v>
      </c>
      <c r="AL117" s="357">
        <f t="shared" si="19"/>
        <v>5.6390977443609023</v>
      </c>
      <c r="AM117" s="376"/>
      <c r="AN117" s="177"/>
      <c r="AO117" s="177"/>
      <c r="AP117" s="177"/>
      <c r="AQ117" s="177"/>
      <c r="AR117" s="177"/>
      <c r="AS117" s="177"/>
      <c r="AT117" s="177"/>
      <c r="AU117" s="177"/>
      <c r="AV117" s="177"/>
      <c r="AW117" s="177"/>
      <c r="AX117" s="177"/>
      <c r="AY117" s="177"/>
      <c r="AZ117" s="177"/>
      <c r="BA117" s="177"/>
      <c r="BB117" s="177"/>
      <c r="BC117" s="177"/>
      <c r="BD117" s="177"/>
      <c r="BE117" s="177"/>
      <c r="BF117" s="177"/>
      <c r="BG117" s="170">
        <v>1.63</v>
      </c>
      <c r="BH117" s="171">
        <v>1.42</v>
      </c>
      <c r="BI117" s="171">
        <v>0</v>
      </c>
      <c r="BJ117" s="177"/>
      <c r="BK117" s="177"/>
      <c r="BL117" s="376"/>
      <c r="BM117" s="177"/>
      <c r="BN117" s="177"/>
      <c r="BO117" s="177"/>
      <c r="BP117" s="177"/>
      <c r="BQ117" s="177"/>
      <c r="BR117" s="177"/>
      <c r="BS117" s="177"/>
      <c r="BT117" s="177"/>
      <c r="BU117" s="177"/>
      <c r="BV117" s="177"/>
      <c r="BW117" s="177"/>
      <c r="BX117" s="177"/>
      <c r="BY117" s="177"/>
      <c r="BZ117" s="177"/>
      <c r="CA117" s="177"/>
      <c r="CB117" s="177"/>
      <c r="CC117" s="367">
        <v>99.7</v>
      </c>
      <c r="CD117" s="367">
        <v>0.2</v>
      </c>
      <c r="CE117" s="357">
        <v>99.6</v>
      </c>
      <c r="CF117" s="357">
        <v>0</v>
      </c>
      <c r="CG117" s="12"/>
      <c r="CH117" s="12"/>
      <c r="CI117" s="12"/>
      <c r="CJ117" s="12"/>
      <c r="CK117" s="12"/>
      <c r="CL117" s="12"/>
      <c r="CM117" s="12"/>
      <c r="CN117" s="173">
        <v>194984</v>
      </c>
      <c r="CO117" s="984">
        <v>588</v>
      </c>
      <c r="CP117" s="1121">
        <v>563</v>
      </c>
      <c r="CQ117" s="174"/>
      <c r="CR117" s="174"/>
      <c r="CS117" s="174"/>
      <c r="CT117" s="174"/>
      <c r="CU117" s="174">
        <v>6</v>
      </c>
      <c r="CV117" s="12"/>
      <c r="CW117" s="12"/>
      <c r="CX117" s="12"/>
      <c r="CY117" s="12"/>
      <c r="DA117" s="10">
        <v>0</v>
      </c>
      <c r="DB117" s="10">
        <v>1</v>
      </c>
    </row>
    <row r="118" spans="1:106" ht="24.75" customHeight="1">
      <c r="A118" s="1205" t="s">
        <v>465</v>
      </c>
      <c r="C118" s="303">
        <v>3</v>
      </c>
      <c r="D118" s="1114" t="str">
        <f t="shared" ref="D118:D143" si="25">A118&amp;B118&amp;C118</f>
        <v xml:space="preserve"> 3</v>
      </c>
      <c r="E118" s="1114"/>
      <c r="F118" s="1114" t="str">
        <f t="shared" si="24"/>
        <v xml:space="preserve"> 3</v>
      </c>
      <c r="G118" s="1114"/>
      <c r="H118" s="367">
        <v>0.5</v>
      </c>
      <c r="I118" s="357">
        <v>-1.7</v>
      </c>
      <c r="J118" s="357"/>
      <c r="K118" s="357"/>
      <c r="L118" s="367">
        <v>-5.3</v>
      </c>
      <c r="M118" s="357">
        <v>-1.5</v>
      </c>
      <c r="N118" s="357"/>
      <c r="O118" s="357"/>
      <c r="P118" s="357"/>
      <c r="Q118" s="367">
        <v>10</v>
      </c>
      <c r="R118" s="357">
        <v>33.4</v>
      </c>
      <c r="S118" s="357"/>
      <c r="T118" s="357"/>
      <c r="U118" s="357"/>
      <c r="V118" s="357"/>
      <c r="W118" s="367">
        <v>3.7</v>
      </c>
      <c r="X118" s="357">
        <v>37.299999999999997</v>
      </c>
      <c r="Y118" s="1040"/>
      <c r="Z118" s="1034"/>
      <c r="AA118" s="1034"/>
      <c r="AB118" s="1034"/>
      <c r="AC118" s="1041"/>
      <c r="AD118" s="1042"/>
      <c r="AE118" s="367">
        <v>122.9</v>
      </c>
      <c r="AF118" s="367">
        <v>111.1</v>
      </c>
      <c r="AG118" s="367">
        <v>113.4</v>
      </c>
      <c r="AH118" s="367">
        <f t="shared" si="18"/>
        <v>-0.7874015748031421</v>
      </c>
      <c r="AI118" s="1058">
        <v>115.3</v>
      </c>
      <c r="AJ118" s="357">
        <f t="shared" si="21"/>
        <v>-3.2999999999999972</v>
      </c>
      <c r="AK118" s="1058">
        <v>111.6</v>
      </c>
      <c r="AL118" s="357">
        <f t="shared" si="19"/>
        <v>-0.71174377224200303</v>
      </c>
      <c r="AM118" s="376"/>
      <c r="AN118" s="177"/>
      <c r="AO118" s="177"/>
      <c r="AP118" s="177"/>
      <c r="AQ118" s="177"/>
      <c r="AR118" s="177"/>
      <c r="AS118" s="177"/>
      <c r="AT118" s="177"/>
      <c r="AU118" s="177"/>
      <c r="AV118" s="177"/>
      <c r="AW118" s="177"/>
      <c r="AX118" s="177"/>
      <c r="AY118" s="177"/>
      <c r="AZ118" s="177"/>
      <c r="BA118" s="177"/>
      <c r="BB118" s="177"/>
      <c r="BC118" s="177"/>
      <c r="BD118" s="177"/>
      <c r="BE118" s="177"/>
      <c r="BF118" s="177"/>
      <c r="BG118" s="170">
        <v>1.63</v>
      </c>
      <c r="BH118" s="171">
        <v>1.44</v>
      </c>
      <c r="BI118" s="171">
        <v>2.0000000000000018E-2</v>
      </c>
      <c r="BJ118" s="177"/>
      <c r="BK118" s="177"/>
      <c r="BL118" s="376"/>
      <c r="BM118" s="177"/>
      <c r="BN118" s="177"/>
      <c r="BO118" s="177"/>
      <c r="BP118" s="177"/>
      <c r="BQ118" s="177"/>
      <c r="BR118" s="177"/>
      <c r="BS118" s="177"/>
      <c r="BT118" s="177"/>
      <c r="BU118" s="177"/>
      <c r="BV118" s="177"/>
      <c r="BW118" s="177"/>
      <c r="BX118" s="177"/>
      <c r="BY118" s="177"/>
      <c r="BZ118" s="177"/>
      <c r="CA118" s="177"/>
      <c r="CB118" s="177"/>
      <c r="CC118" s="367">
        <v>99.7</v>
      </c>
      <c r="CD118" s="367">
        <v>0.5</v>
      </c>
      <c r="CE118" s="357">
        <v>99.5</v>
      </c>
      <c r="CF118" s="357">
        <v>0.5</v>
      </c>
      <c r="CG118" s="12"/>
      <c r="CH118" s="12"/>
      <c r="CI118" s="12"/>
      <c r="CJ118" s="12"/>
      <c r="CK118" s="12"/>
      <c r="CL118" s="12"/>
      <c r="CM118" s="12"/>
      <c r="CN118" s="173">
        <v>97114</v>
      </c>
      <c r="CO118" s="984">
        <v>662</v>
      </c>
      <c r="CP118" s="1121">
        <v>285</v>
      </c>
      <c r="CQ118" s="174"/>
      <c r="CR118" s="174"/>
      <c r="CS118" s="174"/>
      <c r="CT118" s="174"/>
      <c r="CU118" s="174">
        <v>5</v>
      </c>
      <c r="CV118" s="12"/>
      <c r="CW118" s="12"/>
      <c r="CX118" s="12"/>
      <c r="CY118" s="12"/>
      <c r="DA118" s="10">
        <v>0</v>
      </c>
      <c r="DB118" s="10">
        <v>1</v>
      </c>
    </row>
    <row r="119" spans="1:106" ht="24.75" customHeight="1">
      <c r="A119" s="1205" t="s">
        <v>465</v>
      </c>
      <c r="C119" s="303">
        <v>4</v>
      </c>
      <c r="D119" s="1114" t="str">
        <f t="shared" si="25"/>
        <v xml:space="preserve"> 4</v>
      </c>
      <c r="E119" s="1114"/>
      <c r="F119" s="1114" t="str">
        <f t="shared" si="24"/>
        <v xml:space="preserve"> 4</v>
      </c>
      <c r="G119" s="1114"/>
      <c r="H119" s="472">
        <v>-1.7</v>
      </c>
      <c r="I119" s="357">
        <v>-1.1000000000000001</v>
      </c>
      <c r="J119" s="357"/>
      <c r="K119" s="357"/>
      <c r="L119" s="367">
        <v>3.3</v>
      </c>
      <c r="M119" s="357">
        <v>5.0999999999999996</v>
      </c>
      <c r="N119" s="357"/>
      <c r="O119" s="357"/>
      <c r="P119" s="357"/>
      <c r="Q119" s="367">
        <v>-5.7</v>
      </c>
      <c r="R119" s="357">
        <v>-54.7</v>
      </c>
      <c r="S119" s="357"/>
      <c r="T119" s="357"/>
      <c r="U119" s="357"/>
      <c r="V119" s="357"/>
      <c r="W119" s="367">
        <v>2.5</v>
      </c>
      <c r="X119" s="357">
        <v>-44.7</v>
      </c>
      <c r="Y119" s="1040"/>
      <c r="Z119" s="1034"/>
      <c r="AA119" s="1034"/>
      <c r="AB119" s="1034"/>
      <c r="AC119" s="1034"/>
      <c r="AD119" s="1042"/>
      <c r="AE119" s="367">
        <v>111.4</v>
      </c>
      <c r="AF119" s="367">
        <v>101</v>
      </c>
      <c r="AG119" s="367">
        <v>112.9</v>
      </c>
      <c r="AH119" s="367">
        <f t="shared" si="18"/>
        <v>-0.44091710758377423</v>
      </c>
      <c r="AI119" s="1058">
        <v>105.7</v>
      </c>
      <c r="AJ119" s="357">
        <f t="shared" si="21"/>
        <v>-6.0999999999999943</v>
      </c>
      <c r="AK119" s="1058">
        <v>108.7</v>
      </c>
      <c r="AL119" s="357">
        <f t="shared" si="19"/>
        <v>-2.5985663082437203</v>
      </c>
      <c r="AM119" s="376"/>
      <c r="AN119" s="177"/>
      <c r="AO119" s="177"/>
      <c r="AP119" s="177"/>
      <c r="AQ119" s="177"/>
      <c r="AR119" s="177"/>
      <c r="AS119" s="177"/>
      <c r="AT119" s="177"/>
      <c r="AU119" s="177"/>
      <c r="AV119" s="177"/>
      <c r="AW119" s="177"/>
      <c r="AX119" s="177"/>
      <c r="AY119" s="177"/>
      <c r="AZ119" s="177"/>
      <c r="BA119" s="177"/>
      <c r="BB119" s="177"/>
      <c r="BC119" s="177"/>
      <c r="BD119" s="177"/>
      <c r="BE119" s="177"/>
      <c r="BF119" s="177"/>
      <c r="BG119" s="170">
        <v>1.63</v>
      </c>
      <c r="BH119" s="171">
        <v>1.43</v>
      </c>
      <c r="BI119" s="171">
        <v>0</v>
      </c>
      <c r="BJ119" s="177"/>
      <c r="BK119" s="177"/>
      <c r="BL119" s="376"/>
      <c r="BM119" s="177"/>
      <c r="BN119" s="177"/>
      <c r="BO119" s="177"/>
      <c r="BP119" s="177"/>
      <c r="BQ119" s="177"/>
      <c r="BR119" s="177"/>
      <c r="BS119" s="177"/>
      <c r="BT119" s="177"/>
      <c r="BU119" s="177"/>
      <c r="BV119" s="177"/>
      <c r="BW119" s="177"/>
      <c r="BX119" s="177"/>
      <c r="BY119" s="177"/>
      <c r="BZ119" s="177"/>
      <c r="CA119" s="177"/>
      <c r="CB119" s="177"/>
      <c r="CC119" s="367">
        <v>100</v>
      </c>
      <c r="CD119" s="367">
        <v>0.9</v>
      </c>
      <c r="CE119" s="357">
        <v>100.1</v>
      </c>
      <c r="CF119" s="357">
        <v>0.8</v>
      </c>
      <c r="CG119" s="12"/>
      <c r="CH119" s="12"/>
      <c r="CI119" s="12"/>
      <c r="CJ119" s="12"/>
      <c r="CK119" s="12"/>
      <c r="CL119" s="12"/>
      <c r="CM119" s="12"/>
      <c r="CN119" s="173">
        <v>106916</v>
      </c>
      <c r="CO119" s="984">
        <v>645</v>
      </c>
      <c r="CP119" s="1121">
        <v>20</v>
      </c>
      <c r="CQ119" s="174"/>
      <c r="CR119" s="174"/>
      <c r="CS119" s="174"/>
      <c r="CT119" s="174"/>
      <c r="CU119" s="174">
        <v>1</v>
      </c>
      <c r="CV119" s="12"/>
      <c r="CW119" s="12"/>
      <c r="CX119" s="12"/>
      <c r="CY119" s="12"/>
      <c r="DA119" s="10">
        <v>0</v>
      </c>
      <c r="DB119" s="10">
        <v>1</v>
      </c>
    </row>
    <row r="120" spans="1:106" ht="24.75" customHeight="1">
      <c r="A120" s="1205" t="s">
        <v>473</v>
      </c>
      <c r="C120" s="303">
        <v>5</v>
      </c>
      <c r="D120" s="1114" t="str">
        <f t="shared" si="25"/>
        <v>R元5</v>
      </c>
      <c r="E120" s="1114"/>
      <c r="F120" s="1114" t="str">
        <f t="shared" si="24"/>
        <v>R元5</v>
      </c>
      <c r="G120" s="1114"/>
      <c r="H120" s="367">
        <v>-0.5</v>
      </c>
      <c r="I120" s="357">
        <v>-0.1</v>
      </c>
      <c r="J120" s="357"/>
      <c r="K120" s="357"/>
      <c r="L120" s="367">
        <v>6.4</v>
      </c>
      <c r="M120" s="357">
        <v>6.4</v>
      </c>
      <c r="N120" s="357"/>
      <c r="O120" s="357"/>
      <c r="P120" s="357"/>
      <c r="Q120" s="367">
        <v>-8.6999999999999993</v>
      </c>
      <c r="R120" s="357">
        <v>1.3</v>
      </c>
      <c r="S120" s="357"/>
      <c r="T120" s="357"/>
      <c r="U120" s="357"/>
      <c r="V120" s="357"/>
      <c r="W120" s="367">
        <v>10.5</v>
      </c>
      <c r="X120" s="357">
        <v>2.2000000000000002</v>
      </c>
      <c r="Y120" s="1040"/>
      <c r="Z120" s="1034"/>
      <c r="AA120" s="1034"/>
      <c r="AB120" s="1034"/>
      <c r="AC120" s="1034"/>
      <c r="AD120" s="1042"/>
      <c r="AE120" s="367">
        <v>107.9</v>
      </c>
      <c r="AF120" s="367">
        <v>98</v>
      </c>
      <c r="AG120" s="367">
        <v>114.8</v>
      </c>
      <c r="AH120" s="367">
        <f t="shared" si="18"/>
        <v>1.6829052258635884</v>
      </c>
      <c r="AI120" s="1058">
        <v>107.6</v>
      </c>
      <c r="AJ120" s="357">
        <f t="shared" si="21"/>
        <v>-6.4000000000000057</v>
      </c>
      <c r="AK120" s="1058">
        <v>111</v>
      </c>
      <c r="AL120" s="357">
        <f t="shared" si="19"/>
        <v>2.1159153633854619</v>
      </c>
      <c r="AM120" s="376"/>
      <c r="AN120" s="177"/>
      <c r="AO120" s="177"/>
      <c r="AP120" s="177"/>
      <c r="AQ120" s="177"/>
      <c r="AR120" s="177"/>
      <c r="AS120" s="177"/>
      <c r="AT120" s="177"/>
      <c r="AU120" s="177"/>
      <c r="AV120" s="177"/>
      <c r="AW120" s="177"/>
      <c r="AX120" s="177"/>
      <c r="AY120" s="177"/>
      <c r="AZ120" s="177"/>
      <c r="BA120" s="177"/>
      <c r="BB120" s="177"/>
      <c r="BC120" s="177"/>
      <c r="BD120" s="177"/>
      <c r="BE120" s="177"/>
      <c r="BF120" s="177"/>
      <c r="BG120" s="170">
        <v>1.62</v>
      </c>
      <c r="BH120" s="171">
        <v>1.42</v>
      </c>
      <c r="BI120" s="171">
        <v>-2.0000000000000018E-2</v>
      </c>
      <c r="BJ120" s="177"/>
      <c r="BK120" s="177"/>
      <c r="BL120" s="376"/>
      <c r="BM120" s="177"/>
      <c r="BN120" s="177"/>
      <c r="BO120" s="177"/>
      <c r="BP120" s="177"/>
      <c r="BQ120" s="177"/>
      <c r="BR120" s="177"/>
      <c r="BS120" s="177"/>
      <c r="BT120" s="177"/>
      <c r="BU120" s="177"/>
      <c r="BV120" s="177"/>
      <c r="BW120" s="177"/>
      <c r="BX120" s="177"/>
      <c r="BY120" s="177"/>
      <c r="BZ120" s="177"/>
      <c r="CA120" s="177"/>
      <c r="CB120" s="177"/>
      <c r="CC120" s="367">
        <v>100</v>
      </c>
      <c r="CD120" s="367">
        <v>0.7</v>
      </c>
      <c r="CE120" s="357">
        <v>100</v>
      </c>
      <c r="CF120" s="357">
        <v>0.3</v>
      </c>
      <c r="CG120" s="12"/>
      <c r="CH120" s="12"/>
      <c r="CI120" s="12"/>
      <c r="CJ120" s="12"/>
      <c r="CK120" s="12"/>
      <c r="CL120" s="12"/>
      <c r="CM120" s="12"/>
      <c r="CN120" s="173">
        <v>107465</v>
      </c>
      <c r="CO120" s="984">
        <v>695</v>
      </c>
      <c r="CP120" s="1121">
        <v>489</v>
      </c>
      <c r="CQ120" s="174"/>
      <c r="CR120" s="174"/>
      <c r="CS120" s="174"/>
      <c r="CT120" s="174"/>
      <c r="CU120" s="174">
        <v>4</v>
      </c>
      <c r="CV120" s="12"/>
      <c r="CW120" s="12"/>
      <c r="CX120" s="12"/>
      <c r="CY120" s="12"/>
      <c r="DA120" s="10">
        <v>0</v>
      </c>
      <c r="DB120" s="10">
        <v>1</v>
      </c>
    </row>
    <row r="121" spans="1:106" ht="24.75" customHeight="1">
      <c r="A121" s="1205" t="s">
        <v>465</v>
      </c>
      <c r="C121" s="303">
        <v>6</v>
      </c>
      <c r="D121" s="1114" t="str">
        <f t="shared" si="25"/>
        <v xml:space="preserve"> 6</v>
      </c>
      <c r="E121" s="1114"/>
      <c r="F121" s="1114" t="str">
        <f t="shared" si="24"/>
        <v xml:space="preserve"> 6</v>
      </c>
      <c r="G121" s="1114"/>
      <c r="H121" s="367">
        <v>-0.5</v>
      </c>
      <c r="I121" s="357">
        <v>-0.1</v>
      </c>
      <c r="J121" s="357"/>
      <c r="K121" s="357"/>
      <c r="L121" s="367">
        <v>-2.2000000000000002</v>
      </c>
      <c r="M121" s="357">
        <v>-2.1</v>
      </c>
      <c r="N121" s="357"/>
      <c r="O121" s="357"/>
      <c r="P121" s="357"/>
      <c r="Q121" s="367">
        <v>0.3</v>
      </c>
      <c r="R121" s="357">
        <v>40.799999999999997</v>
      </c>
      <c r="S121" s="357"/>
      <c r="T121" s="357"/>
      <c r="U121" s="357"/>
      <c r="V121" s="357"/>
      <c r="W121" s="367">
        <v>1</v>
      </c>
      <c r="X121" s="357">
        <v>-25.7</v>
      </c>
      <c r="Y121" s="1040"/>
      <c r="Z121" s="1034"/>
      <c r="AA121" s="1034"/>
      <c r="AB121" s="1034"/>
      <c r="AC121" s="1034"/>
      <c r="AD121" s="1042"/>
      <c r="AE121" s="367">
        <v>111.9</v>
      </c>
      <c r="AF121" s="367">
        <v>101.4</v>
      </c>
      <c r="AG121" s="367">
        <v>112.8</v>
      </c>
      <c r="AH121" s="367">
        <f t="shared" si="18"/>
        <v>-1.7421602787456445</v>
      </c>
      <c r="AI121" s="1058">
        <v>105.1</v>
      </c>
      <c r="AJ121" s="357">
        <f t="shared" si="21"/>
        <v>-8.7000000000000028</v>
      </c>
      <c r="AK121" s="1058">
        <v>107.8</v>
      </c>
      <c r="AL121" s="357">
        <f t="shared" si="19"/>
        <v>-2.8828828828828854</v>
      </c>
      <c r="AM121" s="376"/>
      <c r="AN121" s="177"/>
      <c r="AO121" s="177"/>
      <c r="AP121" s="177"/>
      <c r="AQ121" s="177"/>
      <c r="AR121" s="177"/>
      <c r="AS121" s="177"/>
      <c r="AT121" s="177"/>
      <c r="AU121" s="177"/>
      <c r="AV121" s="177"/>
      <c r="AW121" s="177"/>
      <c r="AX121" s="177"/>
      <c r="AY121" s="177"/>
      <c r="AZ121" s="177"/>
      <c r="BA121" s="177"/>
      <c r="BB121" s="177"/>
      <c r="BC121" s="177"/>
      <c r="BD121" s="177"/>
      <c r="BE121" s="177"/>
      <c r="BF121" s="177"/>
      <c r="BG121" s="170">
        <v>1.61</v>
      </c>
      <c r="BH121" s="171">
        <v>1.39</v>
      </c>
      <c r="BI121" s="171">
        <v>-2.0000000000000018E-2</v>
      </c>
      <c r="BJ121" s="177"/>
      <c r="BK121" s="177"/>
      <c r="BL121" s="376"/>
      <c r="BM121" s="177"/>
      <c r="BN121" s="177"/>
      <c r="BO121" s="177"/>
      <c r="BP121" s="177"/>
      <c r="BQ121" s="177"/>
      <c r="BR121" s="177"/>
      <c r="BS121" s="177"/>
      <c r="BT121" s="177"/>
      <c r="BU121" s="177"/>
      <c r="BV121" s="177"/>
      <c r="BW121" s="177"/>
      <c r="BX121" s="177"/>
      <c r="BY121" s="177"/>
      <c r="BZ121" s="177"/>
      <c r="CA121" s="177"/>
      <c r="CB121" s="177"/>
      <c r="CC121" s="367">
        <v>99.8</v>
      </c>
      <c r="CD121" s="367">
        <v>0.7</v>
      </c>
      <c r="CE121" s="357">
        <v>99.7</v>
      </c>
      <c r="CF121" s="357">
        <v>0</v>
      </c>
      <c r="CG121" s="12"/>
      <c r="CH121" s="12"/>
      <c r="CI121" s="12"/>
      <c r="CJ121" s="12"/>
      <c r="CK121" s="12"/>
      <c r="CL121" s="12"/>
      <c r="CM121" s="12"/>
      <c r="CN121" s="173">
        <v>86957</v>
      </c>
      <c r="CO121" s="984">
        <v>734</v>
      </c>
      <c r="CP121" s="1121">
        <v>121</v>
      </c>
      <c r="CQ121" s="174"/>
      <c r="CR121" s="174"/>
      <c r="CS121" s="174"/>
      <c r="CT121" s="174"/>
      <c r="CU121" s="174">
        <v>3</v>
      </c>
      <c r="CV121" s="12"/>
      <c r="CW121" s="12"/>
      <c r="CX121" s="12"/>
      <c r="CY121" s="12"/>
      <c r="DA121" s="10">
        <v>0</v>
      </c>
      <c r="DB121" s="10">
        <v>1</v>
      </c>
    </row>
    <row r="122" spans="1:106" ht="24.75" customHeight="1">
      <c r="A122" s="1205" t="s">
        <v>465</v>
      </c>
      <c r="C122" s="303">
        <v>7</v>
      </c>
      <c r="D122" s="1114" t="str">
        <f t="shared" si="25"/>
        <v xml:space="preserve"> 7</v>
      </c>
      <c r="E122" s="1114"/>
      <c r="F122" s="1114" t="str">
        <f t="shared" si="24"/>
        <v xml:space="preserve"> 7</v>
      </c>
      <c r="G122" s="1114"/>
      <c r="H122" s="367">
        <v>-4.8</v>
      </c>
      <c r="I122" s="357">
        <v>-5.8</v>
      </c>
      <c r="J122" s="357"/>
      <c r="K122" s="357"/>
      <c r="L122" s="367">
        <v>2.9</v>
      </c>
      <c r="M122" s="357">
        <v>0.1</v>
      </c>
      <c r="N122" s="357"/>
      <c r="O122" s="357"/>
      <c r="P122" s="357"/>
      <c r="Q122" s="367">
        <v>-4.0999999999999996</v>
      </c>
      <c r="R122" s="357">
        <v>-21.5</v>
      </c>
      <c r="S122" s="357"/>
      <c r="T122" s="357"/>
      <c r="U122" s="357"/>
      <c r="V122" s="357"/>
      <c r="W122" s="367">
        <v>28.5</v>
      </c>
      <c r="X122" s="357">
        <v>29.2</v>
      </c>
      <c r="Y122" s="1040"/>
      <c r="Z122" s="1034"/>
      <c r="AA122" s="1034"/>
      <c r="AB122" s="1034"/>
      <c r="AC122" s="1034"/>
      <c r="AD122" s="1042"/>
      <c r="AE122" s="367">
        <v>118.2</v>
      </c>
      <c r="AF122" s="367">
        <v>107</v>
      </c>
      <c r="AG122" s="367">
        <v>113</v>
      </c>
      <c r="AH122" s="367">
        <f t="shared" si="18"/>
        <v>0.17730496453900962</v>
      </c>
      <c r="AI122" s="1058">
        <v>114.1</v>
      </c>
      <c r="AJ122" s="357">
        <f t="shared" si="21"/>
        <v>-5</v>
      </c>
      <c r="AK122" s="1058">
        <v>107.6</v>
      </c>
      <c r="AL122" s="357">
        <f t="shared" si="19"/>
        <v>-0.18552875695733104</v>
      </c>
      <c r="AM122" s="376"/>
      <c r="AN122" s="177"/>
      <c r="AO122" s="177"/>
      <c r="AP122" s="177"/>
      <c r="AQ122" s="177"/>
      <c r="AR122" s="177"/>
      <c r="AS122" s="177"/>
      <c r="AT122" s="177"/>
      <c r="AU122" s="177"/>
      <c r="AV122" s="177"/>
      <c r="AW122" s="177"/>
      <c r="AX122" s="177"/>
      <c r="AY122" s="177"/>
      <c r="AZ122" s="177"/>
      <c r="BA122" s="177"/>
      <c r="BB122" s="177"/>
      <c r="BC122" s="177"/>
      <c r="BD122" s="177"/>
      <c r="BE122" s="177"/>
      <c r="BF122" s="177"/>
      <c r="BG122" s="170">
        <v>1.6</v>
      </c>
      <c r="BH122" s="171">
        <v>1.38</v>
      </c>
      <c r="BI122" s="171">
        <v>-1.0000000000000009E-2</v>
      </c>
      <c r="BJ122" s="177"/>
      <c r="BK122" s="177"/>
      <c r="BL122" s="376"/>
      <c r="BM122" s="177"/>
      <c r="BN122" s="177"/>
      <c r="BO122" s="177"/>
      <c r="BP122" s="177"/>
      <c r="BQ122" s="177"/>
      <c r="BR122" s="177"/>
      <c r="BS122" s="177"/>
      <c r="BT122" s="177"/>
      <c r="BU122" s="177"/>
      <c r="BV122" s="177"/>
      <c r="BW122" s="177"/>
      <c r="BX122" s="177"/>
      <c r="BY122" s="177"/>
      <c r="BZ122" s="177"/>
      <c r="CA122" s="177"/>
      <c r="CB122" s="177"/>
      <c r="CC122" s="367">
        <v>99.8</v>
      </c>
      <c r="CD122" s="367">
        <v>0.5</v>
      </c>
      <c r="CE122" s="357">
        <v>99.5</v>
      </c>
      <c r="CF122" s="357">
        <v>-0.2</v>
      </c>
      <c r="CG122" s="12"/>
      <c r="CH122" s="12"/>
      <c r="CI122" s="12"/>
      <c r="CJ122" s="12"/>
      <c r="CK122" s="12"/>
      <c r="CL122" s="12"/>
      <c r="CM122" s="12"/>
      <c r="CN122" s="173">
        <v>93400</v>
      </c>
      <c r="CO122" s="984">
        <v>802</v>
      </c>
      <c r="CP122" s="1121">
        <v>173</v>
      </c>
      <c r="CQ122" s="174"/>
      <c r="CR122" s="174"/>
      <c r="CS122" s="174"/>
      <c r="CT122" s="174"/>
      <c r="CU122" s="174">
        <v>3</v>
      </c>
      <c r="CV122" s="12"/>
      <c r="CW122" s="12"/>
      <c r="CX122" s="12"/>
      <c r="CY122" s="12"/>
      <c r="DA122" s="10">
        <v>0</v>
      </c>
      <c r="DB122" s="10">
        <v>1</v>
      </c>
    </row>
    <row r="123" spans="1:106" ht="24.75" customHeight="1">
      <c r="A123" s="1205" t="s">
        <v>465</v>
      </c>
      <c r="C123" s="303">
        <v>8</v>
      </c>
      <c r="D123" s="1114" t="str">
        <f t="shared" si="25"/>
        <v xml:space="preserve"> 8</v>
      </c>
      <c r="E123" s="1114"/>
      <c r="F123" s="1114" t="str">
        <f t="shared" si="24"/>
        <v xml:space="preserve"> 8</v>
      </c>
      <c r="G123" s="1114"/>
      <c r="H123" s="367">
        <v>0.4</v>
      </c>
      <c r="I123" s="357">
        <v>2.2999999999999998</v>
      </c>
      <c r="J123" s="357"/>
      <c r="K123" s="357"/>
      <c r="L123" s="367">
        <v>4.9000000000000004</v>
      </c>
      <c r="M123" s="357">
        <v>3.7</v>
      </c>
      <c r="N123" s="357"/>
      <c r="O123" s="357"/>
      <c r="P123" s="357"/>
      <c r="Q123" s="367">
        <v>-7.1</v>
      </c>
      <c r="R123" s="357">
        <v>-9.8000000000000007</v>
      </c>
      <c r="S123" s="357"/>
      <c r="T123" s="357"/>
      <c r="U123" s="357"/>
      <c r="V123" s="357"/>
      <c r="W123" s="367">
        <v>2.2000000000000002</v>
      </c>
      <c r="X123" s="357">
        <v>-26.3</v>
      </c>
      <c r="Y123" s="1040"/>
      <c r="Z123" s="1034"/>
      <c r="AA123" s="1034"/>
      <c r="AB123" s="1034"/>
      <c r="AC123" s="1034"/>
      <c r="AD123" s="1042"/>
      <c r="AE123" s="367">
        <v>102.6</v>
      </c>
      <c r="AF123" s="367">
        <v>92.8</v>
      </c>
      <c r="AG123" s="367">
        <v>111.5</v>
      </c>
      <c r="AH123" s="367">
        <f t="shared" si="18"/>
        <v>-1.3274336283185841</v>
      </c>
      <c r="AI123" s="1058">
        <v>99.3</v>
      </c>
      <c r="AJ123" s="357">
        <f t="shared" si="21"/>
        <v>-11.900000000000006</v>
      </c>
      <c r="AK123" s="1058">
        <v>104.8</v>
      </c>
      <c r="AL123" s="357">
        <f t="shared" si="19"/>
        <v>-2.6022304832713732</v>
      </c>
      <c r="AM123" s="376"/>
      <c r="AN123" s="177"/>
      <c r="AO123" s="177"/>
      <c r="AP123" s="177"/>
      <c r="AQ123" s="177"/>
      <c r="AR123" s="177"/>
      <c r="AS123" s="177"/>
      <c r="AT123" s="177"/>
      <c r="AU123" s="177"/>
      <c r="AV123" s="177"/>
      <c r="AW123" s="177"/>
      <c r="AX123" s="177"/>
      <c r="AY123" s="177"/>
      <c r="AZ123" s="177"/>
      <c r="BA123" s="177"/>
      <c r="BB123" s="177"/>
      <c r="BC123" s="177"/>
      <c r="BD123" s="177"/>
      <c r="BE123" s="177"/>
      <c r="BF123" s="177"/>
      <c r="BG123" s="170">
        <v>1.6</v>
      </c>
      <c r="BH123" s="171">
        <v>1.39</v>
      </c>
      <c r="BI123" s="171">
        <v>1.0000000000000009E-2</v>
      </c>
      <c r="BJ123" s="177"/>
      <c r="BK123" s="177"/>
      <c r="BL123" s="376"/>
      <c r="BM123" s="177"/>
      <c r="BN123" s="177"/>
      <c r="BO123" s="177"/>
      <c r="BP123" s="177"/>
      <c r="BQ123" s="177"/>
      <c r="BR123" s="177"/>
      <c r="BS123" s="177"/>
      <c r="BT123" s="177"/>
      <c r="BU123" s="177"/>
      <c r="BV123" s="177"/>
      <c r="BW123" s="177"/>
      <c r="BX123" s="177"/>
      <c r="BY123" s="177"/>
      <c r="BZ123" s="177"/>
      <c r="CA123" s="177"/>
      <c r="CB123" s="177"/>
      <c r="CC123" s="367">
        <v>100</v>
      </c>
      <c r="CD123" s="367">
        <v>0.3</v>
      </c>
      <c r="CE123" s="357">
        <v>99.9</v>
      </c>
      <c r="CF123" s="357">
        <v>-0.1</v>
      </c>
      <c r="CG123" s="12"/>
      <c r="CH123" s="12"/>
      <c r="CI123" s="12"/>
      <c r="CJ123" s="12"/>
      <c r="CK123" s="12"/>
      <c r="CL123" s="12"/>
      <c r="CM123" s="12"/>
      <c r="CN123" s="173">
        <v>87149</v>
      </c>
      <c r="CO123" s="984">
        <v>678</v>
      </c>
      <c r="CP123" s="1121">
        <v>86</v>
      </c>
      <c r="CQ123" s="174"/>
      <c r="CR123" s="174"/>
      <c r="CS123" s="174"/>
      <c r="CT123" s="174"/>
      <c r="CU123" s="174">
        <v>2</v>
      </c>
      <c r="CV123" s="12"/>
      <c r="CW123" s="12"/>
      <c r="CX123" s="12"/>
      <c r="CY123" s="12"/>
      <c r="DA123" s="10">
        <v>0</v>
      </c>
      <c r="DB123" s="10">
        <v>1</v>
      </c>
    </row>
    <row r="124" spans="1:106" ht="24.75" customHeight="1">
      <c r="A124" s="1205" t="s">
        <v>465</v>
      </c>
      <c r="C124" s="303">
        <v>9</v>
      </c>
      <c r="D124" s="1114" t="str">
        <f t="shared" si="25"/>
        <v xml:space="preserve"> 9</v>
      </c>
      <c r="E124" s="1114"/>
      <c r="F124" s="1114" t="str">
        <f t="shared" si="24"/>
        <v xml:space="preserve"> 9</v>
      </c>
      <c r="G124" s="1114"/>
      <c r="H124" s="367">
        <v>10</v>
      </c>
      <c r="I124" s="357">
        <v>6.5</v>
      </c>
      <c r="J124" s="357"/>
      <c r="K124" s="357"/>
      <c r="L124" s="367">
        <v>13.6</v>
      </c>
      <c r="M124" s="374">
        <v>11.2</v>
      </c>
      <c r="N124" s="357"/>
      <c r="O124" s="357"/>
      <c r="P124" s="357"/>
      <c r="Q124" s="367">
        <v>-4.9000000000000004</v>
      </c>
      <c r="R124" s="357">
        <v>26.2</v>
      </c>
      <c r="S124" s="357"/>
      <c r="T124" s="357"/>
      <c r="U124" s="357"/>
      <c r="V124" s="357"/>
      <c r="W124" s="367">
        <v>4.5999999999999996</v>
      </c>
      <c r="X124" s="357">
        <v>0.2</v>
      </c>
      <c r="Y124" s="1040"/>
      <c r="Z124" s="1034"/>
      <c r="AA124" s="1034"/>
      <c r="AB124" s="1034"/>
      <c r="AC124" s="1034"/>
      <c r="AD124" s="1042"/>
      <c r="AE124" s="367">
        <v>115.9</v>
      </c>
      <c r="AF124" s="367">
        <v>105</v>
      </c>
      <c r="AG124" s="367">
        <v>113.4</v>
      </c>
      <c r="AH124" s="367">
        <f t="shared" si="18"/>
        <v>1.704035874439467</v>
      </c>
      <c r="AI124" s="1058">
        <v>107.2</v>
      </c>
      <c r="AJ124" s="357">
        <f t="shared" si="21"/>
        <v>-3.2000000000000028</v>
      </c>
      <c r="AK124" s="1058">
        <v>106.4</v>
      </c>
      <c r="AL124" s="357">
        <f t="shared" si="19"/>
        <v>1.5267175572519165</v>
      </c>
      <c r="AM124" s="376"/>
      <c r="AN124" s="177"/>
      <c r="AO124" s="177"/>
      <c r="AP124" s="177"/>
      <c r="AQ124" s="177"/>
      <c r="AR124" s="177"/>
      <c r="AS124" s="177"/>
      <c r="AT124" s="177"/>
      <c r="AU124" s="177"/>
      <c r="AV124" s="177"/>
      <c r="AW124" s="177"/>
      <c r="AX124" s="177"/>
      <c r="AY124" s="177"/>
      <c r="AZ124" s="177"/>
      <c r="BA124" s="177"/>
      <c r="BB124" s="177"/>
      <c r="BC124" s="177"/>
      <c r="BD124" s="177"/>
      <c r="BE124" s="177"/>
      <c r="BF124" s="177"/>
      <c r="BG124" s="170">
        <v>1.59</v>
      </c>
      <c r="BH124" s="171">
        <v>1.38</v>
      </c>
      <c r="BI124" s="171">
        <v>-2.0000000000000018E-2</v>
      </c>
      <c r="BJ124" s="177"/>
      <c r="BK124" s="177"/>
      <c r="BL124" s="376"/>
      <c r="BM124" s="177"/>
      <c r="BN124" s="177"/>
      <c r="BO124" s="177"/>
      <c r="BP124" s="177"/>
      <c r="BQ124" s="177"/>
      <c r="BR124" s="177"/>
      <c r="BS124" s="177"/>
      <c r="BT124" s="177"/>
      <c r="BU124" s="177"/>
      <c r="BV124" s="177"/>
      <c r="BW124" s="177"/>
      <c r="BX124" s="177"/>
      <c r="BY124" s="177"/>
      <c r="BZ124" s="177"/>
      <c r="CA124" s="177"/>
      <c r="CB124" s="177"/>
      <c r="CC124" s="367">
        <v>100.1</v>
      </c>
      <c r="CD124" s="367">
        <v>0.2</v>
      </c>
      <c r="CE124" s="357">
        <v>100.2</v>
      </c>
      <c r="CF124" s="357">
        <v>-0.3</v>
      </c>
      <c r="CG124" s="12"/>
      <c r="CH124" s="12"/>
      <c r="CI124" s="12"/>
      <c r="CJ124" s="12"/>
      <c r="CK124" s="12"/>
      <c r="CL124" s="12"/>
      <c r="CM124" s="12"/>
      <c r="CN124" s="173">
        <v>112985</v>
      </c>
      <c r="CO124" s="984">
        <v>702</v>
      </c>
      <c r="CP124" s="1121">
        <v>503</v>
      </c>
      <c r="CQ124" s="174"/>
      <c r="CR124" s="174"/>
      <c r="CS124" s="174"/>
      <c r="CT124" s="174"/>
      <c r="CU124" s="174">
        <v>4</v>
      </c>
      <c r="CV124" s="12"/>
      <c r="CW124" s="12"/>
      <c r="CX124" s="12"/>
      <c r="CY124" s="12"/>
      <c r="DA124" s="10">
        <v>0</v>
      </c>
      <c r="DB124" s="10">
        <v>1</v>
      </c>
    </row>
    <row r="125" spans="1:106" ht="24.75" customHeight="1">
      <c r="A125" s="1205" t="s">
        <v>465</v>
      </c>
      <c r="C125" s="303">
        <v>10</v>
      </c>
      <c r="D125" s="1114" t="str">
        <f t="shared" si="25"/>
        <v xml:space="preserve"> 10</v>
      </c>
      <c r="E125" s="1114"/>
      <c r="F125" s="1114" t="str">
        <f t="shared" si="24"/>
        <v xml:space="preserve"> 10</v>
      </c>
      <c r="G125" s="1114"/>
      <c r="H125" s="367">
        <v>-8.1999999999999993</v>
      </c>
      <c r="I125" s="357">
        <v>-6.8</v>
      </c>
      <c r="J125" s="357"/>
      <c r="K125" s="357"/>
      <c r="L125" s="367">
        <v>-25.1</v>
      </c>
      <c r="M125" s="357">
        <v>-22.7</v>
      </c>
      <c r="N125" s="357"/>
      <c r="O125" s="357"/>
      <c r="P125" s="357"/>
      <c r="Q125" s="367">
        <v>-7.4</v>
      </c>
      <c r="R125" s="357">
        <v>69.2</v>
      </c>
      <c r="S125" s="357"/>
      <c r="T125" s="357"/>
      <c r="U125" s="357"/>
      <c r="V125" s="357"/>
      <c r="W125" s="367">
        <v>5.0999999999999996</v>
      </c>
      <c r="X125" s="357">
        <v>26.4</v>
      </c>
      <c r="Y125" s="1040"/>
      <c r="Z125" s="1034"/>
      <c r="AA125" s="1034"/>
      <c r="AB125" s="1034"/>
      <c r="AC125" s="1034"/>
      <c r="AD125" s="1042"/>
      <c r="AE125" s="367">
        <v>110.8</v>
      </c>
      <c r="AF125" s="367">
        <v>100.4</v>
      </c>
      <c r="AG125" s="367">
        <v>107.9</v>
      </c>
      <c r="AH125" s="367">
        <f t="shared" si="18"/>
        <v>-4.8500881834215166</v>
      </c>
      <c r="AI125" s="1058">
        <v>109.5</v>
      </c>
      <c r="AJ125" s="357">
        <f t="shared" si="21"/>
        <v>-8.0999999999999943</v>
      </c>
      <c r="AK125" s="1058">
        <v>105.9</v>
      </c>
      <c r="AL125" s="357">
        <f t="shared" si="19"/>
        <v>-0.46992481203007519</v>
      </c>
      <c r="AM125" s="376"/>
      <c r="AN125" s="177"/>
      <c r="AO125" s="177"/>
      <c r="AP125" s="177"/>
      <c r="AQ125" s="177"/>
      <c r="AR125" s="177"/>
      <c r="AS125" s="177"/>
      <c r="AT125" s="177"/>
      <c r="AU125" s="177"/>
      <c r="AV125" s="177"/>
      <c r="AW125" s="177"/>
      <c r="AX125" s="177"/>
      <c r="AY125" s="177"/>
      <c r="AZ125" s="177"/>
      <c r="BA125" s="177"/>
      <c r="BB125" s="177"/>
      <c r="BC125" s="177"/>
      <c r="BD125" s="177"/>
      <c r="BE125" s="177"/>
      <c r="BF125" s="177"/>
      <c r="BG125" s="170">
        <v>1.59</v>
      </c>
      <c r="BH125" s="171">
        <v>1.37</v>
      </c>
      <c r="BI125" s="171">
        <f>BH125-BH124</f>
        <v>-9.9999999999997868E-3</v>
      </c>
      <c r="BJ125" s="177"/>
      <c r="BK125" s="177"/>
      <c r="BL125" s="376"/>
      <c r="BM125" s="177"/>
      <c r="BN125" s="177"/>
      <c r="BO125" s="177"/>
      <c r="BP125" s="177"/>
      <c r="BQ125" s="177"/>
      <c r="BR125" s="177"/>
      <c r="BS125" s="177"/>
      <c r="BT125" s="177"/>
      <c r="BU125" s="177"/>
      <c r="BV125" s="177"/>
      <c r="BW125" s="177"/>
      <c r="BX125" s="177"/>
      <c r="BY125" s="177"/>
      <c r="BZ125" s="177"/>
      <c r="CA125" s="177"/>
      <c r="CB125" s="177"/>
      <c r="CC125" s="367">
        <v>100.4</v>
      </c>
      <c r="CD125" s="367">
        <v>0.2</v>
      </c>
      <c r="CE125" s="357">
        <v>100.6</v>
      </c>
      <c r="CF125" s="357">
        <v>0.3</v>
      </c>
      <c r="CG125" s="12"/>
      <c r="CH125" s="12"/>
      <c r="CI125" s="12"/>
      <c r="CJ125" s="12"/>
      <c r="CK125" s="12"/>
      <c r="CL125" s="12"/>
      <c r="CM125" s="12"/>
      <c r="CN125" s="173">
        <v>88578</v>
      </c>
      <c r="CO125" s="984">
        <v>780</v>
      </c>
      <c r="CP125" s="1121">
        <v>74</v>
      </c>
      <c r="CQ125" s="174"/>
      <c r="CR125" s="174"/>
      <c r="CS125" s="174"/>
      <c r="CT125" s="174"/>
      <c r="CU125" s="934">
        <v>4</v>
      </c>
      <c r="CV125" s="12"/>
      <c r="CW125" s="12"/>
      <c r="CX125" s="12"/>
      <c r="CY125" s="12"/>
      <c r="DA125" s="10">
        <v>0</v>
      </c>
      <c r="DB125" s="10">
        <v>1</v>
      </c>
    </row>
    <row r="126" spans="1:106" ht="24.75" customHeight="1">
      <c r="A126" s="1205" t="s">
        <v>465</v>
      </c>
      <c r="C126" s="303">
        <v>11</v>
      </c>
      <c r="D126" s="1114" t="str">
        <f t="shared" si="25"/>
        <v xml:space="preserve"> 11</v>
      </c>
      <c r="E126" s="1114"/>
      <c r="F126" s="1114" t="str">
        <f t="shared" si="24"/>
        <v xml:space="preserve"> 11</v>
      </c>
      <c r="G126" s="1114"/>
      <c r="H126" s="367">
        <v>-1.8</v>
      </c>
      <c r="I126" s="357">
        <v>-1.4</v>
      </c>
      <c r="J126" s="357"/>
      <c r="K126" s="357"/>
      <c r="L126" s="367">
        <v>-11.6</v>
      </c>
      <c r="M126" s="357">
        <v>-16.3</v>
      </c>
      <c r="N126" s="357"/>
      <c r="O126" s="357"/>
      <c r="P126" s="357"/>
      <c r="Q126" s="367">
        <v>-12.7</v>
      </c>
      <c r="R126" s="357">
        <v>-15.7</v>
      </c>
      <c r="S126" s="357"/>
      <c r="T126" s="357"/>
      <c r="U126" s="357"/>
      <c r="V126" s="357"/>
      <c r="W126" s="367">
        <v>11.3</v>
      </c>
      <c r="X126" s="357">
        <v>-7.3</v>
      </c>
      <c r="Y126" s="1040"/>
      <c r="Z126" s="1034"/>
      <c r="AA126" s="1034"/>
      <c r="AB126" s="1034"/>
      <c r="AC126" s="1034"/>
      <c r="AD126" s="1042"/>
      <c r="AE126" s="367">
        <v>109.7</v>
      </c>
      <c r="AF126" s="367">
        <v>99.4</v>
      </c>
      <c r="AG126" s="367">
        <v>107.8</v>
      </c>
      <c r="AH126" s="367">
        <f t="shared" si="18"/>
        <v>-9.2678405931425872E-2</v>
      </c>
      <c r="AI126" s="1058">
        <v>107.3</v>
      </c>
      <c r="AJ126" s="357">
        <f t="shared" si="21"/>
        <v>-8.5</v>
      </c>
      <c r="AK126" s="1058">
        <v>103.5</v>
      </c>
      <c r="AL126" s="357">
        <f t="shared" si="19"/>
        <v>-2.2662889518413651</v>
      </c>
      <c r="AM126" s="376"/>
      <c r="AN126" s="177"/>
      <c r="AO126" s="177"/>
      <c r="AP126" s="177"/>
      <c r="AQ126" s="177"/>
      <c r="AR126" s="177"/>
      <c r="AS126" s="177"/>
      <c r="AT126" s="177"/>
      <c r="AU126" s="177"/>
      <c r="AV126" s="177"/>
      <c r="AW126" s="177"/>
      <c r="AX126" s="177"/>
      <c r="AY126" s="177"/>
      <c r="AZ126" s="177"/>
      <c r="BA126" s="177"/>
      <c r="BB126" s="177"/>
      <c r="BC126" s="177"/>
      <c r="BD126" s="177"/>
      <c r="BE126" s="177"/>
      <c r="BF126" s="177"/>
      <c r="BG126" s="170">
        <v>1.57</v>
      </c>
      <c r="BH126" s="171">
        <v>1.32</v>
      </c>
      <c r="BI126" s="171">
        <f t="shared" ref="BI126:BI189" si="26">BH126-BH125</f>
        <v>-5.0000000000000044E-2</v>
      </c>
      <c r="BJ126" s="177"/>
      <c r="BK126" s="177"/>
      <c r="BL126" s="376"/>
      <c r="BM126" s="177"/>
      <c r="BN126" s="177"/>
      <c r="BO126" s="177"/>
      <c r="BP126" s="177"/>
      <c r="BQ126" s="177"/>
      <c r="BR126" s="177"/>
      <c r="BS126" s="177"/>
      <c r="BT126" s="177"/>
      <c r="BU126" s="177"/>
      <c r="BV126" s="177"/>
      <c r="BW126" s="177"/>
      <c r="BX126" s="177"/>
      <c r="BY126" s="177"/>
      <c r="BZ126" s="177"/>
      <c r="CA126" s="177"/>
      <c r="CB126" s="177"/>
      <c r="CC126" s="367">
        <v>100.5</v>
      </c>
      <c r="CD126" s="367">
        <v>0.5</v>
      </c>
      <c r="CE126" s="357">
        <v>100.8</v>
      </c>
      <c r="CF126" s="357">
        <v>0.3</v>
      </c>
      <c r="CG126" s="12"/>
      <c r="CH126" s="12"/>
      <c r="CI126" s="12"/>
      <c r="CJ126" s="12"/>
      <c r="CK126" s="12"/>
      <c r="CL126" s="12"/>
      <c r="CM126" s="12"/>
      <c r="CN126" s="173">
        <v>122452</v>
      </c>
      <c r="CO126" s="984">
        <v>727</v>
      </c>
      <c r="CP126" s="1121">
        <v>260</v>
      </c>
      <c r="CQ126" s="174"/>
      <c r="CR126" s="174"/>
      <c r="CS126" s="174"/>
      <c r="CT126" s="174"/>
      <c r="CU126" s="934">
        <v>2</v>
      </c>
      <c r="CV126" s="12"/>
      <c r="CW126" s="12"/>
      <c r="CX126" s="12"/>
      <c r="CY126" s="12"/>
      <c r="DA126" s="10">
        <v>0</v>
      </c>
      <c r="DB126" s="10">
        <v>1</v>
      </c>
    </row>
    <row r="127" spans="1:106" ht="24.75" customHeight="1">
      <c r="A127" s="1205" t="s">
        <v>465</v>
      </c>
      <c r="C127" s="303">
        <v>12</v>
      </c>
      <c r="D127" s="1114" t="str">
        <f t="shared" si="25"/>
        <v xml:space="preserve"> 12</v>
      </c>
      <c r="E127" s="1114"/>
      <c r="F127" s="1114" t="str">
        <f t="shared" si="24"/>
        <v xml:space="preserve"> 12</v>
      </c>
      <c r="G127" s="1114"/>
      <c r="H127" s="368">
        <v>-2.8</v>
      </c>
      <c r="I127" s="177">
        <v>-2.5</v>
      </c>
      <c r="J127" s="177"/>
      <c r="K127" s="177"/>
      <c r="L127" s="368">
        <v>-11.1</v>
      </c>
      <c r="M127" s="177">
        <v>-19</v>
      </c>
      <c r="N127" s="177"/>
      <c r="O127" s="177"/>
      <c r="P127" s="177"/>
      <c r="Q127" s="368">
        <v>-7.9</v>
      </c>
      <c r="R127" s="177">
        <v>8.1</v>
      </c>
      <c r="S127" s="177"/>
      <c r="T127" s="177"/>
      <c r="U127" s="177"/>
      <c r="V127" s="177"/>
      <c r="W127" s="368">
        <v>-3.6</v>
      </c>
      <c r="X127" s="177">
        <v>-27.7</v>
      </c>
      <c r="Y127" s="1043"/>
      <c r="Z127" s="1044"/>
      <c r="AA127" s="1044"/>
      <c r="AB127" s="1044"/>
      <c r="AC127" s="1044"/>
      <c r="AD127" s="1045"/>
      <c r="AE127" s="368">
        <v>111.4</v>
      </c>
      <c r="AF127" s="368">
        <v>100.7</v>
      </c>
      <c r="AG127" s="368">
        <v>108.2</v>
      </c>
      <c r="AH127" s="368">
        <f t="shared" si="18"/>
        <v>0.37105751391466207</v>
      </c>
      <c r="AI127" s="1059">
        <v>106</v>
      </c>
      <c r="AJ127" s="177">
        <f t="shared" si="21"/>
        <v>-6.7999999999999972</v>
      </c>
      <c r="AK127" s="1059">
        <v>102</v>
      </c>
      <c r="AL127" s="177">
        <f t="shared" si="19"/>
        <v>-1.4492753623188406</v>
      </c>
      <c r="AM127" s="376"/>
      <c r="AN127" s="177"/>
      <c r="AO127" s="177"/>
      <c r="AP127" s="177"/>
      <c r="AQ127" s="177"/>
      <c r="AR127" s="177"/>
      <c r="AS127" s="177"/>
      <c r="AT127" s="177"/>
      <c r="AU127" s="177"/>
      <c r="AV127" s="177"/>
      <c r="AW127" s="177"/>
      <c r="AX127" s="177"/>
      <c r="AY127" s="177"/>
      <c r="AZ127" s="177"/>
      <c r="BA127" s="177"/>
      <c r="BB127" s="177"/>
      <c r="BC127" s="177"/>
      <c r="BD127" s="177"/>
      <c r="BE127" s="177"/>
      <c r="BF127" s="177"/>
      <c r="BG127" s="179">
        <v>1.56</v>
      </c>
      <c r="BH127" s="180">
        <v>1.26</v>
      </c>
      <c r="BI127" s="180">
        <f t="shared" si="26"/>
        <v>-6.0000000000000053E-2</v>
      </c>
      <c r="BJ127" s="177"/>
      <c r="BK127" s="177"/>
      <c r="BL127" s="376"/>
      <c r="BM127" s="177"/>
      <c r="BN127" s="177"/>
      <c r="BO127" s="177"/>
      <c r="BP127" s="177"/>
      <c r="BQ127" s="177"/>
      <c r="BR127" s="177"/>
      <c r="BS127" s="177"/>
      <c r="BT127" s="177"/>
      <c r="BU127" s="177"/>
      <c r="BV127" s="177"/>
      <c r="BW127" s="177"/>
      <c r="BX127" s="177"/>
      <c r="BY127" s="177"/>
      <c r="BZ127" s="177"/>
      <c r="CA127" s="177"/>
      <c r="CB127" s="177"/>
      <c r="CC127" s="368">
        <v>100.5</v>
      </c>
      <c r="CD127" s="368">
        <v>0.8</v>
      </c>
      <c r="CE127" s="177">
        <v>100.6</v>
      </c>
      <c r="CF127" s="177">
        <v>0.9</v>
      </c>
      <c r="CG127" s="12"/>
      <c r="CH127" s="12"/>
      <c r="CI127" s="12"/>
      <c r="CJ127" s="12"/>
      <c r="CK127" s="12"/>
      <c r="CL127" s="12"/>
      <c r="CM127" s="12"/>
      <c r="CN127" s="182">
        <v>156864</v>
      </c>
      <c r="CO127" s="982">
        <v>704</v>
      </c>
      <c r="CP127" s="1119">
        <v>901</v>
      </c>
      <c r="CQ127" s="183"/>
      <c r="CR127" s="183"/>
      <c r="CS127" s="183"/>
      <c r="CT127" s="183"/>
      <c r="CU127" s="935">
        <v>5</v>
      </c>
      <c r="CV127" s="12"/>
      <c r="CW127" s="12"/>
      <c r="CX127" s="12"/>
      <c r="CY127" s="12"/>
      <c r="DA127" s="10">
        <v>0</v>
      </c>
      <c r="DB127" s="10">
        <v>1</v>
      </c>
    </row>
    <row r="128" spans="1:106" ht="24.75" customHeight="1">
      <c r="A128" s="1205" t="s">
        <v>471</v>
      </c>
      <c r="B128" s="303" t="s">
        <v>135</v>
      </c>
      <c r="C128" s="303">
        <v>1</v>
      </c>
      <c r="D128" s="1114" t="str">
        <f t="shared" si="25"/>
        <v>R2/1</v>
      </c>
      <c r="E128" s="1114"/>
      <c r="F128" s="1115" t="s">
        <v>406</v>
      </c>
      <c r="G128" s="1116"/>
      <c r="H128" s="543">
        <v>-1.5</v>
      </c>
      <c r="I128" s="361">
        <v>-0.6</v>
      </c>
      <c r="J128" s="361"/>
      <c r="K128" s="361"/>
      <c r="L128" s="371">
        <v>-12.1</v>
      </c>
      <c r="M128" s="361">
        <v>-19</v>
      </c>
      <c r="N128" s="361"/>
      <c r="O128" s="361"/>
      <c r="P128" s="361"/>
      <c r="Q128" s="371">
        <v>-10.1</v>
      </c>
      <c r="R128" s="361">
        <v>-35.700000000000003</v>
      </c>
      <c r="S128" s="361"/>
      <c r="T128" s="361"/>
      <c r="U128" s="361"/>
      <c r="V128" s="361"/>
      <c r="W128" s="371">
        <v>9.6</v>
      </c>
      <c r="X128" s="361">
        <v>-38.200000000000003</v>
      </c>
      <c r="Y128" s="1036"/>
      <c r="Z128" s="1037"/>
      <c r="AA128" s="1037"/>
      <c r="AB128" s="1037"/>
      <c r="AC128" s="1041"/>
      <c r="AD128" s="1039"/>
      <c r="AE128" s="371">
        <v>102.7</v>
      </c>
      <c r="AF128" s="371">
        <v>93.5</v>
      </c>
      <c r="AG128" s="371">
        <v>108.8</v>
      </c>
      <c r="AH128" s="371">
        <f t="shared" si="18"/>
        <v>0.55452865064694479</v>
      </c>
      <c r="AI128" s="1057">
        <v>98</v>
      </c>
      <c r="AJ128" s="361">
        <f t="shared" si="21"/>
        <v>-4</v>
      </c>
      <c r="AK128" s="1057">
        <v>101.7</v>
      </c>
      <c r="AL128" s="361">
        <f t="shared" si="19"/>
        <v>-0.29411764705882076</v>
      </c>
      <c r="AM128" s="376"/>
      <c r="AN128" s="177"/>
      <c r="AO128" s="177"/>
      <c r="AP128" s="177"/>
      <c r="AQ128" s="177"/>
      <c r="AR128" s="177"/>
      <c r="AS128" s="177"/>
      <c r="AT128" s="177"/>
      <c r="AU128" s="177"/>
      <c r="AV128" s="177"/>
      <c r="AW128" s="177"/>
      <c r="AX128" s="177"/>
      <c r="AY128" s="177"/>
      <c r="AZ128" s="177"/>
      <c r="BA128" s="177"/>
      <c r="BB128" s="177"/>
      <c r="BC128" s="177"/>
      <c r="BD128" s="177"/>
      <c r="BE128" s="177"/>
      <c r="BF128" s="177"/>
      <c r="BG128" s="308">
        <v>1.49</v>
      </c>
      <c r="BH128" s="270">
        <v>1.22</v>
      </c>
      <c r="BI128" s="270">
        <f t="shared" si="26"/>
        <v>-4.0000000000000036E-2</v>
      </c>
      <c r="BJ128" s="177"/>
      <c r="BK128" s="177"/>
      <c r="BL128" s="376"/>
      <c r="BM128" s="177"/>
      <c r="BN128" s="177"/>
      <c r="BO128" s="177"/>
      <c r="BP128" s="177"/>
      <c r="BQ128" s="177"/>
      <c r="BR128" s="177"/>
      <c r="BS128" s="177"/>
      <c r="BT128" s="177"/>
      <c r="BU128" s="177"/>
      <c r="BV128" s="177"/>
      <c r="BW128" s="177"/>
      <c r="BX128" s="177"/>
      <c r="BY128" s="177"/>
      <c r="BZ128" s="177"/>
      <c r="CA128" s="177"/>
      <c r="CB128" s="177"/>
      <c r="CC128" s="371">
        <v>100.5</v>
      </c>
      <c r="CD128" s="371">
        <v>0.7</v>
      </c>
      <c r="CE128" s="361">
        <v>100.7</v>
      </c>
      <c r="CF128" s="361">
        <v>1</v>
      </c>
      <c r="CG128" s="12"/>
      <c r="CH128" s="12"/>
      <c r="CI128" s="12"/>
      <c r="CJ128" s="12"/>
      <c r="CK128" s="12"/>
      <c r="CL128" s="12"/>
      <c r="CM128" s="12"/>
      <c r="CN128" s="229">
        <v>124734</v>
      </c>
      <c r="CO128" s="983">
        <v>773</v>
      </c>
      <c r="CP128" s="1120">
        <v>56</v>
      </c>
      <c r="CQ128" s="190"/>
      <c r="CR128" s="190"/>
      <c r="CS128" s="190"/>
      <c r="CT128" s="190"/>
      <c r="CU128" s="936">
        <v>3</v>
      </c>
      <c r="CV128" s="12"/>
      <c r="CW128" s="12"/>
      <c r="CX128" s="12"/>
      <c r="CY128" s="12"/>
      <c r="DA128" s="10">
        <v>0</v>
      </c>
      <c r="DB128" s="10">
        <v>1</v>
      </c>
    </row>
    <row r="129" spans="1:106" ht="24.75" customHeight="1">
      <c r="A129" s="1205" t="s">
        <v>465</v>
      </c>
      <c r="C129" s="303">
        <v>2</v>
      </c>
      <c r="D129" s="1114" t="str">
        <f t="shared" si="25"/>
        <v xml:space="preserve"> 2</v>
      </c>
      <c r="E129" s="1114"/>
      <c r="F129" s="1114" t="str">
        <f t="shared" ref="F129:F139" si="27">A129&amp;B129&amp;C129</f>
        <v xml:space="preserve"> 2</v>
      </c>
      <c r="G129" s="1114"/>
      <c r="H129" s="367">
        <v>0.2</v>
      </c>
      <c r="I129" s="357">
        <v>2.6</v>
      </c>
      <c r="J129" s="357"/>
      <c r="K129" s="357"/>
      <c r="L129" s="367">
        <v>-9.8000000000000007</v>
      </c>
      <c r="M129" s="357">
        <v>-10.9</v>
      </c>
      <c r="N129" s="357"/>
      <c r="O129" s="357"/>
      <c r="P129" s="357"/>
      <c r="Q129" s="367">
        <v>-12.3</v>
      </c>
      <c r="R129" s="357">
        <v>-27.4</v>
      </c>
      <c r="S129" s="357"/>
      <c r="T129" s="357"/>
      <c r="U129" s="374"/>
      <c r="V129" s="357"/>
      <c r="W129" s="367">
        <v>-5.4</v>
      </c>
      <c r="X129" s="357">
        <v>-30.1</v>
      </c>
      <c r="Y129" s="1040"/>
      <c r="Z129" s="1034"/>
      <c r="AA129" s="1034"/>
      <c r="AB129" s="1034"/>
      <c r="AC129" s="1041"/>
      <c r="AD129" s="1042"/>
      <c r="AE129" s="367">
        <v>103.7</v>
      </c>
      <c r="AF129" s="367">
        <v>94.6</v>
      </c>
      <c r="AG129" s="367">
        <v>105.8</v>
      </c>
      <c r="AH129" s="367">
        <f t="shared" si="18"/>
        <v>-2.7573529411764706</v>
      </c>
      <c r="AI129" s="1058">
        <v>101.5</v>
      </c>
      <c r="AJ129" s="357">
        <f t="shared" si="21"/>
        <v>-4.7999999999999972</v>
      </c>
      <c r="AK129" s="1058">
        <v>108.5</v>
      </c>
      <c r="AL129" s="357">
        <f t="shared" si="19"/>
        <v>6.6863323500491605</v>
      </c>
      <c r="AM129" s="376"/>
      <c r="AN129" s="177"/>
      <c r="AO129" s="177"/>
      <c r="AP129" s="177"/>
      <c r="AQ129" s="177"/>
      <c r="AR129" s="177"/>
      <c r="AS129" s="177"/>
      <c r="AT129" s="177"/>
      <c r="AU129" s="177"/>
      <c r="AV129" s="177"/>
      <c r="AW129" s="177"/>
      <c r="AX129" s="177"/>
      <c r="AY129" s="177"/>
      <c r="AZ129" s="177"/>
      <c r="BA129" s="177"/>
      <c r="BB129" s="177"/>
      <c r="BC129" s="177"/>
      <c r="BD129" s="177"/>
      <c r="BE129" s="177"/>
      <c r="BF129" s="177"/>
      <c r="BG129" s="170">
        <v>1.44</v>
      </c>
      <c r="BH129" s="171">
        <v>1.25</v>
      </c>
      <c r="BI129" s="171">
        <f t="shared" si="26"/>
        <v>3.0000000000000027E-2</v>
      </c>
      <c r="BJ129" s="177"/>
      <c r="BK129" s="177"/>
      <c r="BL129" s="376"/>
      <c r="BM129" s="177"/>
      <c r="BN129" s="177"/>
      <c r="BO129" s="177"/>
      <c r="BP129" s="177"/>
      <c r="BQ129" s="177"/>
      <c r="BR129" s="177"/>
      <c r="BS129" s="177"/>
      <c r="BT129" s="177"/>
      <c r="BU129" s="177"/>
      <c r="BV129" s="177"/>
      <c r="BW129" s="177"/>
      <c r="BX129" s="177"/>
      <c r="BY129" s="177"/>
      <c r="BZ129" s="177"/>
      <c r="CA129" s="177"/>
      <c r="CB129" s="177"/>
      <c r="CC129" s="367">
        <v>100.3</v>
      </c>
      <c r="CD129" s="367">
        <v>0.4</v>
      </c>
      <c r="CE129" s="357">
        <v>100.2</v>
      </c>
      <c r="CF129" s="357">
        <v>0.5</v>
      </c>
      <c r="CG129" s="12"/>
      <c r="CH129" s="12"/>
      <c r="CI129" s="12"/>
      <c r="CJ129" s="12"/>
      <c r="CK129" s="12"/>
      <c r="CL129" s="12"/>
      <c r="CM129" s="12"/>
      <c r="CN129" s="173">
        <v>71283</v>
      </c>
      <c r="CO129" s="984">
        <v>651</v>
      </c>
      <c r="CP129" s="1121">
        <v>360</v>
      </c>
      <c r="CQ129" s="174"/>
      <c r="CR129" s="174"/>
      <c r="CS129" s="174"/>
      <c r="CT129" s="174"/>
      <c r="CU129" s="934">
        <v>5</v>
      </c>
      <c r="CV129" s="12"/>
      <c r="CW129" s="12"/>
      <c r="CX129" s="12"/>
      <c r="CY129" s="12"/>
      <c r="DA129" s="10">
        <v>0</v>
      </c>
      <c r="DB129" s="10">
        <v>1</v>
      </c>
    </row>
    <row r="130" spans="1:106" ht="24.75" customHeight="1">
      <c r="A130" s="1205" t="s">
        <v>465</v>
      </c>
      <c r="C130" s="303">
        <v>3</v>
      </c>
      <c r="D130" s="1114" t="str">
        <f t="shared" si="25"/>
        <v xml:space="preserve"> 3</v>
      </c>
      <c r="E130" s="1114"/>
      <c r="F130" s="1114" t="str">
        <f t="shared" si="27"/>
        <v xml:space="preserve"> 3</v>
      </c>
      <c r="G130" s="1114"/>
      <c r="H130" s="367">
        <v>-10</v>
      </c>
      <c r="I130" s="357">
        <v>-6.4</v>
      </c>
      <c r="J130" s="357"/>
      <c r="K130" s="357"/>
      <c r="L130" s="367">
        <v>-8.9</v>
      </c>
      <c r="M130" s="357">
        <v>-12.6</v>
      </c>
      <c r="N130" s="357"/>
      <c r="O130" s="357"/>
      <c r="P130" s="357"/>
      <c r="Q130" s="367">
        <v>-7.6</v>
      </c>
      <c r="R130" s="357">
        <v>-34.799999999999997</v>
      </c>
      <c r="S130" s="357"/>
      <c r="T130" s="357"/>
      <c r="U130" s="357"/>
      <c r="V130" s="357"/>
      <c r="W130" s="367">
        <v>12.9</v>
      </c>
      <c r="X130" s="357">
        <v>15.5</v>
      </c>
      <c r="Y130" s="1040"/>
      <c r="Z130" s="1034"/>
      <c r="AA130" s="1034"/>
      <c r="AB130" s="1034"/>
      <c r="AC130" s="1041"/>
      <c r="AD130" s="1042"/>
      <c r="AE130" s="367">
        <v>116.5</v>
      </c>
      <c r="AF130" s="367"/>
      <c r="AG130" s="367">
        <v>105.8</v>
      </c>
      <c r="AH130" s="367">
        <f t="shared" si="18"/>
        <v>0</v>
      </c>
      <c r="AI130" s="1058">
        <v>112.6</v>
      </c>
      <c r="AJ130" s="357">
        <f t="shared" si="21"/>
        <v>-2.2999999999999972</v>
      </c>
      <c r="AK130" s="1058">
        <v>107.7</v>
      </c>
      <c r="AL130" s="357">
        <f t="shared" si="19"/>
        <v>-0.73732718894008953</v>
      </c>
      <c r="AM130" s="376"/>
      <c r="AN130" s="177"/>
      <c r="AO130" s="177"/>
      <c r="AP130" s="177"/>
      <c r="AQ130" s="177"/>
      <c r="AR130" s="177"/>
      <c r="AS130" s="177"/>
      <c r="AT130" s="177"/>
      <c r="AU130" s="177"/>
      <c r="AV130" s="177"/>
      <c r="AW130" s="177"/>
      <c r="AX130" s="177"/>
      <c r="AY130" s="177"/>
      <c r="AZ130" s="177"/>
      <c r="BA130" s="177"/>
      <c r="BB130" s="177"/>
      <c r="BC130" s="177"/>
      <c r="BD130" s="177"/>
      <c r="BE130" s="177"/>
      <c r="BF130" s="177"/>
      <c r="BG130" s="170">
        <v>1.4</v>
      </c>
      <c r="BH130" s="171">
        <v>1.2</v>
      </c>
      <c r="BI130" s="171">
        <f t="shared" si="26"/>
        <v>-5.0000000000000044E-2</v>
      </c>
      <c r="BJ130" s="177"/>
      <c r="BK130" s="177"/>
      <c r="BL130" s="376"/>
      <c r="BM130" s="177"/>
      <c r="BN130" s="177"/>
      <c r="BO130" s="177"/>
      <c r="BP130" s="177"/>
      <c r="BQ130" s="177"/>
      <c r="BR130" s="177"/>
      <c r="BS130" s="177"/>
      <c r="BT130" s="177"/>
      <c r="BU130" s="177"/>
      <c r="BV130" s="177"/>
      <c r="BW130" s="177"/>
      <c r="BX130" s="177"/>
      <c r="BY130" s="177"/>
      <c r="BZ130" s="177"/>
      <c r="CA130" s="177"/>
      <c r="CB130" s="177"/>
      <c r="CC130" s="367">
        <v>100.3</v>
      </c>
      <c r="CD130" s="367">
        <v>0.4</v>
      </c>
      <c r="CE130" s="357">
        <v>100.2</v>
      </c>
      <c r="CF130" s="357">
        <v>0.4</v>
      </c>
      <c r="CG130" s="12"/>
      <c r="CH130" s="12"/>
      <c r="CI130" s="12"/>
      <c r="CJ130" s="12"/>
      <c r="CK130" s="12"/>
      <c r="CL130" s="12"/>
      <c r="CM130" s="12"/>
      <c r="CN130" s="173">
        <v>105949</v>
      </c>
      <c r="CO130" s="984">
        <v>740</v>
      </c>
      <c r="CP130" s="1121">
        <v>1032</v>
      </c>
      <c r="CQ130" s="174"/>
      <c r="CR130" s="174"/>
      <c r="CS130" s="174"/>
      <c r="CT130" s="174"/>
      <c r="CU130" s="934">
        <v>7</v>
      </c>
      <c r="CV130" s="12"/>
      <c r="CW130" s="12"/>
      <c r="CX130" s="12"/>
      <c r="CY130" s="12"/>
      <c r="DA130" s="10">
        <v>0</v>
      </c>
      <c r="DB130" s="10">
        <v>1</v>
      </c>
    </row>
    <row r="131" spans="1:106" ht="24.75" customHeight="1">
      <c r="A131" s="1205" t="s">
        <v>465</v>
      </c>
      <c r="C131" s="303">
        <v>4</v>
      </c>
      <c r="D131" s="1114" t="str">
        <f t="shared" si="25"/>
        <v xml:space="preserve"> 4</v>
      </c>
      <c r="E131" s="1114"/>
      <c r="F131" s="1114" t="str">
        <f t="shared" si="27"/>
        <v xml:space="preserve"> 4</v>
      </c>
      <c r="G131" s="1114"/>
      <c r="H131" s="472">
        <v>-22.2</v>
      </c>
      <c r="I131" s="357">
        <v>-10</v>
      </c>
      <c r="J131" s="357"/>
      <c r="K131" s="357"/>
      <c r="L131" s="367">
        <v>-30.4</v>
      </c>
      <c r="M131" s="357">
        <v>-34.1</v>
      </c>
      <c r="N131" s="357"/>
      <c r="O131" s="357"/>
      <c r="P131" s="357"/>
      <c r="Q131" s="367">
        <v>-12.9</v>
      </c>
      <c r="R131" s="357">
        <v>1.8</v>
      </c>
      <c r="S131" s="357"/>
      <c r="T131" s="357"/>
      <c r="U131" s="357"/>
      <c r="V131" s="357"/>
      <c r="W131" s="367">
        <v>3.2</v>
      </c>
      <c r="X131" s="357">
        <v>9.8000000000000007</v>
      </c>
      <c r="Y131" s="1040"/>
      <c r="Z131" s="1034"/>
      <c r="AA131" s="1034"/>
      <c r="AB131" s="1034"/>
      <c r="AC131" s="1034"/>
      <c r="AD131" s="1042"/>
      <c r="AE131" s="367">
        <v>94.8</v>
      </c>
      <c r="AF131" s="367">
        <v>86.4</v>
      </c>
      <c r="AG131" s="367">
        <v>95.2</v>
      </c>
      <c r="AH131" s="367">
        <f t="shared" si="18"/>
        <v>-10.018903591682413</v>
      </c>
      <c r="AI131" s="1058">
        <v>101.9</v>
      </c>
      <c r="AJ131" s="357">
        <f t="shared" si="21"/>
        <v>-3.5999999999999943</v>
      </c>
      <c r="AK131" s="1058">
        <v>103.9</v>
      </c>
      <c r="AL131" s="357">
        <f t="shared" si="19"/>
        <v>-3.5283194057567289</v>
      </c>
      <c r="AM131" s="376"/>
      <c r="AN131" s="177"/>
      <c r="AO131" s="177"/>
      <c r="AP131" s="177"/>
      <c r="AQ131" s="177"/>
      <c r="AR131" s="177"/>
      <c r="AS131" s="177"/>
      <c r="AT131" s="177"/>
      <c r="AU131" s="177"/>
      <c r="AV131" s="177"/>
      <c r="AW131" s="177"/>
      <c r="AX131" s="177"/>
      <c r="AY131" s="177"/>
      <c r="AZ131" s="177"/>
      <c r="BA131" s="177"/>
      <c r="BB131" s="177"/>
      <c r="BC131" s="177"/>
      <c r="BD131" s="177"/>
      <c r="BE131" s="177"/>
      <c r="BF131" s="177"/>
      <c r="BG131" s="170">
        <v>1.31</v>
      </c>
      <c r="BH131" s="171">
        <v>1.1200000000000001</v>
      </c>
      <c r="BI131" s="171">
        <f t="shared" si="26"/>
        <v>-7.9999999999999849E-2</v>
      </c>
      <c r="BJ131" s="177"/>
      <c r="BK131" s="177"/>
      <c r="BL131" s="376"/>
      <c r="BM131" s="177"/>
      <c r="BN131" s="177"/>
      <c r="BO131" s="177"/>
      <c r="BP131" s="177"/>
      <c r="BQ131" s="177"/>
      <c r="BR131" s="177"/>
      <c r="BS131" s="177"/>
      <c r="BT131" s="177"/>
      <c r="BU131" s="177"/>
      <c r="BV131" s="177"/>
      <c r="BW131" s="177"/>
      <c r="BX131" s="177"/>
      <c r="BY131" s="177"/>
      <c r="BZ131" s="177"/>
      <c r="CA131" s="177"/>
      <c r="CB131" s="177"/>
      <c r="CC131" s="367">
        <v>100.2</v>
      </c>
      <c r="CD131" s="367">
        <v>0.1</v>
      </c>
      <c r="CE131" s="357">
        <v>100.1</v>
      </c>
      <c r="CF131" s="357">
        <v>-0.2</v>
      </c>
      <c r="CG131" s="12"/>
      <c r="CH131" s="12"/>
      <c r="CI131" s="12"/>
      <c r="CJ131" s="12"/>
      <c r="CK131" s="12"/>
      <c r="CL131" s="12"/>
      <c r="CM131" s="12"/>
      <c r="CN131" s="173">
        <v>144990</v>
      </c>
      <c r="CO131" s="984">
        <v>743</v>
      </c>
      <c r="CP131" s="1121">
        <v>259</v>
      </c>
      <c r="CQ131" s="174"/>
      <c r="CR131" s="174"/>
      <c r="CS131" s="174"/>
      <c r="CT131" s="174"/>
      <c r="CU131" s="934">
        <v>3</v>
      </c>
      <c r="CV131" s="12"/>
      <c r="CW131" s="12"/>
      <c r="CX131" s="12"/>
      <c r="CY131" s="12"/>
      <c r="DA131" s="10">
        <v>0</v>
      </c>
      <c r="DB131" s="10">
        <v>1</v>
      </c>
    </row>
    <row r="132" spans="1:106" ht="24.75" customHeight="1">
      <c r="A132" s="1205" t="s">
        <v>465</v>
      </c>
      <c r="C132" s="303">
        <v>5</v>
      </c>
      <c r="D132" s="1114" t="str">
        <f t="shared" si="25"/>
        <v xml:space="preserve"> 5</v>
      </c>
      <c r="E132" s="1114"/>
      <c r="F132" s="1114" t="str">
        <f t="shared" si="27"/>
        <v xml:space="preserve"> 5</v>
      </c>
      <c r="G132" s="1114"/>
      <c r="H132" s="367">
        <v>-16.8</v>
      </c>
      <c r="I132" s="357">
        <v>-7.8</v>
      </c>
      <c r="J132" s="357"/>
      <c r="K132" s="357"/>
      <c r="L132" s="367">
        <v>-46.7</v>
      </c>
      <c r="M132" s="357">
        <v>-45.1</v>
      </c>
      <c r="N132" s="357"/>
      <c r="O132" s="357"/>
      <c r="P132" s="357"/>
      <c r="Q132" s="367">
        <v>-12.3</v>
      </c>
      <c r="R132" s="357">
        <v>-25.9</v>
      </c>
      <c r="S132" s="357"/>
      <c r="T132" s="357"/>
      <c r="U132" s="357"/>
      <c r="V132" s="357"/>
      <c r="W132" s="367">
        <v>-6.4</v>
      </c>
      <c r="X132" s="357">
        <v>9.3000000000000007</v>
      </c>
      <c r="Y132" s="1040"/>
      <c r="Z132" s="1034"/>
      <c r="AA132" s="1034"/>
      <c r="AB132" s="1034"/>
      <c r="AC132" s="1034"/>
      <c r="AD132" s="1042"/>
      <c r="AE132" s="367">
        <v>80</v>
      </c>
      <c r="AF132" s="367"/>
      <c r="AG132" s="367">
        <v>87.6</v>
      </c>
      <c r="AH132" s="367">
        <f t="shared" si="18"/>
        <v>-7.9831932773109333</v>
      </c>
      <c r="AI132" s="1058">
        <v>87.9</v>
      </c>
      <c r="AJ132" s="357">
        <f t="shared" si="21"/>
        <v>-18.299999999999997</v>
      </c>
      <c r="AK132" s="1058">
        <v>93.4</v>
      </c>
      <c r="AL132" s="357">
        <f t="shared" si="19"/>
        <v>-10.105871029836381</v>
      </c>
      <c r="AM132" s="376"/>
      <c r="AN132" s="177"/>
      <c r="AO132" s="177"/>
      <c r="AP132" s="177"/>
      <c r="AQ132" s="177"/>
      <c r="AR132" s="177"/>
      <c r="AS132" s="177"/>
      <c r="AT132" s="177"/>
      <c r="AU132" s="177"/>
      <c r="AV132" s="177"/>
      <c r="AW132" s="177"/>
      <c r="AX132" s="177"/>
      <c r="AY132" s="177"/>
      <c r="AZ132" s="177"/>
      <c r="BA132" s="177"/>
      <c r="BB132" s="177"/>
      <c r="BC132" s="177"/>
      <c r="BD132" s="177"/>
      <c r="BE132" s="177"/>
      <c r="BF132" s="177"/>
      <c r="BG132" s="170">
        <v>1.19</v>
      </c>
      <c r="BH132" s="171">
        <v>1.02</v>
      </c>
      <c r="BI132" s="171">
        <f t="shared" si="26"/>
        <v>-0.10000000000000009</v>
      </c>
      <c r="BJ132" s="177"/>
      <c r="BK132" s="177"/>
      <c r="BL132" s="376"/>
      <c r="BM132" s="177"/>
      <c r="BN132" s="177"/>
      <c r="BO132" s="177"/>
      <c r="BP132" s="177"/>
      <c r="BQ132" s="177"/>
      <c r="BR132" s="177"/>
      <c r="BS132" s="177"/>
      <c r="BT132" s="177"/>
      <c r="BU132" s="177"/>
      <c r="BV132" s="177"/>
      <c r="BW132" s="177"/>
      <c r="BX132" s="177"/>
      <c r="BY132" s="177"/>
      <c r="BZ132" s="177"/>
      <c r="CA132" s="177"/>
      <c r="CB132" s="177"/>
      <c r="CC132" s="367">
        <v>100.1</v>
      </c>
      <c r="CD132" s="367">
        <v>0.1</v>
      </c>
      <c r="CE132" s="357">
        <v>100</v>
      </c>
      <c r="CF132" s="357">
        <v>0</v>
      </c>
      <c r="CG132" s="12"/>
      <c r="CH132" s="12"/>
      <c r="CI132" s="12"/>
      <c r="CJ132" s="12"/>
      <c r="CK132" s="12"/>
      <c r="CL132" s="12"/>
      <c r="CM132" s="12"/>
      <c r="CN132" s="173">
        <v>81336</v>
      </c>
      <c r="CO132" s="984">
        <v>314</v>
      </c>
      <c r="CP132" s="1121">
        <v>112</v>
      </c>
      <c r="CQ132" s="174"/>
      <c r="CR132" s="174"/>
      <c r="CS132" s="174"/>
      <c r="CT132" s="174"/>
      <c r="CU132" s="934">
        <v>4</v>
      </c>
      <c r="CV132" s="12"/>
      <c r="CW132" s="12"/>
      <c r="CX132" s="12"/>
      <c r="CY132" s="12"/>
      <c r="DA132" s="10">
        <v>0</v>
      </c>
      <c r="DB132" s="10">
        <v>1</v>
      </c>
    </row>
    <row r="133" spans="1:106" ht="24.75" customHeight="1">
      <c r="A133" s="1205" t="s">
        <v>465</v>
      </c>
      <c r="C133" s="303">
        <v>6</v>
      </c>
      <c r="D133" s="1114" t="str">
        <f t="shared" si="25"/>
        <v xml:space="preserve"> 6</v>
      </c>
      <c r="E133" s="1114"/>
      <c r="F133" s="1114" t="str">
        <f t="shared" si="27"/>
        <v xml:space="preserve"> 6</v>
      </c>
      <c r="G133" s="1114"/>
      <c r="H133" s="367">
        <v>-3.4</v>
      </c>
      <c r="I133" s="357">
        <v>-1.2</v>
      </c>
      <c r="J133" s="357"/>
      <c r="K133" s="357"/>
      <c r="L133" s="367">
        <v>-22.6</v>
      </c>
      <c r="M133" s="357">
        <v>-17.2</v>
      </c>
      <c r="N133" s="357"/>
      <c r="O133" s="357"/>
      <c r="P133" s="357"/>
      <c r="Q133" s="367">
        <v>-12.8</v>
      </c>
      <c r="R133" s="357">
        <v>-46.7</v>
      </c>
      <c r="S133" s="357"/>
      <c r="T133" s="357"/>
      <c r="U133" s="357"/>
      <c r="V133" s="357"/>
      <c r="W133" s="367">
        <v>13.2</v>
      </c>
      <c r="X133" s="357">
        <v>22</v>
      </c>
      <c r="Y133" s="1040"/>
      <c r="Z133" s="1034"/>
      <c r="AA133" s="1034"/>
      <c r="AB133" s="1034"/>
      <c r="AC133" s="1034"/>
      <c r="AD133" s="1042"/>
      <c r="AE133" s="367">
        <v>91.6</v>
      </c>
      <c r="AF133" s="367"/>
      <c r="AG133" s="367">
        <v>89.4</v>
      </c>
      <c r="AH133" s="367">
        <f t="shared" si="18"/>
        <v>2.0547945205479583</v>
      </c>
      <c r="AI133" s="1058">
        <v>94.6</v>
      </c>
      <c r="AJ133" s="357">
        <f t="shared" si="21"/>
        <v>-10</v>
      </c>
      <c r="AK133" s="1058">
        <v>93.6</v>
      </c>
      <c r="AL133" s="357">
        <f t="shared" si="19"/>
        <v>0.21413276231262166</v>
      </c>
      <c r="AM133" s="376"/>
      <c r="AN133" s="177"/>
      <c r="AO133" s="177"/>
      <c r="AP133" s="177"/>
      <c r="AQ133" s="177"/>
      <c r="AR133" s="177"/>
      <c r="AS133" s="177"/>
      <c r="AT133" s="177"/>
      <c r="AU133" s="177"/>
      <c r="AV133" s="177"/>
      <c r="AW133" s="177"/>
      <c r="AX133" s="177"/>
      <c r="AY133" s="177"/>
      <c r="AZ133" s="177"/>
      <c r="BA133" s="177"/>
      <c r="BB133" s="177"/>
      <c r="BC133" s="177"/>
      <c r="BD133" s="177"/>
      <c r="BE133" s="177"/>
      <c r="BF133" s="177"/>
      <c r="BG133" s="170">
        <v>1.1200000000000001</v>
      </c>
      <c r="BH133" s="171">
        <v>1.02</v>
      </c>
      <c r="BI133" s="171">
        <f t="shared" si="26"/>
        <v>0</v>
      </c>
      <c r="BJ133" s="177"/>
      <c r="BK133" s="177"/>
      <c r="BL133" s="376"/>
      <c r="BM133" s="177"/>
      <c r="BN133" s="177"/>
      <c r="BO133" s="177"/>
      <c r="BP133" s="177"/>
      <c r="BQ133" s="177"/>
      <c r="BR133" s="177"/>
      <c r="BS133" s="177"/>
      <c r="BT133" s="177"/>
      <c r="BU133" s="177"/>
      <c r="BV133" s="177"/>
      <c r="BW133" s="177"/>
      <c r="BX133" s="177"/>
      <c r="BY133" s="177"/>
      <c r="BZ133" s="177"/>
      <c r="CA133" s="177"/>
      <c r="CB133" s="177"/>
      <c r="CC133" s="367">
        <v>99.9</v>
      </c>
      <c r="CD133" s="367">
        <v>0.1</v>
      </c>
      <c r="CE133" s="357">
        <v>100</v>
      </c>
      <c r="CF133" s="357">
        <v>0.4</v>
      </c>
      <c r="CG133" s="12"/>
      <c r="CH133" s="12"/>
      <c r="CI133" s="12"/>
      <c r="CJ133" s="12"/>
      <c r="CK133" s="12"/>
      <c r="CL133" s="12"/>
      <c r="CM133" s="12"/>
      <c r="CN133" s="173">
        <v>128816</v>
      </c>
      <c r="CO133" s="984">
        <v>780</v>
      </c>
      <c r="CP133" s="1121">
        <v>758</v>
      </c>
      <c r="CQ133" s="174"/>
      <c r="CR133" s="174"/>
      <c r="CS133" s="174"/>
      <c r="CT133" s="174"/>
      <c r="CU133" s="934">
        <v>6</v>
      </c>
      <c r="CV133" s="12"/>
      <c r="CW133" s="12"/>
      <c r="CX133" s="12"/>
      <c r="CY133" s="12"/>
      <c r="DA133" s="10">
        <v>0</v>
      </c>
      <c r="DB133" s="10">
        <v>1</v>
      </c>
    </row>
    <row r="134" spans="1:106" ht="24.75" customHeight="1">
      <c r="A134" s="1205" t="s">
        <v>465</v>
      </c>
      <c r="C134" s="303">
        <v>7</v>
      </c>
      <c r="D134" s="1114" t="str">
        <f t="shared" si="25"/>
        <v xml:space="preserve"> 7</v>
      </c>
      <c r="E134" s="1114"/>
      <c r="F134" s="1114" t="str">
        <f t="shared" si="27"/>
        <v xml:space="preserve"> 7</v>
      </c>
      <c r="G134" s="1114"/>
      <c r="H134" s="367">
        <v>-4.2</v>
      </c>
      <c r="I134" s="357">
        <v>-1.5</v>
      </c>
      <c r="J134" s="357"/>
      <c r="K134" s="357"/>
      <c r="L134" s="367">
        <v>-12.8</v>
      </c>
      <c r="M134" s="357">
        <v>-14.3</v>
      </c>
      <c r="N134" s="357"/>
      <c r="O134" s="357"/>
      <c r="P134" s="357"/>
      <c r="Q134" s="367">
        <v>-11.4</v>
      </c>
      <c r="R134" s="357">
        <v>-18.899999999999999</v>
      </c>
      <c r="S134" s="357"/>
      <c r="T134" s="357"/>
      <c r="U134" s="357"/>
      <c r="V134" s="357"/>
      <c r="W134" s="367">
        <v>-4.0999999999999996</v>
      </c>
      <c r="X134" s="357">
        <v>-9.1999999999999993</v>
      </c>
      <c r="Y134" s="1040"/>
      <c r="Z134" s="1034"/>
      <c r="AA134" s="1034"/>
      <c r="AB134" s="1034"/>
      <c r="AC134" s="1034"/>
      <c r="AD134" s="1042"/>
      <c r="AE134" s="367">
        <v>99.1</v>
      </c>
      <c r="AF134" s="367"/>
      <c r="AG134" s="367">
        <v>95.3</v>
      </c>
      <c r="AH134" s="367">
        <f t="shared" si="18"/>
        <v>6.5995525727069255</v>
      </c>
      <c r="AI134" s="1058">
        <v>98.8</v>
      </c>
      <c r="AJ134" s="357">
        <f t="shared" si="21"/>
        <v>-13.400000000000006</v>
      </c>
      <c r="AK134" s="1058">
        <v>95</v>
      </c>
      <c r="AL134" s="357">
        <f t="shared" si="19"/>
        <v>1.495726495726502</v>
      </c>
      <c r="AM134" s="376"/>
      <c r="AN134" s="177"/>
      <c r="AO134" s="177"/>
      <c r="AP134" s="177"/>
      <c r="AQ134" s="177"/>
      <c r="AR134" s="177"/>
      <c r="AS134" s="177"/>
      <c r="AT134" s="177"/>
      <c r="AU134" s="177"/>
      <c r="AV134" s="177"/>
      <c r="AW134" s="177"/>
      <c r="AX134" s="177"/>
      <c r="AY134" s="177"/>
      <c r="AZ134" s="177"/>
      <c r="BA134" s="177"/>
      <c r="BB134" s="177"/>
      <c r="BC134" s="177"/>
      <c r="BD134" s="177"/>
      <c r="BE134" s="177"/>
      <c r="BF134" s="177"/>
      <c r="BG134" s="170">
        <v>1.08</v>
      </c>
      <c r="BH134" s="171">
        <v>1.01</v>
      </c>
      <c r="BI134" s="171">
        <f t="shared" si="26"/>
        <v>-1.0000000000000009E-2</v>
      </c>
      <c r="BJ134" s="177"/>
      <c r="BK134" s="177"/>
      <c r="BL134" s="376"/>
      <c r="BM134" s="177"/>
      <c r="BN134" s="177"/>
      <c r="BO134" s="177"/>
      <c r="BP134" s="177"/>
      <c r="BQ134" s="177"/>
      <c r="BR134" s="177"/>
      <c r="BS134" s="177"/>
      <c r="BT134" s="177"/>
      <c r="BU134" s="177"/>
      <c r="BV134" s="177"/>
      <c r="BW134" s="177"/>
      <c r="BX134" s="177"/>
      <c r="BY134" s="177"/>
      <c r="BZ134" s="177"/>
      <c r="CA134" s="177"/>
      <c r="CB134" s="177"/>
      <c r="CC134" s="367">
        <v>100</v>
      </c>
      <c r="CD134" s="367">
        <v>0.3</v>
      </c>
      <c r="CE134" s="357">
        <v>99.7</v>
      </c>
      <c r="CF134" s="357">
        <v>0.2</v>
      </c>
      <c r="CG134" s="12"/>
      <c r="CH134" s="12"/>
      <c r="CI134" s="12"/>
      <c r="CJ134" s="12"/>
      <c r="CK134" s="12"/>
      <c r="CL134" s="12"/>
      <c r="CM134" s="12"/>
      <c r="CN134" s="173">
        <v>100821</v>
      </c>
      <c r="CO134" s="984">
        <v>789</v>
      </c>
      <c r="CP134" s="1121">
        <v>1908</v>
      </c>
      <c r="CQ134" s="174"/>
      <c r="CR134" s="174"/>
      <c r="CS134" s="174"/>
      <c r="CT134" s="174"/>
      <c r="CU134" s="934">
        <v>3</v>
      </c>
      <c r="CV134" s="12"/>
      <c r="CW134" s="12"/>
      <c r="CX134" s="12"/>
      <c r="CY134" s="12"/>
      <c r="DA134" s="10">
        <v>0</v>
      </c>
      <c r="DB134" s="10">
        <v>1</v>
      </c>
    </row>
    <row r="135" spans="1:106" ht="24.75" customHeight="1">
      <c r="A135" s="1205" t="s">
        <v>465</v>
      </c>
      <c r="C135" s="303">
        <v>8</v>
      </c>
      <c r="D135" s="1114" t="str">
        <f t="shared" si="25"/>
        <v xml:space="preserve"> 8</v>
      </c>
      <c r="E135" s="1114"/>
      <c r="F135" s="1114" t="str">
        <f t="shared" si="27"/>
        <v xml:space="preserve"> 8</v>
      </c>
      <c r="G135" s="1114"/>
      <c r="H135" s="367">
        <v>-3.2</v>
      </c>
      <c r="I135" s="357">
        <v>-5</v>
      </c>
      <c r="J135" s="357"/>
      <c r="K135" s="357"/>
      <c r="L135" s="367">
        <v>-14.8</v>
      </c>
      <c r="M135" s="357">
        <v>-11</v>
      </c>
      <c r="N135" s="357"/>
      <c r="O135" s="357"/>
      <c r="P135" s="357"/>
      <c r="Q135" s="367">
        <v>-9.1</v>
      </c>
      <c r="R135" s="357">
        <v>-15.6</v>
      </c>
      <c r="S135" s="357"/>
      <c r="T135" s="357"/>
      <c r="U135" s="357"/>
      <c r="V135" s="357"/>
      <c r="W135" s="367">
        <v>13.2</v>
      </c>
      <c r="X135" s="357">
        <v>8.4</v>
      </c>
      <c r="Y135" s="1040"/>
      <c r="Z135" s="1034"/>
      <c r="AA135" s="1034"/>
      <c r="AB135" s="1034"/>
      <c r="AC135" s="1034"/>
      <c r="AD135" s="1042"/>
      <c r="AE135" s="367">
        <v>87.9</v>
      </c>
      <c r="AF135" s="367"/>
      <c r="AG135" s="367">
        <v>97.2</v>
      </c>
      <c r="AH135" s="367">
        <f t="shared" si="18"/>
        <v>1.9937040923399849</v>
      </c>
      <c r="AI135" s="1058">
        <v>89.5</v>
      </c>
      <c r="AJ135" s="357">
        <f t="shared" si="21"/>
        <v>-9.9000000000000057</v>
      </c>
      <c r="AK135" s="1058">
        <v>95.8</v>
      </c>
      <c r="AL135" s="357">
        <f t="shared" si="19"/>
        <v>0.8421052631578918</v>
      </c>
      <c r="AM135" s="376"/>
      <c r="AN135" s="177"/>
      <c r="AO135" s="177"/>
      <c r="AP135" s="177"/>
      <c r="AQ135" s="177"/>
      <c r="AR135" s="177"/>
      <c r="AS135" s="177"/>
      <c r="AT135" s="177"/>
      <c r="AU135" s="177"/>
      <c r="AV135" s="177"/>
      <c r="AW135" s="177"/>
      <c r="AX135" s="177"/>
      <c r="AY135" s="177"/>
      <c r="AZ135" s="177"/>
      <c r="BA135" s="177"/>
      <c r="BB135" s="177"/>
      <c r="BC135" s="177"/>
      <c r="BD135" s="177"/>
      <c r="BE135" s="177"/>
      <c r="BF135" s="177"/>
      <c r="BG135" s="170">
        <v>1.05</v>
      </c>
      <c r="BH135" s="171">
        <v>1</v>
      </c>
      <c r="BI135" s="171">
        <f t="shared" si="26"/>
        <v>-1.0000000000000009E-2</v>
      </c>
      <c r="BJ135" s="177"/>
      <c r="BK135" s="177"/>
      <c r="BL135" s="376"/>
      <c r="BM135" s="177"/>
      <c r="BN135" s="177"/>
      <c r="BO135" s="177"/>
      <c r="BP135" s="177"/>
      <c r="BQ135" s="177"/>
      <c r="BR135" s="177"/>
      <c r="BS135" s="177"/>
      <c r="BT135" s="177"/>
      <c r="BU135" s="177"/>
      <c r="BV135" s="177"/>
      <c r="BW135" s="177"/>
      <c r="BX135" s="177"/>
      <c r="BY135" s="177"/>
      <c r="BZ135" s="177"/>
      <c r="CA135" s="177"/>
      <c r="CB135" s="177"/>
      <c r="CC135" s="367">
        <v>100.1</v>
      </c>
      <c r="CD135" s="367">
        <v>0.2</v>
      </c>
      <c r="CE135" s="357">
        <v>99.7</v>
      </c>
      <c r="CF135" s="357">
        <v>-0.3</v>
      </c>
      <c r="CG135" s="12"/>
      <c r="CH135" s="12"/>
      <c r="CI135" s="12"/>
      <c r="CJ135" s="12"/>
      <c r="CK135" s="12"/>
      <c r="CL135" s="12"/>
      <c r="CM135" s="12"/>
      <c r="CN135" s="173">
        <v>72416</v>
      </c>
      <c r="CO135" s="984">
        <v>667</v>
      </c>
      <c r="CP135" s="1121">
        <v>110</v>
      </c>
      <c r="CQ135" s="174"/>
      <c r="CR135" s="174"/>
      <c r="CS135" s="174"/>
      <c r="CT135" s="174"/>
      <c r="CU135" s="934">
        <v>1</v>
      </c>
      <c r="CV135" s="12"/>
      <c r="CW135" s="12"/>
      <c r="CX135" s="12"/>
      <c r="CY135" s="12"/>
      <c r="DA135" s="10">
        <v>0</v>
      </c>
      <c r="DB135" s="10">
        <v>1</v>
      </c>
    </row>
    <row r="136" spans="1:106" ht="24.75" customHeight="1">
      <c r="A136" s="1205" t="s">
        <v>465</v>
      </c>
      <c r="C136" s="303">
        <v>9</v>
      </c>
      <c r="D136" s="1114" t="str">
        <f t="shared" si="25"/>
        <v xml:space="preserve"> 9</v>
      </c>
      <c r="E136" s="1114"/>
      <c r="F136" s="1114" t="str">
        <f t="shared" si="27"/>
        <v xml:space="preserve"> 9</v>
      </c>
      <c r="G136" s="1114"/>
      <c r="H136" s="367">
        <v>-13.9</v>
      </c>
      <c r="I136" s="357">
        <v>-11.1</v>
      </c>
      <c r="J136" s="357"/>
      <c r="K136" s="357"/>
      <c r="L136" s="367">
        <v>-14.8</v>
      </c>
      <c r="M136" s="374">
        <v>-13.7</v>
      </c>
      <c r="N136" s="357"/>
      <c r="O136" s="357"/>
      <c r="P136" s="357"/>
      <c r="Q136" s="367">
        <v>-9.9</v>
      </c>
      <c r="R136" s="357">
        <v>-27.5</v>
      </c>
      <c r="S136" s="357"/>
      <c r="T136" s="357"/>
      <c r="U136" s="357"/>
      <c r="V136" s="357"/>
      <c r="W136" s="367">
        <v>17.100000000000001</v>
      </c>
      <c r="X136" s="357">
        <v>9.8000000000000007</v>
      </c>
      <c r="Y136" s="1040"/>
      <c r="Z136" s="1034"/>
      <c r="AA136" s="1034"/>
      <c r="AB136" s="1034"/>
      <c r="AC136" s="1034"/>
      <c r="AD136" s="1042"/>
      <c r="AE136" s="367">
        <v>104.6</v>
      </c>
      <c r="AF136" s="367"/>
      <c r="AG136" s="367">
        <v>100.5</v>
      </c>
      <c r="AH136" s="367">
        <f t="shared" si="18"/>
        <v>3.3950617283950586</v>
      </c>
      <c r="AI136" s="1058">
        <v>99.9</v>
      </c>
      <c r="AJ136" s="357">
        <f t="shared" si="21"/>
        <v>-6.7999999999999972</v>
      </c>
      <c r="AK136" s="1058">
        <v>96.4</v>
      </c>
      <c r="AL136" s="357">
        <f t="shared" si="19"/>
        <v>0.62630480167015512</v>
      </c>
      <c r="AM136" s="376"/>
      <c r="AN136" s="177"/>
      <c r="AO136" s="177"/>
      <c r="AP136" s="177"/>
      <c r="AQ136" s="177"/>
      <c r="AR136" s="177"/>
      <c r="AS136" s="177"/>
      <c r="AT136" s="177"/>
      <c r="AU136" s="177"/>
      <c r="AV136" s="177"/>
      <c r="AW136" s="177"/>
      <c r="AX136" s="177"/>
      <c r="AY136" s="177"/>
      <c r="AZ136" s="177"/>
      <c r="BA136" s="177"/>
      <c r="BB136" s="177"/>
      <c r="BC136" s="177"/>
      <c r="BD136" s="177"/>
      <c r="BE136" s="177"/>
      <c r="BF136" s="177"/>
      <c r="BG136" s="170">
        <v>1.04</v>
      </c>
      <c r="BH136" s="171">
        <v>1.02</v>
      </c>
      <c r="BI136" s="171">
        <f t="shared" si="26"/>
        <v>2.0000000000000018E-2</v>
      </c>
      <c r="BJ136" s="177"/>
      <c r="BK136" s="177"/>
      <c r="BL136" s="376"/>
      <c r="BM136" s="177"/>
      <c r="BN136" s="177"/>
      <c r="BO136" s="177"/>
      <c r="BP136" s="177"/>
      <c r="BQ136" s="177"/>
      <c r="BR136" s="177"/>
      <c r="BS136" s="177"/>
      <c r="BT136" s="177"/>
      <c r="BU136" s="177"/>
      <c r="BV136" s="177"/>
      <c r="BW136" s="177"/>
      <c r="BX136" s="177"/>
      <c r="BY136" s="177"/>
      <c r="BZ136" s="177"/>
      <c r="CA136" s="177"/>
      <c r="CB136" s="177"/>
      <c r="CC136" s="367">
        <v>99.9</v>
      </c>
      <c r="CD136" s="367">
        <v>0</v>
      </c>
      <c r="CE136" s="357">
        <v>100</v>
      </c>
      <c r="CF136" s="357">
        <v>0</v>
      </c>
      <c r="CG136" s="12"/>
      <c r="CH136" s="12"/>
      <c r="CI136" s="12"/>
      <c r="CJ136" s="12"/>
      <c r="CK136" s="12"/>
      <c r="CL136" s="12"/>
      <c r="CM136" s="12"/>
      <c r="CN136" s="173">
        <v>70740</v>
      </c>
      <c r="CO136" s="984">
        <v>565</v>
      </c>
      <c r="CP136" s="1121">
        <v>1288</v>
      </c>
      <c r="CQ136" s="174"/>
      <c r="CR136" s="174"/>
      <c r="CS136" s="174"/>
      <c r="CT136" s="174"/>
      <c r="CU136" s="934">
        <v>2</v>
      </c>
      <c r="CV136" s="12"/>
      <c r="CW136" s="12"/>
      <c r="CX136" s="12"/>
      <c r="CY136" s="12"/>
      <c r="DA136" s="10">
        <v>0</v>
      </c>
      <c r="DB136" s="10">
        <v>1</v>
      </c>
    </row>
    <row r="137" spans="1:106" ht="24.75" customHeight="1">
      <c r="A137" s="1205" t="s">
        <v>465</v>
      </c>
      <c r="C137" s="303">
        <v>10</v>
      </c>
      <c r="D137" s="1114" t="str">
        <f t="shared" si="25"/>
        <v xml:space="preserve"> 10</v>
      </c>
      <c r="E137" s="1114"/>
      <c r="F137" s="1114" t="str">
        <f t="shared" si="27"/>
        <v xml:space="preserve"> 10</v>
      </c>
      <c r="G137" s="1114"/>
      <c r="H137" s="367">
        <v>2.9</v>
      </c>
      <c r="I137" s="357">
        <v>5.8</v>
      </c>
      <c r="J137" s="357"/>
      <c r="K137" s="357"/>
      <c r="L137" s="367">
        <v>30.8</v>
      </c>
      <c r="M137" s="357">
        <v>21.9</v>
      </c>
      <c r="N137" s="357"/>
      <c r="O137" s="357"/>
      <c r="P137" s="357"/>
      <c r="Q137" s="367">
        <v>-8.3000000000000007</v>
      </c>
      <c r="R137" s="357">
        <v>-37.4</v>
      </c>
      <c r="S137" s="357"/>
      <c r="T137" s="357"/>
      <c r="U137" s="357"/>
      <c r="V137" s="357"/>
      <c r="W137" s="367">
        <v>-0.4</v>
      </c>
      <c r="X137" s="357">
        <v>0.5</v>
      </c>
      <c r="Y137" s="1040"/>
      <c r="Z137" s="1034"/>
      <c r="AA137" s="1034"/>
      <c r="AB137" s="1034"/>
      <c r="AC137" s="1034"/>
      <c r="AD137" s="1042"/>
      <c r="AE137" s="367">
        <v>106.2</v>
      </c>
      <c r="AF137" s="367"/>
      <c r="AG137" s="367">
        <v>103.6</v>
      </c>
      <c r="AH137" s="367">
        <f t="shared" si="18"/>
        <v>3.0845771144278551</v>
      </c>
      <c r="AI137" s="1058">
        <v>104.6</v>
      </c>
      <c r="AJ137" s="357">
        <f t="shared" si="21"/>
        <v>-4.5</v>
      </c>
      <c r="AK137" s="1058">
        <v>100</v>
      </c>
      <c r="AL137" s="357">
        <f t="shared" si="19"/>
        <v>3.7344398340248901</v>
      </c>
      <c r="AM137" s="376"/>
      <c r="AN137" s="177"/>
      <c r="AO137" s="177"/>
      <c r="AP137" s="177"/>
      <c r="AQ137" s="177"/>
      <c r="AR137" s="177"/>
      <c r="AS137" s="177"/>
      <c r="AT137" s="177"/>
      <c r="AU137" s="177"/>
      <c r="AV137" s="177"/>
      <c r="AW137" s="177"/>
      <c r="AX137" s="177"/>
      <c r="AY137" s="177"/>
      <c r="AZ137" s="177"/>
      <c r="BA137" s="177"/>
      <c r="BB137" s="177"/>
      <c r="BC137" s="177"/>
      <c r="BD137" s="177"/>
      <c r="BE137" s="177"/>
      <c r="BF137" s="177"/>
      <c r="BG137" s="170">
        <v>1.04</v>
      </c>
      <c r="BH137" s="171">
        <v>1.03</v>
      </c>
      <c r="BI137" s="171">
        <f t="shared" si="26"/>
        <v>1.0000000000000009E-2</v>
      </c>
      <c r="BJ137" s="177"/>
      <c r="BK137" s="177"/>
      <c r="BL137" s="376"/>
      <c r="BM137" s="177"/>
      <c r="BN137" s="177"/>
      <c r="BO137" s="177"/>
      <c r="BP137" s="177"/>
      <c r="BQ137" s="177"/>
      <c r="BR137" s="177"/>
      <c r="BS137" s="177"/>
      <c r="BT137" s="177"/>
      <c r="BU137" s="177"/>
      <c r="BV137" s="177"/>
      <c r="BW137" s="177"/>
      <c r="BX137" s="177"/>
      <c r="BY137" s="177"/>
      <c r="BZ137" s="177"/>
      <c r="CA137" s="177"/>
      <c r="CB137" s="177"/>
      <c r="CC137" s="367">
        <v>99.8</v>
      </c>
      <c r="CD137" s="367">
        <v>-0.4</v>
      </c>
      <c r="CE137" s="357">
        <v>100.1</v>
      </c>
      <c r="CF137" s="357">
        <v>-0.4</v>
      </c>
      <c r="CG137" s="12"/>
      <c r="CH137" s="12"/>
      <c r="CI137" s="12"/>
      <c r="CJ137" s="12"/>
      <c r="CK137" s="12"/>
      <c r="CL137" s="12"/>
      <c r="CM137" s="12"/>
      <c r="CN137" s="173">
        <v>78342</v>
      </c>
      <c r="CO137" s="984">
        <v>624</v>
      </c>
      <c r="CP137" s="1121">
        <v>0</v>
      </c>
      <c r="CQ137" s="174"/>
      <c r="CR137" s="174"/>
      <c r="CS137" s="174"/>
      <c r="CT137" s="174"/>
      <c r="CU137" s="934">
        <v>0</v>
      </c>
      <c r="CV137" s="12"/>
      <c r="CW137" s="12"/>
      <c r="CX137" s="12"/>
      <c r="CY137" s="12"/>
      <c r="DA137" s="10">
        <v>0</v>
      </c>
      <c r="DB137" s="10">
        <v>1</v>
      </c>
    </row>
    <row r="138" spans="1:106" ht="24.75" customHeight="1">
      <c r="A138" s="1205" t="s">
        <v>465</v>
      </c>
      <c r="C138" s="303">
        <v>11</v>
      </c>
      <c r="D138" s="1114" t="str">
        <f t="shared" si="25"/>
        <v xml:space="preserve"> 11</v>
      </c>
      <c r="E138" s="1114"/>
      <c r="F138" s="1114" t="str">
        <f t="shared" si="27"/>
        <v xml:space="preserve"> 11</v>
      </c>
      <c r="G138" s="1114"/>
      <c r="H138" s="367">
        <v>-3.4</v>
      </c>
      <c r="I138" s="357">
        <v>0.7</v>
      </c>
      <c r="J138" s="357"/>
      <c r="K138" s="357"/>
      <c r="L138" s="367">
        <v>6.7</v>
      </c>
      <c r="M138" s="357">
        <v>6.3</v>
      </c>
      <c r="N138" s="357"/>
      <c r="O138" s="357"/>
      <c r="P138" s="357"/>
      <c r="Q138" s="367">
        <v>-3.7</v>
      </c>
      <c r="R138" s="357">
        <v>-30</v>
      </c>
      <c r="S138" s="357"/>
      <c r="T138" s="357"/>
      <c r="U138" s="357"/>
      <c r="V138" s="357"/>
      <c r="W138" s="367">
        <v>-3.3</v>
      </c>
      <c r="X138" s="357">
        <v>12</v>
      </c>
      <c r="Y138" s="1040"/>
      <c r="Z138" s="1034"/>
      <c r="AA138" s="1034"/>
      <c r="AB138" s="1034"/>
      <c r="AC138" s="1034"/>
      <c r="AD138" s="1042"/>
      <c r="AE138" s="367">
        <v>104.8</v>
      </c>
      <c r="AF138" s="367"/>
      <c r="AG138" s="367">
        <v>103.7</v>
      </c>
      <c r="AH138" s="367">
        <f t="shared" si="18"/>
        <v>9.6525096525104756E-2</v>
      </c>
      <c r="AI138" s="1058">
        <v>103.6</v>
      </c>
      <c r="AJ138" s="357">
        <f t="shared" si="21"/>
        <v>-3.4000000000000057</v>
      </c>
      <c r="AK138" s="1058">
        <v>100.5</v>
      </c>
      <c r="AL138" s="357">
        <f t="shared" si="19"/>
        <v>0.5</v>
      </c>
      <c r="AM138" s="376"/>
      <c r="AN138" s="177"/>
      <c r="AO138" s="177"/>
      <c r="AP138" s="177"/>
      <c r="AQ138" s="177"/>
      <c r="AR138" s="177"/>
      <c r="AS138" s="177"/>
      <c r="AT138" s="177"/>
      <c r="AU138" s="177"/>
      <c r="AV138" s="177"/>
      <c r="AW138" s="177"/>
      <c r="AX138" s="177"/>
      <c r="AY138" s="177"/>
      <c r="AZ138" s="177"/>
      <c r="BA138" s="177"/>
      <c r="BB138" s="177"/>
      <c r="BC138" s="177"/>
      <c r="BD138" s="177"/>
      <c r="BE138" s="177"/>
      <c r="BF138" s="177"/>
      <c r="BG138" s="170">
        <v>1.05</v>
      </c>
      <c r="BH138" s="171">
        <v>1.05</v>
      </c>
      <c r="BI138" s="171">
        <f t="shared" si="26"/>
        <v>2.0000000000000018E-2</v>
      </c>
      <c r="BJ138" s="177"/>
      <c r="BK138" s="177"/>
      <c r="BL138" s="376"/>
      <c r="BM138" s="177"/>
      <c r="BN138" s="177"/>
      <c r="BO138" s="177"/>
      <c r="BP138" s="177"/>
      <c r="BQ138" s="177"/>
      <c r="BR138" s="177"/>
      <c r="BS138" s="177"/>
      <c r="BT138" s="177"/>
      <c r="BU138" s="177"/>
      <c r="BV138" s="177"/>
      <c r="BW138" s="177"/>
      <c r="BX138" s="177"/>
      <c r="BY138" s="177"/>
      <c r="BZ138" s="177"/>
      <c r="CA138" s="177"/>
      <c r="CB138" s="177"/>
      <c r="CC138" s="367">
        <v>99.5</v>
      </c>
      <c r="CD138" s="367">
        <v>-0.9</v>
      </c>
      <c r="CE138" s="357">
        <v>99.8</v>
      </c>
      <c r="CF138" s="357">
        <v>-0.9</v>
      </c>
      <c r="CG138" s="12"/>
      <c r="CH138" s="12"/>
      <c r="CI138" s="12"/>
      <c r="CJ138" s="12"/>
      <c r="CK138" s="12"/>
      <c r="CL138" s="12"/>
      <c r="CM138" s="12"/>
      <c r="CN138" s="173">
        <v>102101</v>
      </c>
      <c r="CO138" s="984">
        <v>569</v>
      </c>
      <c r="CP138" s="1121">
        <v>229</v>
      </c>
      <c r="CQ138" s="174"/>
      <c r="CR138" s="174"/>
      <c r="CS138" s="174"/>
      <c r="CT138" s="174"/>
      <c r="CU138" s="934">
        <v>3</v>
      </c>
      <c r="CV138" s="12"/>
      <c r="CW138" s="12"/>
      <c r="CX138" s="12"/>
      <c r="CY138" s="12"/>
      <c r="DA138" s="10">
        <v>0</v>
      </c>
      <c r="DB138" s="10">
        <v>1</v>
      </c>
    </row>
    <row r="139" spans="1:106" ht="24.75" customHeight="1">
      <c r="A139" s="1205" t="s">
        <v>465</v>
      </c>
      <c r="C139" s="303">
        <v>12</v>
      </c>
      <c r="D139" s="1114" t="str">
        <f t="shared" si="25"/>
        <v xml:space="preserve"> 12</v>
      </c>
      <c r="E139" s="1114"/>
      <c r="F139" s="1114" t="str">
        <f t="shared" si="27"/>
        <v xml:space="preserve"> 12</v>
      </c>
      <c r="G139" s="1114"/>
      <c r="H139" s="368">
        <v>-3.4</v>
      </c>
      <c r="I139" s="177">
        <v>-2.2999999999999998</v>
      </c>
      <c r="J139" s="177"/>
      <c r="K139" s="177"/>
      <c r="L139" s="368">
        <v>10.9</v>
      </c>
      <c r="M139" s="177">
        <v>16.899999999999999</v>
      </c>
      <c r="N139" s="177"/>
      <c r="O139" s="177"/>
      <c r="P139" s="177"/>
      <c r="Q139" s="368">
        <v>-9</v>
      </c>
      <c r="R139" s="177">
        <v>-36.700000000000003</v>
      </c>
      <c r="S139" s="177"/>
      <c r="T139" s="177"/>
      <c r="U139" s="177"/>
      <c r="V139" s="177"/>
      <c r="W139" s="368">
        <v>-8.6</v>
      </c>
      <c r="X139" s="177">
        <v>-35.6</v>
      </c>
      <c r="Y139" s="1043"/>
      <c r="Z139" s="1044"/>
      <c r="AA139" s="1044"/>
      <c r="AB139" s="1044"/>
      <c r="AC139" s="1044"/>
      <c r="AD139" s="1045"/>
      <c r="AE139" s="368">
        <v>107.9</v>
      </c>
      <c r="AF139" s="368"/>
      <c r="AG139" s="368">
        <v>103.2</v>
      </c>
      <c r="AH139" s="368">
        <f t="shared" si="18"/>
        <v>-0.48216007714561238</v>
      </c>
      <c r="AI139" s="1059">
        <v>107</v>
      </c>
      <c r="AJ139" s="177">
        <f t="shared" si="21"/>
        <v>0.90000000000000568</v>
      </c>
      <c r="AK139" s="1059">
        <v>100.2</v>
      </c>
      <c r="AL139" s="177">
        <f t="shared" si="19"/>
        <v>-0.29850746268656436</v>
      </c>
      <c r="AM139" s="376"/>
      <c r="AN139" s="177"/>
      <c r="AO139" s="177"/>
      <c r="AP139" s="177"/>
      <c r="AQ139" s="177"/>
      <c r="AR139" s="177"/>
      <c r="AS139" s="177"/>
      <c r="AT139" s="177"/>
      <c r="AU139" s="177"/>
      <c r="AV139" s="177"/>
      <c r="AW139" s="177"/>
      <c r="AX139" s="177"/>
      <c r="AY139" s="177"/>
      <c r="AZ139" s="177"/>
      <c r="BA139" s="177"/>
      <c r="BB139" s="177"/>
      <c r="BC139" s="177"/>
      <c r="BD139" s="177"/>
      <c r="BE139" s="177"/>
      <c r="BF139" s="177"/>
      <c r="BG139" s="179">
        <v>1.06</v>
      </c>
      <c r="BH139" s="180">
        <v>1.06</v>
      </c>
      <c r="BI139" s="180">
        <f t="shared" si="26"/>
        <v>1.0000000000000009E-2</v>
      </c>
      <c r="BJ139" s="177"/>
      <c r="BK139" s="177"/>
      <c r="BL139" s="376"/>
      <c r="BM139" s="177"/>
      <c r="BN139" s="177"/>
      <c r="BO139" s="177"/>
      <c r="BP139" s="177"/>
      <c r="BQ139" s="177"/>
      <c r="BR139" s="177"/>
      <c r="BS139" s="177"/>
      <c r="BT139" s="177"/>
      <c r="BU139" s="177"/>
      <c r="BV139" s="177"/>
      <c r="BW139" s="177"/>
      <c r="BX139" s="177"/>
      <c r="BY139" s="177"/>
      <c r="BZ139" s="177"/>
      <c r="CA139" s="177"/>
      <c r="CB139" s="177"/>
      <c r="CC139" s="368">
        <v>99.3</v>
      </c>
      <c r="CD139" s="368">
        <v>-1.2</v>
      </c>
      <c r="CE139" s="177">
        <v>99.7</v>
      </c>
      <c r="CF139" s="177">
        <v>-0.9</v>
      </c>
      <c r="CG139" s="12"/>
      <c r="CH139" s="12"/>
      <c r="CI139" s="12"/>
      <c r="CJ139" s="12"/>
      <c r="CK139" s="12"/>
      <c r="CL139" s="12"/>
      <c r="CM139" s="12"/>
      <c r="CN139" s="182">
        <v>138518</v>
      </c>
      <c r="CO139" s="982">
        <v>558</v>
      </c>
      <c r="CP139" s="1119">
        <v>2015</v>
      </c>
      <c r="CQ139" s="183"/>
      <c r="CR139" s="183"/>
      <c r="CS139" s="183"/>
      <c r="CT139" s="183"/>
      <c r="CU139" s="935">
        <v>5</v>
      </c>
      <c r="CV139" s="12"/>
      <c r="CW139" s="12"/>
      <c r="CX139" s="12"/>
      <c r="CY139" s="12"/>
      <c r="DA139" s="10">
        <v>0</v>
      </c>
      <c r="DB139" s="10">
        <v>1</v>
      </c>
    </row>
    <row r="140" spans="1:106" ht="24.75" customHeight="1">
      <c r="A140" s="1205" t="s">
        <v>470</v>
      </c>
      <c r="B140" s="303" t="s">
        <v>135</v>
      </c>
      <c r="C140" s="303">
        <v>1</v>
      </c>
      <c r="D140" s="1114" t="str">
        <f t="shared" si="25"/>
        <v>R3/1</v>
      </c>
      <c r="E140" s="1114"/>
      <c r="F140" s="1115" t="s">
        <v>406</v>
      </c>
      <c r="G140" s="1116"/>
      <c r="H140" s="686">
        <v>-7.2</v>
      </c>
      <c r="I140" s="372">
        <v>-4.3</v>
      </c>
      <c r="J140" s="361"/>
      <c r="K140" s="361"/>
      <c r="L140" s="371">
        <v>7.8</v>
      </c>
      <c r="M140" s="361">
        <v>10.8</v>
      </c>
      <c r="N140" s="361"/>
      <c r="O140" s="361"/>
      <c r="P140" s="361"/>
      <c r="Q140" s="371">
        <v>-3.1</v>
      </c>
      <c r="R140" s="361">
        <v>16.3</v>
      </c>
      <c r="S140" s="361"/>
      <c r="T140" s="361"/>
      <c r="U140" s="361"/>
      <c r="V140" s="361"/>
      <c r="W140" s="371">
        <v>-1.4</v>
      </c>
      <c r="X140" s="361">
        <v>-1.3</v>
      </c>
      <c r="Y140" s="1036"/>
      <c r="Z140" s="1037"/>
      <c r="AA140" s="1037"/>
      <c r="AB140" s="1037"/>
      <c r="AC140" s="1041"/>
      <c r="AD140" s="1039"/>
      <c r="AE140" s="633">
        <v>97.4</v>
      </c>
      <c r="AF140" s="371"/>
      <c r="AG140" s="633">
        <v>106.4</v>
      </c>
      <c r="AH140" s="633">
        <f t="shared" si="18"/>
        <v>3.1007751937984525</v>
      </c>
      <c r="AI140" s="1057">
        <v>110.3</v>
      </c>
      <c r="AJ140" s="1217">
        <f t="shared" si="21"/>
        <v>12.599999999999994</v>
      </c>
      <c r="AK140" s="1057">
        <v>118.9</v>
      </c>
      <c r="AL140" s="1217">
        <f t="shared" si="19"/>
        <v>18.662674650698605</v>
      </c>
      <c r="AM140" s="376"/>
      <c r="AN140" s="177"/>
      <c r="AO140" s="177"/>
      <c r="AP140" s="177"/>
      <c r="AQ140" s="177"/>
      <c r="AR140" s="177"/>
      <c r="AS140" s="177"/>
      <c r="AT140" s="177"/>
      <c r="AU140" s="177"/>
      <c r="AV140" s="177"/>
      <c r="AW140" s="177"/>
      <c r="AX140" s="177"/>
      <c r="AY140" s="177"/>
      <c r="AZ140" s="177"/>
      <c r="BA140" s="177"/>
      <c r="BB140" s="177"/>
      <c r="BC140" s="177"/>
      <c r="BD140" s="177"/>
      <c r="BE140" s="177"/>
      <c r="BF140" s="177"/>
      <c r="BG140" s="308">
        <v>1.08</v>
      </c>
      <c r="BH140" s="270">
        <v>1.07</v>
      </c>
      <c r="BI140" s="270">
        <f t="shared" si="26"/>
        <v>1.0000000000000009E-2</v>
      </c>
      <c r="BJ140" s="177"/>
      <c r="BK140" s="177"/>
      <c r="BL140" s="376"/>
      <c r="BM140" s="177"/>
      <c r="BN140" s="177"/>
      <c r="BO140" s="177"/>
      <c r="BP140" s="177"/>
      <c r="BQ140" s="177"/>
      <c r="BR140" s="177"/>
      <c r="BS140" s="177"/>
      <c r="BT140" s="177"/>
      <c r="BU140" s="177"/>
      <c r="BV140" s="177"/>
      <c r="BW140" s="177"/>
      <c r="BX140" s="177"/>
      <c r="BY140" s="177"/>
      <c r="BZ140" s="177"/>
      <c r="CA140" s="177"/>
      <c r="CB140" s="177"/>
      <c r="CC140" s="371">
        <v>99.8</v>
      </c>
      <c r="CD140" s="371">
        <v>-0.7</v>
      </c>
      <c r="CE140" s="361">
        <v>100.1</v>
      </c>
      <c r="CF140" s="361">
        <v>-0.6</v>
      </c>
      <c r="CG140" s="12"/>
      <c r="CH140" s="12"/>
      <c r="CI140" s="12"/>
      <c r="CJ140" s="12"/>
      <c r="CK140" s="12"/>
      <c r="CL140" s="12"/>
      <c r="CM140" s="12"/>
      <c r="CN140" s="229">
        <v>81388</v>
      </c>
      <c r="CO140" s="983">
        <v>474</v>
      </c>
      <c r="CP140" s="1120">
        <v>0</v>
      </c>
      <c r="CQ140" s="190"/>
      <c r="CR140" s="190"/>
      <c r="CS140" s="190"/>
      <c r="CT140" s="190"/>
      <c r="CU140" s="936">
        <v>0</v>
      </c>
      <c r="CV140" s="12"/>
      <c r="CW140" s="12"/>
      <c r="CX140" s="12"/>
      <c r="CY140" s="12"/>
      <c r="DA140" s="10">
        <v>0</v>
      </c>
      <c r="DB140" s="10">
        <v>1</v>
      </c>
    </row>
    <row r="141" spans="1:106" ht="24.75" customHeight="1">
      <c r="A141" s="1205" t="s">
        <v>465</v>
      </c>
      <c r="C141" s="303">
        <v>2</v>
      </c>
      <c r="D141" s="1114" t="str">
        <f t="shared" si="25"/>
        <v xml:space="preserve"> 2</v>
      </c>
      <c r="E141" s="1114"/>
      <c r="F141" s="1114" t="str">
        <f t="shared" ref="F141:F151" si="28">A141&amp;B141&amp;C141</f>
        <v xml:space="preserve"> 2</v>
      </c>
      <c r="G141" s="1114"/>
      <c r="H141" s="687">
        <v>-4.8</v>
      </c>
      <c r="I141" s="374">
        <v>-3.7</v>
      </c>
      <c r="J141" s="357"/>
      <c r="K141" s="357"/>
      <c r="L141" s="367">
        <v>0</v>
      </c>
      <c r="M141" s="357">
        <v>-6.1</v>
      </c>
      <c r="N141" s="357"/>
      <c r="O141" s="357"/>
      <c r="P141" s="357"/>
      <c r="Q141" s="367">
        <v>-3.7</v>
      </c>
      <c r="R141" s="357">
        <v>5</v>
      </c>
      <c r="S141" s="357"/>
      <c r="T141" s="357"/>
      <c r="U141" s="374"/>
      <c r="V141" s="357"/>
      <c r="W141" s="367">
        <v>-7.3</v>
      </c>
      <c r="X141" s="357">
        <v>-64.3</v>
      </c>
      <c r="Y141" s="1040"/>
      <c r="Z141" s="1034"/>
      <c r="AA141" s="1034"/>
      <c r="AB141" s="1034"/>
      <c r="AC141" s="1041"/>
      <c r="AD141" s="1042"/>
      <c r="AE141" s="634">
        <v>101.4</v>
      </c>
      <c r="AF141" s="367"/>
      <c r="AG141" s="634">
        <v>105.9</v>
      </c>
      <c r="AH141" s="634">
        <f t="shared" si="18"/>
        <v>-0.46992481203007519</v>
      </c>
      <c r="AI141" s="1058">
        <v>105.8</v>
      </c>
      <c r="AJ141" s="637">
        <f t="shared" si="21"/>
        <v>4.2000000000000028</v>
      </c>
      <c r="AK141" s="1058">
        <v>115.7</v>
      </c>
      <c r="AL141" s="637">
        <f t="shared" si="19"/>
        <v>-2.6913372582001704</v>
      </c>
      <c r="AM141" s="376"/>
      <c r="AN141" s="177"/>
      <c r="AO141" s="177"/>
      <c r="AP141" s="177"/>
      <c r="AQ141" s="177"/>
      <c r="AR141" s="177"/>
      <c r="AS141" s="177"/>
      <c r="AT141" s="177"/>
      <c r="AU141" s="177"/>
      <c r="AV141" s="177"/>
      <c r="AW141" s="177"/>
      <c r="AX141" s="177"/>
      <c r="AY141" s="177"/>
      <c r="AZ141" s="177"/>
      <c r="BA141" s="177"/>
      <c r="BB141" s="177"/>
      <c r="BC141" s="177"/>
      <c r="BD141" s="177"/>
      <c r="BE141" s="177"/>
      <c r="BF141" s="177"/>
      <c r="BG141" s="170">
        <v>1.08</v>
      </c>
      <c r="BH141" s="171">
        <v>1.1000000000000001</v>
      </c>
      <c r="BI141" s="171">
        <f t="shared" si="26"/>
        <v>3.0000000000000027E-2</v>
      </c>
      <c r="BJ141" s="177"/>
      <c r="BK141" s="177"/>
      <c r="BL141" s="376"/>
      <c r="BM141" s="177"/>
      <c r="BN141" s="177"/>
      <c r="BO141" s="177"/>
      <c r="BP141" s="177"/>
      <c r="BQ141" s="177"/>
      <c r="BR141" s="177"/>
      <c r="BS141" s="177"/>
      <c r="BT141" s="177"/>
      <c r="BU141" s="177"/>
      <c r="BV141" s="177"/>
      <c r="BW141" s="177"/>
      <c r="BX141" s="177"/>
      <c r="BY141" s="177"/>
      <c r="BZ141" s="177"/>
      <c r="CA141" s="177"/>
      <c r="CB141" s="177"/>
      <c r="CC141" s="367">
        <v>99.8</v>
      </c>
      <c r="CD141" s="367">
        <v>-0.5</v>
      </c>
      <c r="CE141" s="357">
        <v>99.9</v>
      </c>
      <c r="CF141" s="357">
        <v>-0.3</v>
      </c>
      <c r="CG141" s="12"/>
      <c r="CH141" s="12"/>
      <c r="CI141" s="12"/>
      <c r="CJ141" s="12"/>
      <c r="CK141" s="12"/>
      <c r="CL141" s="12"/>
      <c r="CM141" s="12"/>
      <c r="CN141" s="173">
        <v>67490</v>
      </c>
      <c r="CO141" s="984">
        <v>446</v>
      </c>
      <c r="CP141" s="1121">
        <v>165</v>
      </c>
      <c r="CQ141" s="174"/>
      <c r="CR141" s="174"/>
      <c r="CS141" s="174"/>
      <c r="CT141" s="174"/>
      <c r="CU141" s="934">
        <v>3</v>
      </c>
      <c r="CV141" s="12"/>
      <c r="CW141" s="12"/>
      <c r="CX141" s="12"/>
      <c r="CY141" s="12"/>
      <c r="DA141" s="10">
        <v>0</v>
      </c>
      <c r="DB141" s="10">
        <v>1</v>
      </c>
    </row>
    <row r="142" spans="1:106" ht="24.75" customHeight="1">
      <c r="A142" s="1205" t="s">
        <v>465</v>
      </c>
      <c r="C142" s="303">
        <v>3</v>
      </c>
      <c r="D142" s="1114" t="str">
        <f t="shared" si="25"/>
        <v xml:space="preserve"> 3</v>
      </c>
      <c r="E142" s="1114"/>
      <c r="F142" s="1114" t="str">
        <f t="shared" si="28"/>
        <v xml:space="preserve"> 3</v>
      </c>
      <c r="G142" s="1114"/>
      <c r="H142" s="687">
        <v>2.9</v>
      </c>
      <c r="I142" s="374">
        <v>0.6</v>
      </c>
      <c r="J142" s="357"/>
      <c r="K142" s="357"/>
      <c r="L142" s="367">
        <v>5.2</v>
      </c>
      <c r="M142" s="357">
        <v>6.8</v>
      </c>
      <c r="N142" s="357"/>
      <c r="O142" s="357"/>
      <c r="P142" s="357"/>
      <c r="Q142" s="367">
        <v>1.5</v>
      </c>
      <c r="R142" s="357">
        <v>-27.1</v>
      </c>
      <c r="S142" s="357"/>
      <c r="T142" s="357"/>
      <c r="U142" s="357"/>
      <c r="V142" s="357"/>
      <c r="W142" s="367">
        <v>1.9</v>
      </c>
      <c r="X142" s="357">
        <v>-84.4</v>
      </c>
      <c r="Y142" s="1040"/>
      <c r="Z142" s="1034"/>
      <c r="AA142" s="1034"/>
      <c r="AB142" s="1034"/>
      <c r="AC142" s="1041"/>
      <c r="AD142" s="1042"/>
      <c r="AE142" s="634">
        <v>120.1</v>
      </c>
      <c r="AF142" s="367"/>
      <c r="AG142" s="634">
        <v>106.5</v>
      </c>
      <c r="AH142" s="634">
        <f t="shared" si="18"/>
        <v>0.56657223796033451</v>
      </c>
      <c r="AI142" s="1058">
        <v>125.2</v>
      </c>
      <c r="AJ142" s="637">
        <f t="shared" si="21"/>
        <v>11.200000000000003</v>
      </c>
      <c r="AK142" s="1058">
        <v>116.4</v>
      </c>
      <c r="AL142" s="637">
        <f t="shared" si="19"/>
        <v>0.60501296456352882</v>
      </c>
      <c r="AM142" s="376"/>
      <c r="AN142" s="177"/>
      <c r="AO142" s="177"/>
      <c r="AP142" s="177"/>
      <c r="AQ142" s="177"/>
      <c r="AR142" s="177"/>
      <c r="AS142" s="177"/>
      <c r="AT142" s="177"/>
      <c r="AU142" s="177"/>
      <c r="AV142" s="177"/>
      <c r="AW142" s="177"/>
      <c r="AX142" s="177"/>
      <c r="AY142" s="177"/>
      <c r="AZ142" s="177"/>
      <c r="BA142" s="177"/>
      <c r="BB142" s="177"/>
      <c r="BC142" s="177"/>
      <c r="BD142" s="177"/>
      <c r="BE142" s="177"/>
      <c r="BF142" s="177"/>
      <c r="BG142" s="170">
        <v>1.1000000000000001</v>
      </c>
      <c r="BH142" s="171">
        <v>1.1499999999999999</v>
      </c>
      <c r="BI142" s="171">
        <f t="shared" si="26"/>
        <v>4.9999999999999822E-2</v>
      </c>
      <c r="BJ142" s="177"/>
      <c r="BK142" s="177"/>
      <c r="BL142" s="376"/>
      <c r="BM142" s="177"/>
      <c r="BN142" s="177"/>
      <c r="BO142" s="177"/>
      <c r="BP142" s="177"/>
      <c r="BQ142" s="177"/>
      <c r="BR142" s="177"/>
      <c r="BS142" s="177"/>
      <c r="BT142" s="177"/>
      <c r="BU142" s="177"/>
      <c r="BV142" s="177"/>
      <c r="BW142" s="177"/>
      <c r="BX142" s="177"/>
      <c r="BY142" s="177"/>
      <c r="BZ142" s="177"/>
      <c r="CA142" s="177"/>
      <c r="CB142" s="177"/>
      <c r="CC142" s="367">
        <v>99.9</v>
      </c>
      <c r="CD142" s="367">
        <v>-0.4</v>
      </c>
      <c r="CE142" s="357">
        <v>100.2</v>
      </c>
      <c r="CF142" s="357">
        <v>0</v>
      </c>
      <c r="CG142" s="12"/>
      <c r="CH142" s="12"/>
      <c r="CI142" s="12"/>
      <c r="CJ142" s="12"/>
      <c r="CK142" s="12"/>
      <c r="CL142" s="12"/>
      <c r="CM142" s="12"/>
      <c r="CN142" s="173">
        <v>141563</v>
      </c>
      <c r="CO142" s="984">
        <v>634</v>
      </c>
      <c r="CP142" s="1121">
        <v>183</v>
      </c>
      <c r="CQ142" s="174"/>
      <c r="CR142" s="174"/>
      <c r="CS142" s="174"/>
      <c r="CT142" s="174"/>
      <c r="CU142" s="934">
        <v>4</v>
      </c>
      <c r="CV142" s="12"/>
      <c r="CW142" s="12"/>
      <c r="CX142" s="12"/>
      <c r="CY142" s="12"/>
      <c r="DA142" s="10">
        <v>0</v>
      </c>
      <c r="DB142" s="10">
        <v>1</v>
      </c>
    </row>
    <row r="143" spans="1:106" ht="24.75" customHeight="1">
      <c r="A143" s="1205" t="s">
        <v>465</v>
      </c>
      <c r="C143" s="303">
        <v>4</v>
      </c>
      <c r="D143" s="1114" t="str">
        <f t="shared" si="25"/>
        <v xml:space="preserve"> 4</v>
      </c>
      <c r="E143" s="1114"/>
      <c r="F143" s="1114" t="str">
        <f t="shared" si="28"/>
        <v xml:space="preserve"> 4</v>
      </c>
      <c r="G143" s="1114"/>
      <c r="H143" s="688">
        <v>15.5</v>
      </c>
      <c r="I143" s="374">
        <v>3.3</v>
      </c>
      <c r="J143" s="357"/>
      <c r="K143" s="357"/>
      <c r="L143" s="367">
        <v>31.5</v>
      </c>
      <c r="M143" s="357">
        <v>25.1</v>
      </c>
      <c r="N143" s="357"/>
      <c r="O143" s="357"/>
      <c r="P143" s="357"/>
      <c r="Q143" s="367">
        <v>7.1</v>
      </c>
      <c r="R143" s="357">
        <v>25.2</v>
      </c>
      <c r="S143" s="357"/>
      <c r="T143" s="357"/>
      <c r="U143" s="357"/>
      <c r="V143" s="357"/>
      <c r="W143" s="367">
        <v>-9.1999999999999993</v>
      </c>
      <c r="X143" s="357">
        <v>-42</v>
      </c>
      <c r="Y143" s="1040"/>
      <c r="Z143" s="1034"/>
      <c r="AA143" s="1034"/>
      <c r="AB143" s="1034"/>
      <c r="AC143" s="1034"/>
      <c r="AD143" s="1042"/>
      <c r="AE143" s="634">
        <v>108.4</v>
      </c>
      <c r="AF143" s="367"/>
      <c r="AG143" s="634">
        <v>108.8</v>
      </c>
      <c r="AH143" s="634">
        <f t="shared" si="18"/>
        <v>2.1596244131455373</v>
      </c>
      <c r="AI143" s="1058">
        <v>116</v>
      </c>
      <c r="AJ143" s="637">
        <f t="shared" si="21"/>
        <v>13.799999999999997</v>
      </c>
      <c r="AK143" s="1058">
        <v>118.9</v>
      </c>
      <c r="AL143" s="637">
        <f t="shared" si="19"/>
        <v>2.1477663230240549</v>
      </c>
      <c r="AM143" s="376"/>
      <c r="AN143" s="177"/>
      <c r="AO143" s="177"/>
      <c r="AP143" s="177"/>
      <c r="AQ143" s="177"/>
      <c r="AR143" s="177"/>
      <c r="AS143" s="177"/>
      <c r="AT143" s="177"/>
      <c r="AU143" s="177"/>
      <c r="AV143" s="177"/>
      <c r="AW143" s="177"/>
      <c r="AX143" s="177"/>
      <c r="AY143" s="177"/>
      <c r="AZ143" s="177"/>
      <c r="BA143" s="177"/>
      <c r="BB143" s="177"/>
      <c r="BC143" s="177"/>
      <c r="BD143" s="177"/>
      <c r="BE143" s="177"/>
      <c r="BF143" s="177"/>
      <c r="BG143" s="170">
        <v>1.1000000000000001</v>
      </c>
      <c r="BH143" s="171">
        <v>1.1599999999999999</v>
      </c>
      <c r="BI143" s="171">
        <f t="shared" si="26"/>
        <v>1.0000000000000009E-2</v>
      </c>
      <c r="BJ143" s="177"/>
      <c r="BK143" s="177"/>
      <c r="BL143" s="376"/>
      <c r="BM143" s="177"/>
      <c r="BN143" s="177"/>
      <c r="BO143" s="177"/>
      <c r="BP143" s="177"/>
      <c r="BQ143" s="177"/>
      <c r="BR143" s="177"/>
      <c r="BS143" s="177"/>
      <c r="BT143" s="177"/>
      <c r="BU143" s="177"/>
      <c r="BV143" s="177"/>
      <c r="BW143" s="177"/>
      <c r="BX143" s="177"/>
      <c r="BY143" s="177"/>
      <c r="BZ143" s="177"/>
      <c r="CA143" s="177"/>
      <c r="CB143" s="177"/>
      <c r="CC143" s="367">
        <v>99.1</v>
      </c>
      <c r="CD143" s="367">
        <v>-1.1000000000000001</v>
      </c>
      <c r="CE143" s="357">
        <v>99.5</v>
      </c>
      <c r="CF143" s="357">
        <v>-0.6</v>
      </c>
      <c r="CG143" s="12"/>
      <c r="CH143" s="12"/>
      <c r="CI143" s="12"/>
      <c r="CJ143" s="12"/>
      <c r="CK143" s="12"/>
      <c r="CL143" s="12"/>
      <c r="CM143" s="12"/>
      <c r="CN143" s="173">
        <v>84098</v>
      </c>
      <c r="CO143" s="984">
        <v>477</v>
      </c>
      <c r="CP143" s="1121">
        <v>0</v>
      </c>
      <c r="CQ143" s="174"/>
      <c r="CR143" s="174"/>
      <c r="CS143" s="174"/>
      <c r="CT143" s="174"/>
      <c r="CU143" s="934">
        <v>0</v>
      </c>
      <c r="CV143" s="12"/>
      <c r="CW143" s="12"/>
      <c r="CX143" s="12"/>
      <c r="CY143" s="12"/>
      <c r="DA143" s="10">
        <v>0</v>
      </c>
      <c r="DB143" s="10">
        <v>1</v>
      </c>
    </row>
    <row r="144" spans="1:106" ht="24.75" customHeight="1">
      <c r="A144" s="1205" t="s">
        <v>465</v>
      </c>
      <c r="C144" s="303">
        <v>5</v>
      </c>
      <c r="D144" s="1114" t="str">
        <f t="shared" ref="D144:D167" si="29">A144&amp;B144&amp;C144</f>
        <v xml:space="preserve"> 5</v>
      </c>
      <c r="E144" s="1114"/>
      <c r="F144" s="1114" t="str">
        <f t="shared" si="28"/>
        <v xml:space="preserve"> 5</v>
      </c>
      <c r="G144" s="1114"/>
      <c r="H144" s="687">
        <v>5.7</v>
      </c>
      <c r="I144" s="374">
        <v>1.9</v>
      </c>
      <c r="J144" s="357"/>
      <c r="K144" s="357"/>
      <c r="L144" s="367">
        <v>50</v>
      </c>
      <c r="M144" s="357">
        <v>46.5</v>
      </c>
      <c r="N144" s="357"/>
      <c r="O144" s="357"/>
      <c r="P144" s="357"/>
      <c r="Q144" s="367">
        <v>9.9</v>
      </c>
      <c r="R144" s="357">
        <v>9.6999999999999993</v>
      </c>
      <c r="S144" s="357"/>
      <c r="T144" s="357"/>
      <c r="U144" s="357"/>
      <c r="V144" s="357"/>
      <c r="W144" s="367">
        <v>6.3</v>
      </c>
      <c r="X144" s="357">
        <v>-18.8</v>
      </c>
      <c r="Y144" s="1040"/>
      <c r="Z144" s="1034"/>
      <c r="AA144" s="1034"/>
      <c r="AB144" s="1034"/>
      <c r="AC144" s="1034"/>
      <c r="AD144" s="1042"/>
      <c r="AE144" s="634">
        <v>95.4</v>
      </c>
      <c r="AF144" s="367"/>
      <c r="AG144" s="634">
        <v>104.8</v>
      </c>
      <c r="AH144" s="634">
        <f t="shared" si="18"/>
        <v>-3.6764705882352944</v>
      </c>
      <c r="AI144" s="1058">
        <v>105.4</v>
      </c>
      <c r="AJ144" s="637">
        <f t="shared" si="21"/>
        <v>19.900000000000006</v>
      </c>
      <c r="AK144" s="1058">
        <v>112.5</v>
      </c>
      <c r="AL144" s="637">
        <f t="shared" si="19"/>
        <v>-5.3826745164003409</v>
      </c>
      <c r="AM144" s="376"/>
      <c r="AN144" s="177"/>
      <c r="AO144" s="177"/>
      <c r="AP144" s="177"/>
      <c r="AQ144" s="177"/>
      <c r="AR144" s="177"/>
      <c r="AS144" s="177"/>
      <c r="AT144" s="177"/>
      <c r="AU144" s="177"/>
      <c r="AV144" s="177"/>
      <c r="AW144" s="177"/>
      <c r="AX144" s="177"/>
      <c r="AY144" s="177"/>
      <c r="AZ144" s="177"/>
      <c r="BA144" s="177"/>
      <c r="BB144" s="177"/>
      <c r="BC144" s="177"/>
      <c r="BD144" s="177"/>
      <c r="BE144" s="177"/>
      <c r="BF144" s="177"/>
      <c r="BG144" s="170">
        <v>1.1100000000000001</v>
      </c>
      <c r="BH144" s="171">
        <v>1.19</v>
      </c>
      <c r="BI144" s="171">
        <f t="shared" si="26"/>
        <v>3.0000000000000027E-2</v>
      </c>
      <c r="BJ144" s="177"/>
      <c r="BK144" s="177"/>
      <c r="BL144" s="376"/>
      <c r="BM144" s="177"/>
      <c r="BN144" s="177"/>
      <c r="BO144" s="177"/>
      <c r="BP144" s="177"/>
      <c r="BQ144" s="177"/>
      <c r="BR144" s="177"/>
      <c r="BS144" s="177"/>
      <c r="BT144" s="177"/>
      <c r="BU144" s="177"/>
      <c r="BV144" s="177"/>
      <c r="BW144" s="177"/>
      <c r="BX144" s="177"/>
      <c r="BY144" s="177"/>
      <c r="BZ144" s="177"/>
      <c r="CA144" s="177"/>
      <c r="CB144" s="177"/>
      <c r="CC144" s="367">
        <v>99.4</v>
      </c>
      <c r="CD144" s="367">
        <v>-0.8</v>
      </c>
      <c r="CE144" s="357">
        <v>99.7</v>
      </c>
      <c r="CF144" s="357">
        <v>-0.3</v>
      </c>
      <c r="CG144" s="12"/>
      <c r="CH144" s="12"/>
      <c r="CI144" s="12"/>
      <c r="CJ144" s="12"/>
      <c r="CK144" s="12"/>
      <c r="CL144" s="12"/>
      <c r="CM144" s="12"/>
      <c r="CN144" s="173">
        <v>168664</v>
      </c>
      <c r="CO144" s="984">
        <v>472</v>
      </c>
      <c r="CP144" s="1121">
        <v>13</v>
      </c>
      <c r="CQ144" s="174"/>
      <c r="CR144" s="174"/>
      <c r="CS144" s="174"/>
      <c r="CT144" s="174"/>
      <c r="CU144" s="934">
        <v>1</v>
      </c>
      <c r="CV144" s="12"/>
      <c r="CW144" s="12"/>
      <c r="CX144" s="12"/>
      <c r="CY144" s="12"/>
      <c r="DA144" s="10">
        <v>0</v>
      </c>
      <c r="DB144" s="10">
        <v>1</v>
      </c>
    </row>
    <row r="145" spans="1:106" ht="24.75" customHeight="1">
      <c r="A145" s="1205" t="s">
        <v>465</v>
      </c>
      <c r="C145" s="303">
        <v>6</v>
      </c>
      <c r="D145" s="1114" t="str">
        <f t="shared" si="29"/>
        <v xml:space="preserve"> 6</v>
      </c>
      <c r="E145" s="1114"/>
      <c r="F145" s="1114" t="str">
        <f t="shared" si="28"/>
        <v xml:space="preserve"> 6</v>
      </c>
      <c r="G145" s="1114"/>
      <c r="H145" s="687">
        <v>-2.2999999999999998</v>
      </c>
      <c r="I145" s="374">
        <v>-4.4000000000000004</v>
      </c>
      <c r="J145" s="357"/>
      <c r="K145" s="357"/>
      <c r="L145" s="367">
        <v>4.5</v>
      </c>
      <c r="M145" s="357">
        <v>-11.7</v>
      </c>
      <c r="N145" s="357"/>
      <c r="O145" s="357"/>
      <c r="P145" s="357"/>
      <c r="Q145" s="367">
        <v>7.3</v>
      </c>
      <c r="R145" s="357">
        <v>29.8</v>
      </c>
      <c r="S145" s="357"/>
      <c r="T145" s="357"/>
      <c r="U145" s="357"/>
      <c r="V145" s="357"/>
      <c r="W145" s="367">
        <v>0.7</v>
      </c>
      <c r="X145" s="357">
        <v>-8.9</v>
      </c>
      <c r="Y145" s="1040"/>
      <c r="Z145" s="1034"/>
      <c r="AA145" s="1034"/>
      <c r="AB145" s="1034"/>
      <c r="AC145" s="1034"/>
      <c r="AD145" s="1042"/>
      <c r="AE145" s="634">
        <v>111.6</v>
      </c>
      <c r="AF145" s="367"/>
      <c r="AG145" s="634">
        <v>109</v>
      </c>
      <c r="AH145" s="634">
        <f t="shared" si="18"/>
        <v>4.0076335877862617</v>
      </c>
      <c r="AI145" s="1058">
        <v>122.7</v>
      </c>
      <c r="AJ145" s="637">
        <f t="shared" si="21"/>
        <v>29.699999999999989</v>
      </c>
      <c r="AK145" s="1058">
        <v>121.9</v>
      </c>
      <c r="AL145" s="637">
        <f t="shared" si="19"/>
        <v>8.3555555555555614</v>
      </c>
      <c r="AM145" s="376"/>
      <c r="AN145" s="177"/>
      <c r="AO145" s="177"/>
      <c r="AP145" s="177"/>
      <c r="AQ145" s="177"/>
      <c r="AR145" s="177"/>
      <c r="AS145" s="177"/>
      <c r="AT145" s="177"/>
      <c r="AU145" s="177"/>
      <c r="AV145" s="177"/>
      <c r="AW145" s="177"/>
      <c r="AX145" s="177"/>
      <c r="AY145" s="177"/>
      <c r="AZ145" s="177"/>
      <c r="BA145" s="177"/>
      <c r="BB145" s="177"/>
      <c r="BC145" s="177"/>
      <c r="BD145" s="177"/>
      <c r="BE145" s="177"/>
      <c r="BF145" s="177"/>
      <c r="BG145" s="170">
        <v>1.1299999999999999</v>
      </c>
      <c r="BH145" s="171">
        <v>1.21</v>
      </c>
      <c r="BI145" s="171">
        <f t="shared" si="26"/>
        <v>2.0000000000000018E-2</v>
      </c>
      <c r="BJ145" s="177"/>
      <c r="BK145" s="177"/>
      <c r="BL145" s="376"/>
      <c r="BM145" s="177"/>
      <c r="BN145" s="177"/>
      <c r="BO145" s="177"/>
      <c r="BP145" s="177"/>
      <c r="BQ145" s="177"/>
      <c r="BR145" s="177"/>
      <c r="BS145" s="177"/>
      <c r="BT145" s="177"/>
      <c r="BU145" s="177"/>
      <c r="BV145" s="177"/>
      <c r="BW145" s="177"/>
      <c r="BX145" s="177"/>
      <c r="BY145" s="177"/>
      <c r="BZ145" s="177"/>
      <c r="CA145" s="177"/>
      <c r="CB145" s="177"/>
      <c r="CC145" s="367">
        <v>99.5</v>
      </c>
      <c r="CD145" s="367">
        <v>-0.5</v>
      </c>
      <c r="CE145" s="357">
        <v>100.2</v>
      </c>
      <c r="CF145" s="357">
        <v>0.3</v>
      </c>
      <c r="CG145" s="12"/>
      <c r="CH145" s="12"/>
      <c r="CI145" s="12"/>
      <c r="CJ145" s="12"/>
      <c r="CK145" s="12"/>
      <c r="CL145" s="12"/>
      <c r="CM145" s="12"/>
      <c r="CN145" s="173">
        <v>68566</v>
      </c>
      <c r="CO145" s="984">
        <v>541</v>
      </c>
      <c r="CP145" s="1121">
        <v>76</v>
      </c>
      <c r="CQ145" s="174"/>
      <c r="CR145" s="174"/>
      <c r="CS145" s="174"/>
      <c r="CT145" s="174"/>
      <c r="CU145" s="934">
        <v>2</v>
      </c>
      <c r="CV145" s="12"/>
      <c r="CW145" s="12"/>
      <c r="CX145" s="12"/>
      <c r="CY145" s="12"/>
      <c r="DA145" s="10">
        <v>0</v>
      </c>
      <c r="DB145" s="10">
        <v>1</v>
      </c>
    </row>
    <row r="146" spans="1:106" ht="24.75" customHeight="1">
      <c r="A146" s="1205" t="s">
        <v>465</v>
      </c>
      <c r="C146" s="303">
        <v>7</v>
      </c>
      <c r="D146" s="1114" t="str">
        <f t="shared" si="29"/>
        <v xml:space="preserve"> 7</v>
      </c>
      <c r="E146" s="1114"/>
      <c r="F146" s="1114" t="str">
        <f t="shared" si="28"/>
        <v xml:space="preserve"> 7</v>
      </c>
      <c r="G146" s="1114"/>
      <c r="H146" s="687">
        <v>1.3</v>
      </c>
      <c r="I146" s="374">
        <v>-1.9</v>
      </c>
      <c r="J146" s="357"/>
      <c r="K146" s="357"/>
      <c r="L146" s="367">
        <v>-6.4</v>
      </c>
      <c r="M146" s="357">
        <v>-11.1</v>
      </c>
      <c r="N146" s="357"/>
      <c r="O146" s="357"/>
      <c r="P146" s="357"/>
      <c r="Q146" s="367">
        <v>9.9</v>
      </c>
      <c r="R146" s="357">
        <v>17.100000000000001</v>
      </c>
      <c r="S146" s="357"/>
      <c r="T146" s="357"/>
      <c r="U146" s="357"/>
      <c r="V146" s="357"/>
      <c r="W146" s="367">
        <v>-9.9</v>
      </c>
      <c r="X146" s="357">
        <v>-41.5</v>
      </c>
      <c r="Y146" s="1040"/>
      <c r="Z146" s="1034"/>
      <c r="AA146" s="1034"/>
      <c r="AB146" s="1034"/>
      <c r="AC146" s="1034"/>
      <c r="AD146" s="1042"/>
      <c r="AE146" s="634">
        <v>109.9</v>
      </c>
      <c r="AF146" s="367"/>
      <c r="AG146" s="634">
        <v>107.4</v>
      </c>
      <c r="AH146" s="634">
        <f t="shared" si="18"/>
        <v>-1.4678899082568755</v>
      </c>
      <c r="AI146" s="1058">
        <v>121.4</v>
      </c>
      <c r="AJ146" s="637">
        <f t="shared" si="21"/>
        <v>22.900000000000006</v>
      </c>
      <c r="AK146" s="1058">
        <v>119.3</v>
      </c>
      <c r="AL146" s="637">
        <f t="shared" si="19"/>
        <v>-2.1328958162428289</v>
      </c>
      <c r="AM146" s="376"/>
      <c r="AN146" s="177"/>
      <c r="AO146" s="177"/>
      <c r="AP146" s="177"/>
      <c r="AQ146" s="177"/>
      <c r="AR146" s="177"/>
      <c r="AS146" s="177"/>
      <c r="AT146" s="177"/>
      <c r="AU146" s="177"/>
      <c r="AV146" s="177"/>
      <c r="AW146" s="177"/>
      <c r="AX146" s="177"/>
      <c r="AY146" s="177"/>
      <c r="AZ146" s="177"/>
      <c r="BA146" s="177"/>
      <c r="BB146" s="177"/>
      <c r="BC146" s="177"/>
      <c r="BD146" s="177"/>
      <c r="BE146" s="177"/>
      <c r="BF146" s="177"/>
      <c r="BG146" s="170">
        <v>1.1399999999999999</v>
      </c>
      <c r="BH146" s="171">
        <v>1.24</v>
      </c>
      <c r="BI146" s="171">
        <f t="shared" si="26"/>
        <v>3.0000000000000027E-2</v>
      </c>
      <c r="BJ146" s="177"/>
      <c r="BK146" s="177"/>
      <c r="BL146" s="376"/>
      <c r="BM146" s="177"/>
      <c r="BN146" s="177"/>
      <c r="BO146" s="177"/>
      <c r="BP146" s="177"/>
      <c r="BQ146" s="177"/>
      <c r="BR146" s="177"/>
      <c r="BS146" s="177"/>
      <c r="BT146" s="177"/>
      <c r="BU146" s="177"/>
      <c r="BV146" s="177"/>
      <c r="BW146" s="177"/>
      <c r="BX146" s="177"/>
      <c r="BY146" s="177"/>
      <c r="BZ146" s="177"/>
      <c r="CA146" s="177"/>
      <c r="CB146" s="177"/>
      <c r="CC146" s="367">
        <v>99.7</v>
      </c>
      <c r="CD146" s="367">
        <v>-0.3</v>
      </c>
      <c r="CE146" s="357">
        <v>100.4</v>
      </c>
      <c r="CF146" s="357">
        <v>0.7</v>
      </c>
      <c r="CG146" s="12"/>
      <c r="CH146" s="12"/>
      <c r="CI146" s="12"/>
      <c r="CJ146" s="12"/>
      <c r="CK146" s="12"/>
      <c r="CL146" s="12"/>
      <c r="CM146" s="12"/>
      <c r="CN146" s="173">
        <v>71465</v>
      </c>
      <c r="CO146" s="984">
        <v>476</v>
      </c>
      <c r="CP146" s="1121">
        <v>189</v>
      </c>
      <c r="CQ146" s="174"/>
      <c r="CR146" s="174"/>
      <c r="CS146" s="174"/>
      <c r="CT146" s="174"/>
      <c r="CU146" s="934">
        <v>3</v>
      </c>
      <c r="CV146" s="12"/>
      <c r="CW146" s="12"/>
      <c r="CX146" s="12"/>
      <c r="CY146" s="12"/>
      <c r="DA146" s="10">
        <v>0</v>
      </c>
      <c r="DB146" s="10">
        <v>1</v>
      </c>
    </row>
    <row r="147" spans="1:106" ht="24.75" customHeight="1">
      <c r="A147" s="1205" t="s">
        <v>465</v>
      </c>
      <c r="C147" s="303">
        <v>8</v>
      </c>
      <c r="D147" s="1114" t="str">
        <f t="shared" si="29"/>
        <v xml:space="preserve"> 8</v>
      </c>
      <c r="E147" s="1114"/>
      <c r="F147" s="1114" t="str">
        <f t="shared" si="28"/>
        <v xml:space="preserve"> 8</v>
      </c>
      <c r="G147" s="1114"/>
      <c r="H147" s="687">
        <v>-4.7</v>
      </c>
      <c r="I147" s="374">
        <v>-4.9000000000000004</v>
      </c>
      <c r="J147" s="357"/>
      <c r="K147" s="357"/>
      <c r="L147" s="367">
        <v>-2.5</v>
      </c>
      <c r="M147" s="357">
        <v>-5.4</v>
      </c>
      <c r="N147" s="357"/>
      <c r="O147" s="357"/>
      <c r="P147" s="357"/>
      <c r="Q147" s="367">
        <v>7.5</v>
      </c>
      <c r="R147" s="357">
        <v>18</v>
      </c>
      <c r="S147" s="357"/>
      <c r="T147" s="357"/>
      <c r="U147" s="357"/>
      <c r="V147" s="357"/>
      <c r="W147" s="367">
        <v>-11</v>
      </c>
      <c r="X147" s="357">
        <v>-35.5</v>
      </c>
      <c r="Y147" s="1040"/>
      <c r="Z147" s="1034"/>
      <c r="AA147" s="1034"/>
      <c r="AB147" s="1034"/>
      <c r="AC147" s="1034"/>
      <c r="AD147" s="1042"/>
      <c r="AE147" s="634">
        <v>95.4</v>
      </c>
      <c r="AF147" s="367"/>
      <c r="AG147" s="634">
        <v>103.8</v>
      </c>
      <c r="AH147" s="634">
        <f t="shared" si="18"/>
        <v>-3.3519553072625774</v>
      </c>
      <c r="AI147" s="1058">
        <v>124.3</v>
      </c>
      <c r="AJ147" s="637">
        <f t="shared" si="21"/>
        <v>38.900000000000006</v>
      </c>
      <c r="AK147" s="1058">
        <v>129.5</v>
      </c>
      <c r="AL147" s="637">
        <f t="shared" si="19"/>
        <v>8.549874266554907</v>
      </c>
      <c r="AM147" s="376"/>
      <c r="AN147" s="177"/>
      <c r="AO147" s="177"/>
      <c r="AP147" s="177"/>
      <c r="AQ147" s="177"/>
      <c r="AR147" s="177"/>
      <c r="AS147" s="177"/>
      <c r="AT147" s="177"/>
      <c r="AU147" s="177"/>
      <c r="AV147" s="177"/>
      <c r="AW147" s="177"/>
      <c r="AX147" s="177"/>
      <c r="AY147" s="177"/>
      <c r="AZ147" s="177"/>
      <c r="BA147" s="177"/>
      <c r="BB147" s="177"/>
      <c r="BC147" s="177"/>
      <c r="BD147" s="177"/>
      <c r="BE147" s="177"/>
      <c r="BF147" s="177"/>
      <c r="BG147" s="170">
        <v>1.1399999999999999</v>
      </c>
      <c r="BH147" s="171">
        <v>1.25</v>
      </c>
      <c r="BI147" s="171">
        <f t="shared" si="26"/>
        <v>1.0000000000000009E-2</v>
      </c>
      <c r="BJ147" s="177"/>
      <c r="BK147" s="177"/>
      <c r="BL147" s="376"/>
      <c r="BM147" s="177"/>
      <c r="BN147" s="177"/>
      <c r="BO147" s="177"/>
      <c r="BP147" s="177"/>
      <c r="BQ147" s="177"/>
      <c r="BR147" s="177"/>
      <c r="BS147" s="177"/>
      <c r="BT147" s="177"/>
      <c r="BU147" s="177"/>
      <c r="BV147" s="177"/>
      <c r="BW147" s="177"/>
      <c r="BX147" s="177"/>
      <c r="BY147" s="177"/>
      <c r="BZ147" s="177"/>
      <c r="CA147" s="177"/>
      <c r="CB147" s="177"/>
      <c r="CC147" s="367">
        <v>99.7</v>
      </c>
      <c r="CD147" s="367">
        <v>-0.4</v>
      </c>
      <c r="CE147" s="357">
        <v>100.5</v>
      </c>
      <c r="CF147" s="357">
        <v>0.8</v>
      </c>
      <c r="CG147" s="12"/>
      <c r="CH147" s="12"/>
      <c r="CI147" s="12"/>
      <c r="CJ147" s="12"/>
      <c r="CK147" s="12"/>
      <c r="CL147" s="12"/>
      <c r="CM147" s="12"/>
      <c r="CN147" s="173">
        <v>90973</v>
      </c>
      <c r="CO147" s="984">
        <v>466</v>
      </c>
      <c r="CP147" s="1121">
        <v>305</v>
      </c>
      <c r="CQ147" s="174"/>
      <c r="CR147" s="174"/>
      <c r="CS147" s="174"/>
      <c r="CT147" s="174"/>
      <c r="CU147" s="934">
        <v>3</v>
      </c>
      <c r="CV147" s="12"/>
      <c r="CW147" s="12"/>
      <c r="CX147" s="12"/>
      <c r="CY147" s="12"/>
      <c r="DA147" s="10">
        <v>0</v>
      </c>
      <c r="DB147" s="10">
        <v>1</v>
      </c>
    </row>
    <row r="148" spans="1:106" ht="24.75" customHeight="1">
      <c r="A148" s="1205" t="s">
        <v>465</v>
      </c>
      <c r="C148" s="303">
        <v>9</v>
      </c>
      <c r="D148" s="1114" t="str">
        <f t="shared" si="29"/>
        <v xml:space="preserve"> 9</v>
      </c>
      <c r="E148" s="1114"/>
      <c r="F148" s="1114" t="str">
        <f t="shared" si="28"/>
        <v xml:space="preserve"> 9</v>
      </c>
      <c r="G148" s="1114"/>
      <c r="H148" s="687">
        <v>-1.3</v>
      </c>
      <c r="I148" s="374">
        <v>-4.5</v>
      </c>
      <c r="J148" s="357"/>
      <c r="K148" s="357"/>
      <c r="L148" s="367">
        <v>-34.299999999999997</v>
      </c>
      <c r="M148" s="374">
        <v>-39</v>
      </c>
      <c r="N148" s="357"/>
      <c r="O148" s="357"/>
      <c r="P148" s="357"/>
      <c r="Q148" s="367">
        <v>4.3</v>
      </c>
      <c r="R148" s="357">
        <v>11.4</v>
      </c>
      <c r="S148" s="357"/>
      <c r="T148" s="357"/>
      <c r="U148" s="357"/>
      <c r="V148" s="357"/>
      <c r="W148" s="367">
        <v>-15.1</v>
      </c>
      <c r="X148" s="357">
        <v>-50.3</v>
      </c>
      <c r="Y148" s="1040"/>
      <c r="Z148" s="1034"/>
      <c r="AA148" s="1034"/>
      <c r="AB148" s="1034"/>
      <c r="AC148" s="1034"/>
      <c r="AD148" s="1042"/>
      <c r="AE148" s="634">
        <v>103.1</v>
      </c>
      <c r="AF148" s="367"/>
      <c r="AG148" s="634">
        <v>98.8</v>
      </c>
      <c r="AH148" s="634">
        <f t="shared" ref="AH148:AH178" si="30">(AG148-AG147)/AG147*100</f>
        <v>-4.8169556840077075</v>
      </c>
      <c r="AI148" s="1058">
        <v>130.1</v>
      </c>
      <c r="AJ148" s="637">
        <f t="shared" si="21"/>
        <v>30.199999999999989</v>
      </c>
      <c r="AK148" s="1058">
        <v>124.8</v>
      </c>
      <c r="AL148" s="637">
        <f t="shared" ref="AL148:AL178" si="31">(AK148-AK147)/AK147*100</f>
        <v>-3.6293436293436314</v>
      </c>
      <c r="AM148" s="376"/>
      <c r="AN148" s="177"/>
      <c r="AO148" s="177"/>
      <c r="AP148" s="177"/>
      <c r="AQ148" s="177"/>
      <c r="AR148" s="177"/>
      <c r="AS148" s="177"/>
      <c r="AT148" s="177"/>
      <c r="AU148" s="177"/>
      <c r="AV148" s="177"/>
      <c r="AW148" s="177"/>
      <c r="AX148" s="177"/>
      <c r="AY148" s="177"/>
      <c r="AZ148" s="177"/>
      <c r="BA148" s="177"/>
      <c r="BB148" s="177"/>
      <c r="BC148" s="177"/>
      <c r="BD148" s="177"/>
      <c r="BE148" s="177"/>
      <c r="BF148" s="177"/>
      <c r="BG148" s="170">
        <v>1.1499999999999999</v>
      </c>
      <c r="BH148" s="171">
        <v>1.24</v>
      </c>
      <c r="BI148" s="171">
        <f t="shared" si="26"/>
        <v>-1.0000000000000009E-2</v>
      </c>
      <c r="BJ148" s="177"/>
      <c r="BK148" s="177"/>
      <c r="BL148" s="376"/>
      <c r="BM148" s="177"/>
      <c r="BN148" s="177"/>
      <c r="BO148" s="177"/>
      <c r="BP148" s="177"/>
      <c r="BQ148" s="177"/>
      <c r="BR148" s="177"/>
      <c r="BS148" s="177"/>
      <c r="BT148" s="177"/>
      <c r="BU148" s="177"/>
      <c r="BV148" s="177"/>
      <c r="BW148" s="177"/>
      <c r="BX148" s="177"/>
      <c r="BY148" s="177"/>
      <c r="BZ148" s="177"/>
      <c r="CA148" s="177"/>
      <c r="CB148" s="177"/>
      <c r="CC148" s="367">
        <v>100.1</v>
      </c>
      <c r="CD148" s="367">
        <v>0.2</v>
      </c>
      <c r="CE148" s="357">
        <v>100.8</v>
      </c>
      <c r="CF148" s="357">
        <v>0.8</v>
      </c>
      <c r="CG148" s="12"/>
      <c r="CH148" s="12"/>
      <c r="CI148" s="12"/>
      <c r="CJ148" s="12"/>
      <c r="CK148" s="12"/>
      <c r="CL148" s="12"/>
      <c r="CM148" s="12"/>
      <c r="CN148" s="173">
        <v>90860</v>
      </c>
      <c r="CO148" s="984">
        <v>505</v>
      </c>
      <c r="CP148" s="1121">
        <v>10</v>
      </c>
      <c r="CQ148" s="174"/>
      <c r="CR148" s="174"/>
      <c r="CS148" s="174"/>
      <c r="CT148" s="174"/>
      <c r="CU148" s="934">
        <v>1</v>
      </c>
      <c r="CV148" s="12"/>
      <c r="CW148" s="12"/>
      <c r="CX148" s="12"/>
      <c r="CY148" s="12"/>
      <c r="DA148" s="10">
        <v>0</v>
      </c>
      <c r="DB148" s="10">
        <v>1</v>
      </c>
    </row>
    <row r="149" spans="1:106" ht="24.75" customHeight="1">
      <c r="A149" s="1205" t="s">
        <v>465</v>
      </c>
      <c r="C149" s="303">
        <v>10</v>
      </c>
      <c r="D149" s="1114" t="str">
        <f t="shared" si="29"/>
        <v xml:space="preserve"> 10</v>
      </c>
      <c r="E149" s="1114"/>
      <c r="F149" s="1114" t="str">
        <f t="shared" si="28"/>
        <v xml:space="preserve"> 10</v>
      </c>
      <c r="G149" s="1114"/>
      <c r="H149" s="687">
        <v>0.9</v>
      </c>
      <c r="I149" s="374">
        <v>-2.1</v>
      </c>
      <c r="J149" s="357"/>
      <c r="K149" s="357"/>
      <c r="L149" s="367">
        <v>-32.200000000000003</v>
      </c>
      <c r="M149" s="357">
        <v>-31.2</v>
      </c>
      <c r="N149" s="357"/>
      <c r="O149" s="357"/>
      <c r="P149" s="357"/>
      <c r="Q149" s="367">
        <v>10.4</v>
      </c>
      <c r="R149" s="357">
        <v>33</v>
      </c>
      <c r="S149" s="357"/>
      <c r="T149" s="357"/>
      <c r="U149" s="357"/>
      <c r="V149" s="357"/>
      <c r="W149" s="367">
        <v>-19.8</v>
      </c>
      <c r="X149" s="357">
        <v>-60.2</v>
      </c>
      <c r="Y149" s="1040"/>
      <c r="Z149" s="1034"/>
      <c r="AA149" s="1034"/>
      <c r="AB149" s="1034"/>
      <c r="AC149" s="1034"/>
      <c r="AD149" s="1042"/>
      <c r="AE149" s="634">
        <v>102.2</v>
      </c>
      <c r="AF149" s="367"/>
      <c r="AG149" s="634">
        <v>101.4</v>
      </c>
      <c r="AH149" s="634">
        <f t="shared" si="30"/>
        <v>2.6315789473684301</v>
      </c>
      <c r="AI149" s="1058">
        <v>124.6</v>
      </c>
      <c r="AJ149" s="637">
        <f t="shared" si="21"/>
        <v>19.099999999999994</v>
      </c>
      <c r="AK149" s="1058">
        <v>121.6</v>
      </c>
      <c r="AL149" s="637">
        <f t="shared" si="31"/>
        <v>-2.5641025641025665</v>
      </c>
      <c r="AM149" s="376"/>
      <c r="AN149" s="177"/>
      <c r="AO149" s="177"/>
      <c r="AP149" s="177"/>
      <c r="AQ149" s="177"/>
      <c r="AR149" s="177"/>
      <c r="AS149" s="177"/>
      <c r="AT149" s="177"/>
      <c r="AU149" s="177"/>
      <c r="AV149" s="177"/>
      <c r="AW149" s="177"/>
      <c r="AX149" s="177"/>
      <c r="AY149" s="177"/>
      <c r="AZ149" s="177"/>
      <c r="BA149" s="177"/>
      <c r="BB149" s="177"/>
      <c r="BC149" s="177"/>
      <c r="BD149" s="177"/>
      <c r="BE149" s="177"/>
      <c r="BF149" s="177"/>
      <c r="BG149" s="170">
        <v>1.1499999999999999</v>
      </c>
      <c r="BH149" s="171">
        <v>1.24</v>
      </c>
      <c r="BI149" s="171">
        <f t="shared" si="26"/>
        <v>0</v>
      </c>
      <c r="BJ149" s="177"/>
      <c r="BK149" s="177"/>
      <c r="BL149" s="376"/>
      <c r="BM149" s="177"/>
      <c r="BN149" s="177"/>
      <c r="BO149" s="177"/>
      <c r="BP149" s="177"/>
      <c r="BQ149" s="177"/>
      <c r="BR149" s="177"/>
      <c r="BS149" s="177"/>
      <c r="BT149" s="177"/>
      <c r="BU149" s="177"/>
      <c r="BV149" s="177"/>
      <c r="BW149" s="177"/>
      <c r="BX149" s="177"/>
      <c r="BY149" s="177"/>
      <c r="BZ149" s="177"/>
      <c r="CA149" s="177"/>
      <c r="CB149" s="177"/>
      <c r="CC149" s="367">
        <v>99.9</v>
      </c>
      <c r="CD149" s="367">
        <v>0.1</v>
      </c>
      <c r="CE149" s="357">
        <v>100.7</v>
      </c>
      <c r="CF149" s="357">
        <v>0.6</v>
      </c>
      <c r="CG149" s="12"/>
      <c r="CH149" s="12"/>
      <c r="CI149" s="12"/>
      <c r="CJ149" s="12"/>
      <c r="CK149" s="12"/>
      <c r="CL149" s="12"/>
      <c r="CM149" s="12"/>
      <c r="CN149" s="173">
        <v>98464</v>
      </c>
      <c r="CO149" s="984">
        <v>525</v>
      </c>
      <c r="CP149" s="1121">
        <v>690</v>
      </c>
      <c r="CQ149" s="174"/>
      <c r="CR149" s="174"/>
      <c r="CS149" s="174"/>
      <c r="CT149" s="174"/>
      <c r="CU149" s="934">
        <v>1</v>
      </c>
      <c r="CV149" s="12"/>
      <c r="CW149" s="12"/>
      <c r="CX149" s="12"/>
      <c r="CY149" s="12"/>
      <c r="DA149" s="10">
        <v>0</v>
      </c>
      <c r="DB149" s="10">
        <v>1</v>
      </c>
    </row>
    <row r="150" spans="1:106" ht="24.75" customHeight="1">
      <c r="A150" s="1205" t="s">
        <v>465</v>
      </c>
      <c r="C150" s="303">
        <v>11</v>
      </c>
      <c r="D150" s="1114" t="str">
        <f t="shared" si="29"/>
        <v xml:space="preserve"> 11</v>
      </c>
      <c r="E150" s="1114"/>
      <c r="F150" s="1114" t="str">
        <f t="shared" si="28"/>
        <v xml:space="preserve"> 11</v>
      </c>
      <c r="G150" s="1114"/>
      <c r="H150" s="687">
        <v>1.5</v>
      </c>
      <c r="I150" s="374">
        <v>-3</v>
      </c>
      <c r="J150" s="357"/>
      <c r="K150" s="357"/>
      <c r="L150" s="367">
        <v>-13.4</v>
      </c>
      <c r="M150" s="357">
        <v>-12.2</v>
      </c>
      <c r="N150" s="357"/>
      <c r="O150" s="357"/>
      <c r="P150" s="357"/>
      <c r="Q150" s="367">
        <v>3.7</v>
      </c>
      <c r="R150" s="357">
        <v>-5.0999999999999996</v>
      </c>
      <c r="S150" s="357"/>
      <c r="T150" s="357"/>
      <c r="U150" s="357"/>
      <c r="V150" s="357"/>
      <c r="W150" s="367">
        <v>-14.5</v>
      </c>
      <c r="X150" s="357">
        <v>-72.2</v>
      </c>
      <c r="Y150" s="1040"/>
      <c r="Z150" s="1034"/>
      <c r="AA150" s="1034"/>
      <c r="AB150" s="1034"/>
      <c r="AC150" s="1034"/>
      <c r="AD150" s="1042"/>
      <c r="AE150" s="634">
        <v>110.1</v>
      </c>
      <c r="AF150" s="367"/>
      <c r="AG150" s="634">
        <v>107</v>
      </c>
      <c r="AH150" s="634">
        <f t="shared" si="30"/>
        <v>5.5226824457593633</v>
      </c>
      <c r="AI150" s="1058">
        <v>130.6</v>
      </c>
      <c r="AJ150" s="637">
        <f t="shared" si="21"/>
        <v>26.099999999999994</v>
      </c>
      <c r="AK150" s="1058">
        <v>123.1</v>
      </c>
      <c r="AL150" s="637">
        <f t="shared" si="31"/>
        <v>1.2335526315789473</v>
      </c>
      <c r="AM150" s="376"/>
      <c r="AN150" s="177"/>
      <c r="AO150" s="177"/>
      <c r="AP150" s="177"/>
      <c r="AQ150" s="177"/>
      <c r="AR150" s="177"/>
      <c r="AS150" s="177"/>
      <c r="AT150" s="177"/>
      <c r="AU150" s="177"/>
      <c r="AV150" s="177"/>
      <c r="AW150" s="177"/>
      <c r="AX150" s="177"/>
      <c r="AY150" s="177"/>
      <c r="AZ150" s="177"/>
      <c r="BA150" s="177"/>
      <c r="BB150" s="177"/>
      <c r="BC150" s="177"/>
      <c r="BD150" s="177"/>
      <c r="BE150" s="177"/>
      <c r="BF150" s="177"/>
      <c r="BG150" s="170">
        <v>1.1599999999999999</v>
      </c>
      <c r="BH150" s="171">
        <v>1.24</v>
      </c>
      <c r="BI150" s="171">
        <f t="shared" si="26"/>
        <v>0</v>
      </c>
      <c r="BJ150" s="177"/>
      <c r="BK150" s="177"/>
      <c r="BL150" s="376"/>
      <c r="BM150" s="177"/>
      <c r="BN150" s="177"/>
      <c r="BO150" s="177"/>
      <c r="BP150" s="177"/>
      <c r="BQ150" s="177"/>
      <c r="BR150" s="177"/>
      <c r="BS150" s="177"/>
      <c r="BT150" s="177"/>
      <c r="BU150" s="177"/>
      <c r="BV150" s="177"/>
      <c r="BW150" s="177"/>
      <c r="BX150" s="177"/>
      <c r="BY150" s="177"/>
      <c r="BZ150" s="177"/>
      <c r="CA150" s="177"/>
      <c r="CB150" s="177"/>
      <c r="CC150" s="367">
        <v>100.1</v>
      </c>
      <c r="CD150" s="367">
        <v>0.6</v>
      </c>
      <c r="CE150" s="357">
        <v>100.7</v>
      </c>
      <c r="CF150" s="357">
        <v>0.9</v>
      </c>
      <c r="CG150" s="12"/>
      <c r="CH150" s="12"/>
      <c r="CI150" s="12"/>
      <c r="CJ150" s="12"/>
      <c r="CK150" s="12"/>
      <c r="CL150" s="12"/>
      <c r="CM150" s="12"/>
      <c r="CN150" s="173">
        <v>94110</v>
      </c>
      <c r="CO150" s="984">
        <v>510</v>
      </c>
      <c r="CP150" s="1121">
        <v>0</v>
      </c>
      <c r="CQ150" s="174"/>
      <c r="CR150" s="174"/>
      <c r="CS150" s="174"/>
      <c r="CT150" s="174"/>
      <c r="CU150" s="934">
        <v>0</v>
      </c>
      <c r="CV150" s="12"/>
      <c r="CW150" s="12"/>
      <c r="CX150" s="12"/>
      <c r="CY150" s="12"/>
      <c r="DA150" s="10">
        <v>0</v>
      </c>
      <c r="DB150" s="10">
        <v>1</v>
      </c>
    </row>
    <row r="151" spans="1:106" ht="24.75" customHeight="1">
      <c r="A151" s="1205" t="s">
        <v>465</v>
      </c>
      <c r="C151" s="303">
        <v>12</v>
      </c>
      <c r="D151" s="1114" t="str">
        <f t="shared" si="29"/>
        <v xml:space="preserve"> 12</v>
      </c>
      <c r="E151" s="1114"/>
      <c r="F151" s="1114" t="str">
        <f t="shared" si="28"/>
        <v xml:space="preserve"> 12</v>
      </c>
      <c r="G151" s="1114"/>
      <c r="H151" s="689">
        <v>1.4</v>
      </c>
      <c r="I151" s="690">
        <v>-2.4</v>
      </c>
      <c r="J151" s="177"/>
      <c r="K151" s="177"/>
      <c r="L151" s="368">
        <v>-11.1</v>
      </c>
      <c r="M151" s="177">
        <v>-10.9</v>
      </c>
      <c r="N151" s="177"/>
      <c r="O151" s="177"/>
      <c r="P151" s="177"/>
      <c r="Q151" s="368">
        <v>4.2</v>
      </c>
      <c r="R151" s="177">
        <v>-5.6</v>
      </c>
      <c r="S151" s="177"/>
      <c r="T151" s="177"/>
      <c r="U151" s="177"/>
      <c r="V151" s="177"/>
      <c r="W151" s="368">
        <v>-6.6</v>
      </c>
      <c r="X151" s="177">
        <v>-42.3</v>
      </c>
      <c r="Y151" s="1043"/>
      <c r="Z151" s="1044"/>
      <c r="AA151" s="1044"/>
      <c r="AB151" s="1044"/>
      <c r="AC151" s="1044"/>
      <c r="AD151" s="1045"/>
      <c r="AE151" s="635">
        <v>110</v>
      </c>
      <c r="AF151" s="368"/>
      <c r="AG151" s="635">
        <v>105.4</v>
      </c>
      <c r="AH151" s="635">
        <f t="shared" si="30"/>
        <v>-1.4953271028037329</v>
      </c>
      <c r="AI151" s="1059">
        <v>138</v>
      </c>
      <c r="AJ151" s="1218">
        <f t="shared" si="21"/>
        <v>29</v>
      </c>
      <c r="AK151" s="1059">
        <v>128.4</v>
      </c>
      <c r="AL151" s="1218">
        <f t="shared" si="31"/>
        <v>4.3054427294882309</v>
      </c>
      <c r="AM151" s="376"/>
      <c r="AN151" s="177"/>
      <c r="AO151" s="177"/>
      <c r="AP151" s="177"/>
      <c r="AQ151" s="177"/>
      <c r="AR151" s="177"/>
      <c r="AS151" s="177"/>
      <c r="AT151" s="177"/>
      <c r="AU151" s="177"/>
      <c r="AV151" s="177"/>
      <c r="AW151" s="177"/>
      <c r="AX151" s="177"/>
      <c r="AY151" s="177"/>
      <c r="AZ151" s="177"/>
      <c r="BA151" s="177"/>
      <c r="BB151" s="177"/>
      <c r="BC151" s="177"/>
      <c r="BD151" s="177"/>
      <c r="BE151" s="177"/>
      <c r="BF151" s="177"/>
      <c r="BG151" s="179">
        <v>1.17</v>
      </c>
      <c r="BH151" s="180">
        <v>1.28</v>
      </c>
      <c r="BI151" s="180">
        <f t="shared" si="26"/>
        <v>4.0000000000000036E-2</v>
      </c>
      <c r="BJ151" s="177"/>
      <c r="BK151" s="177"/>
      <c r="BL151" s="376"/>
      <c r="BM151" s="177"/>
      <c r="BN151" s="177"/>
      <c r="BO151" s="177"/>
      <c r="BP151" s="177"/>
      <c r="BQ151" s="177"/>
      <c r="BR151" s="177"/>
      <c r="BS151" s="177"/>
      <c r="BT151" s="177"/>
      <c r="BU151" s="177"/>
      <c r="BV151" s="177"/>
      <c r="BW151" s="177"/>
      <c r="BX151" s="177"/>
      <c r="BY151" s="177"/>
      <c r="BZ151" s="177"/>
      <c r="CA151" s="177"/>
      <c r="CB151" s="177"/>
      <c r="CC151" s="368">
        <v>100.1</v>
      </c>
      <c r="CD151" s="368">
        <v>0.8</v>
      </c>
      <c r="CE151" s="177">
        <v>100.3</v>
      </c>
      <c r="CF151" s="177">
        <v>0.6</v>
      </c>
      <c r="CG151" s="12"/>
      <c r="CH151" s="12"/>
      <c r="CI151" s="12"/>
      <c r="CJ151" s="12"/>
      <c r="CK151" s="12"/>
      <c r="CL151" s="12"/>
      <c r="CM151" s="12"/>
      <c r="CN151" s="182">
        <v>93181</v>
      </c>
      <c r="CO151" s="982">
        <v>504</v>
      </c>
      <c r="CP151" s="1119">
        <v>13394</v>
      </c>
      <c r="CQ151" s="183"/>
      <c r="CR151" s="183"/>
      <c r="CS151" s="183"/>
      <c r="CT151" s="183"/>
      <c r="CU151" s="935">
        <v>7</v>
      </c>
      <c r="CV151" s="12"/>
      <c r="CW151" s="12"/>
      <c r="CX151" s="12"/>
      <c r="CY151" s="12"/>
      <c r="DA151" s="10">
        <v>0</v>
      </c>
      <c r="DB151" s="10">
        <v>1</v>
      </c>
    </row>
    <row r="152" spans="1:106" ht="24.75" customHeight="1">
      <c r="A152" s="1205" t="s">
        <v>469</v>
      </c>
      <c r="B152" s="303" t="s">
        <v>135</v>
      </c>
      <c r="C152" s="303">
        <v>1</v>
      </c>
      <c r="D152" s="1114" t="str">
        <f t="shared" si="29"/>
        <v>R4/1</v>
      </c>
      <c r="E152" s="1114"/>
      <c r="F152" s="1115" t="s">
        <v>406</v>
      </c>
      <c r="G152" s="1116"/>
      <c r="H152" s="686">
        <v>2.6</v>
      </c>
      <c r="I152" s="691">
        <v>-1.1000000000000001</v>
      </c>
      <c r="J152" s="361"/>
      <c r="K152" s="361"/>
      <c r="L152" s="371">
        <v>-16.100000000000001</v>
      </c>
      <c r="M152" s="361">
        <v>-18.2</v>
      </c>
      <c r="N152" s="361"/>
      <c r="O152" s="361"/>
      <c r="P152" s="361"/>
      <c r="Q152" s="371">
        <v>2.1</v>
      </c>
      <c r="R152" s="361">
        <v>29.7</v>
      </c>
      <c r="S152" s="361"/>
      <c r="T152" s="361"/>
      <c r="U152" s="361"/>
      <c r="V152" s="361"/>
      <c r="W152" s="371">
        <v>-17.7</v>
      </c>
      <c r="X152" s="361">
        <v>-69.8</v>
      </c>
      <c r="Y152" s="1036"/>
      <c r="Z152" s="1037"/>
      <c r="AA152" s="1037"/>
      <c r="AB152" s="1037"/>
      <c r="AC152" s="1041"/>
      <c r="AD152" s="1039"/>
      <c r="AE152" s="658">
        <v>96.7</v>
      </c>
      <c r="AF152" s="658">
        <f t="shared" ref="AF152:AF178" si="32">ROUND(AE152/AE140*100,1)-100</f>
        <v>-0.70000000000000284</v>
      </c>
      <c r="AG152" s="658">
        <v>104.6</v>
      </c>
      <c r="AH152" s="658">
        <f t="shared" si="30"/>
        <v>-0.75901328273245861</v>
      </c>
      <c r="AI152" s="1057">
        <v>118.6</v>
      </c>
      <c r="AJ152" s="1217">
        <f t="shared" si="21"/>
        <v>7.5</v>
      </c>
      <c r="AK152" s="1057">
        <v>125.7</v>
      </c>
      <c r="AL152" s="1217">
        <f t="shared" si="31"/>
        <v>-2.1028037383177591</v>
      </c>
      <c r="AM152" s="376"/>
      <c r="AN152" s="177"/>
      <c r="AO152" s="177"/>
      <c r="AP152" s="177"/>
      <c r="AQ152" s="177"/>
      <c r="AR152" s="177"/>
      <c r="AS152" s="177"/>
      <c r="AT152" s="177"/>
      <c r="AU152" s="177"/>
      <c r="AV152" s="177"/>
      <c r="AW152" s="177"/>
      <c r="AX152" s="177"/>
      <c r="AY152" s="177"/>
      <c r="AZ152" s="177"/>
      <c r="BA152" s="177"/>
      <c r="BB152" s="177"/>
      <c r="BC152" s="177"/>
      <c r="BD152" s="177"/>
      <c r="BE152" s="177"/>
      <c r="BF152" s="177"/>
      <c r="BG152" s="308">
        <v>1.19</v>
      </c>
      <c r="BH152" s="270">
        <v>1.32</v>
      </c>
      <c r="BI152" s="270">
        <f t="shared" si="26"/>
        <v>4.0000000000000036E-2</v>
      </c>
      <c r="BJ152" s="177"/>
      <c r="BK152" s="177"/>
      <c r="BL152" s="376"/>
      <c r="BM152" s="177"/>
      <c r="BN152" s="177"/>
      <c r="BO152" s="177"/>
      <c r="BP152" s="177"/>
      <c r="BQ152" s="177"/>
      <c r="BR152" s="177"/>
      <c r="BS152" s="177"/>
      <c r="BT152" s="177"/>
      <c r="BU152" s="177"/>
      <c r="BV152" s="177"/>
      <c r="BW152" s="177"/>
      <c r="BX152" s="177"/>
      <c r="BY152" s="177"/>
      <c r="BZ152" s="177"/>
      <c r="CA152" s="177"/>
      <c r="CB152" s="177"/>
      <c r="CC152" s="371">
        <v>100.3</v>
      </c>
      <c r="CD152" s="371">
        <v>0.5</v>
      </c>
      <c r="CE152" s="361">
        <v>100.3</v>
      </c>
      <c r="CF152" s="361">
        <v>0.2</v>
      </c>
      <c r="CG152" s="12"/>
      <c r="CH152" s="12"/>
      <c r="CI152" s="12"/>
      <c r="CJ152" s="12"/>
      <c r="CK152" s="12"/>
      <c r="CL152" s="12"/>
      <c r="CM152" s="12"/>
      <c r="CN152" s="229">
        <v>66940</v>
      </c>
      <c r="CO152" s="983">
        <v>452</v>
      </c>
      <c r="CP152" s="1120">
        <v>137</v>
      </c>
      <c r="CQ152" s="190"/>
      <c r="CR152" s="190"/>
      <c r="CS152" s="190"/>
      <c r="CT152" s="190"/>
      <c r="CU152" s="936">
        <v>3</v>
      </c>
      <c r="CV152" s="12"/>
      <c r="CW152" s="12"/>
      <c r="CX152" s="12"/>
      <c r="CY152" s="12"/>
      <c r="DA152" s="10">
        <v>0</v>
      </c>
      <c r="DB152" s="10">
        <v>1</v>
      </c>
    </row>
    <row r="153" spans="1:106" ht="24.75" customHeight="1">
      <c r="A153" s="1205" t="s">
        <v>465</v>
      </c>
      <c r="C153" s="303">
        <v>2</v>
      </c>
      <c r="D153" s="1114" t="str">
        <f t="shared" si="29"/>
        <v xml:space="preserve"> 2</v>
      </c>
      <c r="E153" s="1114"/>
      <c r="F153" s="1114" t="str">
        <f t="shared" ref="F153:F163" si="33">A153&amp;B153&amp;C153</f>
        <v xml:space="preserve"> 2</v>
      </c>
      <c r="G153" s="1114"/>
      <c r="H153" s="687">
        <v>0.1</v>
      </c>
      <c r="I153" s="374">
        <v>-3.9</v>
      </c>
      <c r="J153" s="357"/>
      <c r="K153" s="357"/>
      <c r="L153" s="367">
        <v>-19.899999999999999</v>
      </c>
      <c r="M153" s="357">
        <v>-18.5</v>
      </c>
      <c r="N153" s="357"/>
      <c r="O153" s="357"/>
      <c r="P153" s="357"/>
      <c r="Q153" s="367">
        <v>6.3</v>
      </c>
      <c r="R153" s="357">
        <v>-24.2</v>
      </c>
      <c r="S153" s="357"/>
      <c r="T153" s="357"/>
      <c r="U153" s="374"/>
      <c r="V153" s="357"/>
      <c r="W153" s="367">
        <v>-9.1</v>
      </c>
      <c r="X153" s="357">
        <v>-46.4</v>
      </c>
      <c r="Y153" s="1040"/>
      <c r="Z153" s="1034"/>
      <c r="AA153" s="1034"/>
      <c r="AB153" s="1034"/>
      <c r="AC153" s="1041"/>
      <c r="AD153" s="1042"/>
      <c r="AE153" s="659">
        <v>101.4</v>
      </c>
      <c r="AF153" s="659">
        <f t="shared" si="32"/>
        <v>0</v>
      </c>
      <c r="AG153" s="659">
        <v>106</v>
      </c>
      <c r="AH153" s="659">
        <f t="shared" si="30"/>
        <v>1.3384321223709423</v>
      </c>
      <c r="AI153" s="1060">
        <v>111.5</v>
      </c>
      <c r="AJ153" s="1219">
        <f t="shared" si="21"/>
        <v>5.4000000000000057</v>
      </c>
      <c r="AK153" s="1060">
        <v>122.8</v>
      </c>
      <c r="AL153" s="1219">
        <f t="shared" si="31"/>
        <v>-2.3070803500397816</v>
      </c>
      <c r="AM153" s="376"/>
      <c r="AN153" s="177"/>
      <c r="AO153" s="177"/>
      <c r="AP153" s="177"/>
      <c r="AQ153" s="177"/>
      <c r="AR153" s="177"/>
      <c r="AS153" s="177"/>
      <c r="AT153" s="177"/>
      <c r="AU153" s="177"/>
      <c r="AV153" s="177"/>
      <c r="AW153" s="177"/>
      <c r="AX153" s="177"/>
      <c r="AY153" s="177"/>
      <c r="AZ153" s="177"/>
      <c r="BA153" s="177"/>
      <c r="BB153" s="177"/>
      <c r="BC153" s="177"/>
      <c r="BD153" s="177"/>
      <c r="BE153" s="177"/>
      <c r="BF153" s="177"/>
      <c r="BG153" s="170">
        <v>1.21</v>
      </c>
      <c r="BH153" s="171">
        <v>1.35</v>
      </c>
      <c r="BI153" s="171">
        <f t="shared" si="26"/>
        <v>3.0000000000000027E-2</v>
      </c>
      <c r="BJ153" s="177"/>
      <c r="BK153" s="177"/>
      <c r="BL153" s="376"/>
      <c r="BM153" s="177"/>
      <c r="BN153" s="177"/>
      <c r="BO153" s="177"/>
      <c r="BP153" s="177"/>
      <c r="BQ153" s="177"/>
      <c r="BR153" s="177"/>
      <c r="BS153" s="177"/>
      <c r="BT153" s="177"/>
      <c r="BU153" s="177"/>
      <c r="BV153" s="177"/>
      <c r="BW153" s="177"/>
      <c r="BX153" s="177"/>
      <c r="BY153" s="177"/>
      <c r="BZ153" s="177"/>
      <c r="CA153" s="177"/>
      <c r="CB153" s="177"/>
      <c r="CC153" s="367">
        <v>100.7</v>
      </c>
      <c r="CD153" s="367">
        <v>0.9</v>
      </c>
      <c r="CE153" s="357">
        <v>100.6</v>
      </c>
      <c r="CF153" s="357">
        <v>0.6</v>
      </c>
      <c r="CG153" s="12"/>
      <c r="CH153" s="12"/>
      <c r="CI153" s="12"/>
      <c r="CJ153" s="12"/>
      <c r="CK153" s="12"/>
      <c r="CL153" s="12"/>
      <c r="CM153" s="12"/>
      <c r="CN153" s="173">
        <v>70990</v>
      </c>
      <c r="CO153" s="984">
        <v>459</v>
      </c>
      <c r="CP153" s="1121">
        <v>347</v>
      </c>
      <c r="CQ153" s="174"/>
      <c r="CR153" s="174"/>
      <c r="CS153" s="174"/>
      <c r="CT153" s="174"/>
      <c r="CU153" s="934">
        <v>5</v>
      </c>
      <c r="CV153" s="12"/>
      <c r="CW153" s="12"/>
      <c r="CX153" s="12"/>
      <c r="CY153" s="12"/>
      <c r="DA153" s="10">
        <v>0</v>
      </c>
      <c r="DB153" s="10">
        <v>1</v>
      </c>
    </row>
    <row r="154" spans="1:106" ht="24.75" customHeight="1">
      <c r="A154" s="1205" t="s">
        <v>465</v>
      </c>
      <c r="C154" s="303">
        <v>3</v>
      </c>
      <c r="D154" s="1114" t="str">
        <f t="shared" si="29"/>
        <v xml:space="preserve"> 3</v>
      </c>
      <c r="E154" s="1114"/>
      <c r="F154" s="1114" t="str">
        <f t="shared" si="33"/>
        <v xml:space="preserve"> 3</v>
      </c>
      <c r="G154" s="1114"/>
      <c r="H154" s="687">
        <v>1.5</v>
      </c>
      <c r="I154" s="374">
        <v>-2.2000000000000002</v>
      </c>
      <c r="J154" s="357"/>
      <c r="K154" s="357"/>
      <c r="L154" s="367">
        <v>-16.5</v>
      </c>
      <c r="M154" s="357">
        <v>-22.4</v>
      </c>
      <c r="N154" s="357"/>
      <c r="O154" s="357"/>
      <c r="P154" s="357"/>
      <c r="Q154" s="367">
        <v>6</v>
      </c>
      <c r="R154" s="357">
        <v>43.1</v>
      </c>
      <c r="S154" s="357"/>
      <c r="T154" s="357"/>
      <c r="U154" s="357"/>
      <c r="V154" s="357"/>
      <c r="W154" s="367">
        <v>-4.3</v>
      </c>
      <c r="X154" s="357">
        <v>-42.5</v>
      </c>
      <c r="Y154" s="1040"/>
      <c r="Z154" s="1034"/>
      <c r="AA154" s="1034"/>
      <c r="AB154" s="1034"/>
      <c r="AC154" s="1041"/>
      <c r="AD154" s="1042"/>
      <c r="AE154" s="659">
        <v>118.2</v>
      </c>
      <c r="AF154" s="659">
        <f t="shared" si="32"/>
        <v>-1.5999999999999943</v>
      </c>
      <c r="AG154" s="659">
        <v>105.7</v>
      </c>
      <c r="AH154" s="659">
        <f t="shared" si="30"/>
        <v>-0.28301886792452563</v>
      </c>
      <c r="AI154" s="1058">
        <v>130.9</v>
      </c>
      <c r="AJ154" s="1220">
        <f t="shared" si="21"/>
        <v>4.5999999999999943</v>
      </c>
      <c r="AK154" s="1058">
        <v>124.3</v>
      </c>
      <c r="AL154" s="1220">
        <f t="shared" si="31"/>
        <v>1.221498371335505</v>
      </c>
      <c r="AM154" s="376"/>
      <c r="AN154" s="177"/>
      <c r="AO154" s="177"/>
      <c r="AP154" s="177"/>
      <c r="AQ154" s="177"/>
      <c r="AR154" s="177"/>
      <c r="AS154" s="177"/>
      <c r="AT154" s="177"/>
      <c r="AU154" s="177"/>
      <c r="AV154" s="177"/>
      <c r="AW154" s="177"/>
      <c r="AX154" s="177"/>
      <c r="AY154" s="177"/>
      <c r="AZ154" s="177"/>
      <c r="BA154" s="177"/>
      <c r="BB154" s="177"/>
      <c r="BC154" s="177"/>
      <c r="BD154" s="177"/>
      <c r="BE154" s="177"/>
      <c r="BF154" s="177"/>
      <c r="BG154" s="170">
        <v>1.23</v>
      </c>
      <c r="BH154" s="171">
        <v>1.35</v>
      </c>
      <c r="BI154" s="171">
        <f t="shared" si="26"/>
        <v>0</v>
      </c>
      <c r="BJ154" s="177"/>
      <c r="BK154" s="177"/>
      <c r="BL154" s="376"/>
      <c r="BM154" s="177"/>
      <c r="BN154" s="177"/>
      <c r="BO154" s="177"/>
      <c r="BP154" s="177"/>
      <c r="BQ154" s="177"/>
      <c r="BR154" s="177"/>
      <c r="BS154" s="177"/>
      <c r="BT154" s="177"/>
      <c r="BU154" s="177"/>
      <c r="BV154" s="177"/>
      <c r="BW154" s="177"/>
      <c r="BX154" s="177"/>
      <c r="BY154" s="177"/>
      <c r="BZ154" s="177"/>
      <c r="CA154" s="177"/>
      <c r="CB154" s="177"/>
      <c r="CC154" s="367">
        <v>101</v>
      </c>
      <c r="CD154" s="367">
        <v>1.2</v>
      </c>
      <c r="CE154" s="357">
        <v>101.4</v>
      </c>
      <c r="CF154" s="357">
        <v>1.2</v>
      </c>
      <c r="CG154" s="12"/>
      <c r="CH154" s="12"/>
      <c r="CI154" s="12"/>
      <c r="CJ154" s="12"/>
      <c r="CK154" s="12"/>
      <c r="CL154" s="12"/>
      <c r="CM154" s="12"/>
      <c r="CN154" s="173">
        <v>169673</v>
      </c>
      <c r="CO154" s="984">
        <v>593</v>
      </c>
      <c r="CP154" s="1121">
        <v>225</v>
      </c>
      <c r="CQ154" s="174"/>
      <c r="CR154" s="174"/>
      <c r="CS154" s="174"/>
      <c r="CT154" s="174"/>
      <c r="CU154" s="934">
        <v>4</v>
      </c>
      <c r="CV154" s="12"/>
      <c r="CW154" s="12"/>
      <c r="CX154" s="12"/>
      <c r="CY154" s="12"/>
      <c r="DA154" s="10">
        <v>0</v>
      </c>
      <c r="DB154" s="10">
        <v>1</v>
      </c>
    </row>
    <row r="155" spans="1:106" ht="24.75" customHeight="1">
      <c r="A155" s="1205" t="s">
        <v>465</v>
      </c>
      <c r="C155" s="303">
        <v>4</v>
      </c>
      <c r="D155" s="1114" t="str">
        <f t="shared" si="29"/>
        <v xml:space="preserve"> 4</v>
      </c>
      <c r="E155" s="1114"/>
      <c r="F155" s="1114" t="str">
        <f t="shared" si="33"/>
        <v xml:space="preserve"> 4</v>
      </c>
      <c r="G155" s="1114"/>
      <c r="H155" s="688">
        <v>4.0999999999999996</v>
      </c>
      <c r="I155" s="374">
        <v>-1.8</v>
      </c>
      <c r="J155" s="357"/>
      <c r="K155" s="357"/>
      <c r="L155" s="367">
        <v>-15.3</v>
      </c>
      <c r="M155" s="357">
        <v>-10.9</v>
      </c>
      <c r="N155" s="357"/>
      <c r="O155" s="357"/>
      <c r="P155" s="357"/>
      <c r="Q155" s="367">
        <v>2.2000000000000002</v>
      </c>
      <c r="R155" s="357">
        <v>9.6</v>
      </c>
      <c r="S155" s="357"/>
      <c r="T155" s="357"/>
      <c r="U155" s="357"/>
      <c r="V155" s="357"/>
      <c r="W155" s="367">
        <v>-4</v>
      </c>
      <c r="X155" s="357">
        <v>-29.5</v>
      </c>
      <c r="Y155" s="1040"/>
      <c r="Z155" s="1034"/>
      <c r="AA155" s="1034"/>
      <c r="AB155" s="1034"/>
      <c r="AC155" s="1034"/>
      <c r="AD155" s="1042"/>
      <c r="AE155" s="367">
        <v>103.3</v>
      </c>
      <c r="AF155" s="367">
        <f t="shared" si="32"/>
        <v>-4.7000000000000028</v>
      </c>
      <c r="AG155" s="367">
        <v>105.3</v>
      </c>
      <c r="AH155" s="367">
        <f t="shared" si="30"/>
        <v>-0.37842951750237058</v>
      </c>
      <c r="AI155" s="1058">
        <v>121.3</v>
      </c>
      <c r="AJ155" s="357">
        <f t="shared" si="21"/>
        <v>4.5999999999999943</v>
      </c>
      <c r="AK155" s="1058">
        <v>127.3</v>
      </c>
      <c r="AL155" s="357">
        <f t="shared" si="31"/>
        <v>2.4135156878519708</v>
      </c>
      <c r="AM155" s="376"/>
      <c r="AN155" s="177"/>
      <c r="AO155" s="177"/>
      <c r="AP155" s="177"/>
      <c r="AQ155" s="177"/>
      <c r="AR155" s="177"/>
      <c r="AS155" s="177"/>
      <c r="AT155" s="177"/>
      <c r="AU155" s="177"/>
      <c r="AV155" s="177"/>
      <c r="AW155" s="177"/>
      <c r="AX155" s="177"/>
      <c r="AY155" s="177"/>
      <c r="AZ155" s="177"/>
      <c r="BA155" s="177"/>
      <c r="BB155" s="177"/>
      <c r="BC155" s="177"/>
      <c r="BD155" s="177"/>
      <c r="BE155" s="177"/>
      <c r="BF155" s="177"/>
      <c r="BG155" s="170">
        <v>1.24</v>
      </c>
      <c r="BH155" s="171">
        <v>1.33</v>
      </c>
      <c r="BI155" s="171">
        <f t="shared" si="26"/>
        <v>-2.0000000000000018E-2</v>
      </c>
      <c r="BJ155" s="177"/>
      <c r="BK155" s="177"/>
      <c r="BL155" s="376"/>
      <c r="BM155" s="177"/>
      <c r="BN155" s="177"/>
      <c r="BO155" s="177"/>
      <c r="BP155" s="177"/>
      <c r="BQ155" s="177"/>
      <c r="BR155" s="177"/>
      <c r="BS155" s="177"/>
      <c r="BT155" s="177"/>
      <c r="BU155" s="177"/>
      <c r="BV155" s="177"/>
      <c r="BW155" s="177"/>
      <c r="BX155" s="177"/>
      <c r="BY155" s="177"/>
      <c r="BZ155" s="177"/>
      <c r="CA155" s="177"/>
      <c r="CB155" s="177"/>
      <c r="CC155" s="367">
        <v>101.5</v>
      </c>
      <c r="CD155" s="367">
        <v>2.5</v>
      </c>
      <c r="CE155" s="357">
        <v>101.8</v>
      </c>
      <c r="CF155" s="357">
        <v>2.2999999999999998</v>
      </c>
      <c r="CG155" s="12"/>
      <c r="CH155" s="12"/>
      <c r="CI155" s="12"/>
      <c r="CJ155" s="12"/>
      <c r="CK155" s="12"/>
      <c r="CL155" s="12"/>
      <c r="CM155" s="12"/>
      <c r="CN155" s="173">
        <v>81253</v>
      </c>
      <c r="CO155" s="984">
        <v>486</v>
      </c>
      <c r="CP155" s="1121">
        <v>864</v>
      </c>
      <c r="CQ155" s="174"/>
      <c r="CR155" s="174"/>
      <c r="CS155" s="174"/>
      <c r="CT155" s="174"/>
      <c r="CU155" s="934">
        <v>4</v>
      </c>
      <c r="CV155" s="12"/>
      <c r="CW155" s="12"/>
      <c r="CX155" s="12"/>
      <c r="CY155" s="12"/>
      <c r="DA155" s="10">
        <v>0</v>
      </c>
      <c r="DB155" s="10">
        <v>1</v>
      </c>
    </row>
    <row r="156" spans="1:106" ht="24.75" customHeight="1">
      <c r="A156" s="1205" t="s">
        <v>465</v>
      </c>
      <c r="C156" s="303">
        <v>5</v>
      </c>
      <c r="D156" s="1114" t="str">
        <f t="shared" si="29"/>
        <v xml:space="preserve"> 5</v>
      </c>
      <c r="E156" s="1114"/>
      <c r="F156" s="1114" t="str">
        <f t="shared" si="33"/>
        <v xml:space="preserve"> 5</v>
      </c>
      <c r="G156" s="1114"/>
      <c r="H156" s="687">
        <v>8.5</v>
      </c>
      <c r="I156" s="374">
        <v>0.5</v>
      </c>
      <c r="J156" s="357"/>
      <c r="K156" s="357"/>
      <c r="L156" s="367">
        <v>-19</v>
      </c>
      <c r="M156" s="357">
        <v>-12.1</v>
      </c>
      <c r="N156" s="357"/>
      <c r="O156" s="357"/>
      <c r="P156" s="357"/>
      <c r="Q156" s="367">
        <v>-4.3</v>
      </c>
      <c r="R156" s="357">
        <v>-2.2999999999999998</v>
      </c>
      <c r="S156" s="357"/>
      <c r="T156" s="357"/>
      <c r="U156" s="357"/>
      <c r="V156" s="357"/>
      <c r="W156" s="367">
        <v>-10.3</v>
      </c>
      <c r="X156" s="357">
        <v>-41.4</v>
      </c>
      <c r="Y156" s="1040"/>
      <c r="Z156" s="1034"/>
      <c r="AA156" s="1034"/>
      <c r="AB156" s="1034"/>
      <c r="AC156" s="1034"/>
      <c r="AD156" s="1042"/>
      <c r="AE156" s="367">
        <v>92.8</v>
      </c>
      <c r="AF156" s="367">
        <f t="shared" si="32"/>
        <v>-2.7000000000000028</v>
      </c>
      <c r="AG156" s="367">
        <v>100.7</v>
      </c>
      <c r="AH156" s="367">
        <f t="shared" si="30"/>
        <v>-4.3684710351376967</v>
      </c>
      <c r="AI156" s="1058">
        <v>123.2</v>
      </c>
      <c r="AJ156" s="357">
        <f t="shared" si="21"/>
        <v>16.900000000000006</v>
      </c>
      <c r="AK156" s="1058">
        <v>129.5</v>
      </c>
      <c r="AL156" s="357">
        <f t="shared" si="31"/>
        <v>1.7282010997643384</v>
      </c>
      <c r="AM156" s="376"/>
      <c r="AN156" s="177"/>
      <c r="AO156" s="177"/>
      <c r="AP156" s="177"/>
      <c r="AQ156" s="177"/>
      <c r="AR156" s="177"/>
      <c r="AS156" s="177"/>
      <c r="AT156" s="177"/>
      <c r="AU156" s="177"/>
      <c r="AV156" s="177"/>
      <c r="AW156" s="177"/>
      <c r="AX156" s="177"/>
      <c r="AY156" s="177"/>
      <c r="AZ156" s="177"/>
      <c r="BA156" s="177"/>
      <c r="BB156" s="177"/>
      <c r="BC156" s="177"/>
      <c r="BD156" s="177"/>
      <c r="BE156" s="177"/>
      <c r="BF156" s="177"/>
      <c r="BG156" s="170">
        <v>1.26</v>
      </c>
      <c r="BH156" s="171">
        <v>1.31</v>
      </c>
      <c r="BI156" s="171">
        <f t="shared" si="26"/>
        <v>-2.0000000000000018E-2</v>
      </c>
      <c r="BJ156" s="177"/>
      <c r="BK156" s="177"/>
      <c r="BL156" s="376"/>
      <c r="BM156" s="177"/>
      <c r="BN156" s="177"/>
      <c r="BO156" s="177"/>
      <c r="BP156" s="177"/>
      <c r="BQ156" s="177"/>
      <c r="BR156" s="177"/>
      <c r="BS156" s="177"/>
      <c r="BT156" s="177"/>
      <c r="BU156" s="177"/>
      <c r="BV156" s="177"/>
      <c r="BW156" s="177"/>
      <c r="BX156" s="177"/>
      <c r="BY156" s="177"/>
      <c r="BZ156" s="177"/>
      <c r="CA156" s="177"/>
      <c r="CB156" s="177"/>
      <c r="CC156" s="367">
        <v>101.8</v>
      </c>
      <c r="CD156" s="367">
        <v>2.5</v>
      </c>
      <c r="CE156" s="357">
        <v>102.3</v>
      </c>
      <c r="CF156" s="357">
        <v>2.7</v>
      </c>
      <c r="CG156" s="12"/>
      <c r="CH156" s="12"/>
      <c r="CI156" s="12"/>
      <c r="CJ156" s="12"/>
      <c r="CK156" s="12"/>
      <c r="CL156" s="12"/>
      <c r="CM156" s="12"/>
      <c r="CN156" s="173">
        <v>87380</v>
      </c>
      <c r="CO156" s="984">
        <v>524</v>
      </c>
      <c r="CP156" s="1121">
        <v>360</v>
      </c>
      <c r="CQ156" s="174"/>
      <c r="CR156" s="174"/>
      <c r="CS156" s="174"/>
      <c r="CT156" s="174"/>
      <c r="CU156" s="934">
        <v>3</v>
      </c>
      <c r="CV156" s="12"/>
      <c r="CW156" s="12"/>
      <c r="CX156" s="12"/>
      <c r="CY156" s="12"/>
      <c r="DA156" s="10">
        <v>0</v>
      </c>
      <c r="DB156" s="10">
        <v>1</v>
      </c>
    </row>
    <row r="157" spans="1:106" ht="24.75" customHeight="1">
      <c r="A157" s="1205" t="s">
        <v>465</v>
      </c>
      <c r="C157" s="303">
        <v>6</v>
      </c>
      <c r="D157" s="1114" t="str">
        <f t="shared" si="29"/>
        <v xml:space="preserve"> 6</v>
      </c>
      <c r="E157" s="1114"/>
      <c r="F157" s="1114" t="str">
        <f t="shared" si="33"/>
        <v xml:space="preserve"> 6</v>
      </c>
      <c r="G157" s="1114"/>
      <c r="H157" s="687">
        <v>1.3</v>
      </c>
      <c r="I157" s="374">
        <v>-2.4</v>
      </c>
      <c r="J157" s="357"/>
      <c r="K157" s="357"/>
      <c r="L157" s="367">
        <v>-9.6</v>
      </c>
      <c r="M157" s="357">
        <v>-1.5</v>
      </c>
      <c r="N157" s="357"/>
      <c r="O157" s="357"/>
      <c r="P157" s="357"/>
      <c r="Q157" s="367">
        <v>-2.2000000000000002</v>
      </c>
      <c r="R157" s="357">
        <v>-7.5</v>
      </c>
      <c r="S157" s="357"/>
      <c r="T157" s="357"/>
      <c r="U157" s="357"/>
      <c r="V157" s="357"/>
      <c r="W157" s="367">
        <v>0.1</v>
      </c>
      <c r="X157" s="357">
        <v>-10.5</v>
      </c>
      <c r="Y157" s="1040"/>
      <c r="Z157" s="1034"/>
      <c r="AA157" s="1034"/>
      <c r="AB157" s="1034"/>
      <c r="AC157" s="1034"/>
      <c r="AD157" s="1042"/>
      <c r="AE157" s="367">
        <v>108.3</v>
      </c>
      <c r="AF157" s="367">
        <f t="shared" si="32"/>
        <v>-3</v>
      </c>
      <c r="AG157" s="367">
        <v>105.7</v>
      </c>
      <c r="AH157" s="367">
        <f t="shared" si="30"/>
        <v>4.9652432969215488</v>
      </c>
      <c r="AI157" s="1058">
        <v>130.30000000000001</v>
      </c>
      <c r="AJ157" s="357">
        <f t="shared" si="21"/>
        <v>6.2000000000000028</v>
      </c>
      <c r="AK157" s="1058">
        <v>129.6</v>
      </c>
      <c r="AL157" s="357">
        <f t="shared" si="31"/>
        <v>7.7220077220072833E-2</v>
      </c>
      <c r="AM157" s="376"/>
      <c r="AN157" s="177"/>
      <c r="AO157" s="177"/>
      <c r="AP157" s="177"/>
      <c r="AQ157" s="177"/>
      <c r="AR157" s="177"/>
      <c r="AS157" s="177"/>
      <c r="AT157" s="177"/>
      <c r="AU157" s="177"/>
      <c r="AV157" s="177"/>
      <c r="AW157" s="177"/>
      <c r="AX157" s="177"/>
      <c r="AY157" s="177"/>
      <c r="AZ157" s="177"/>
      <c r="BA157" s="177"/>
      <c r="BB157" s="177"/>
      <c r="BC157" s="177"/>
      <c r="BD157" s="177"/>
      <c r="BE157" s="177"/>
      <c r="BF157" s="177"/>
      <c r="BG157" s="170">
        <v>1.27</v>
      </c>
      <c r="BH157" s="171">
        <v>1.33</v>
      </c>
      <c r="BI157" s="171">
        <f t="shared" si="26"/>
        <v>2.0000000000000018E-2</v>
      </c>
      <c r="BJ157" s="177"/>
      <c r="BK157" s="177"/>
      <c r="BL157" s="376"/>
      <c r="BM157" s="177"/>
      <c r="BN157" s="177"/>
      <c r="BO157" s="177"/>
      <c r="BP157" s="177"/>
      <c r="BQ157" s="177"/>
      <c r="BR157" s="177"/>
      <c r="BS157" s="177"/>
      <c r="BT157" s="177"/>
      <c r="BU157" s="177"/>
      <c r="BV157" s="177"/>
      <c r="BW157" s="177"/>
      <c r="BX157" s="177"/>
      <c r="BY157" s="177"/>
      <c r="BZ157" s="177"/>
      <c r="CA157" s="177"/>
      <c r="CB157" s="177"/>
      <c r="CC157" s="367">
        <v>101.8</v>
      </c>
      <c r="CD157" s="367">
        <v>2.4</v>
      </c>
      <c r="CE157" s="357">
        <v>102.6</v>
      </c>
      <c r="CF157" s="357">
        <v>2.2999999999999998</v>
      </c>
      <c r="CG157" s="12"/>
      <c r="CH157" s="12"/>
      <c r="CI157" s="12"/>
      <c r="CJ157" s="12"/>
      <c r="CK157" s="12"/>
      <c r="CL157" s="12"/>
      <c r="CM157" s="12"/>
      <c r="CN157" s="173">
        <v>1232583</v>
      </c>
      <c r="CO157" s="984">
        <v>546</v>
      </c>
      <c r="CP157" s="1121">
        <v>253</v>
      </c>
      <c r="CQ157" s="174"/>
      <c r="CR157" s="174"/>
      <c r="CS157" s="174"/>
      <c r="CT157" s="174"/>
      <c r="CU157" s="934">
        <v>3</v>
      </c>
      <c r="CV157" s="12"/>
      <c r="CW157" s="12"/>
      <c r="CX157" s="12"/>
      <c r="CY157" s="12"/>
      <c r="DA157" s="10">
        <v>0</v>
      </c>
      <c r="DB157" s="10">
        <v>1</v>
      </c>
    </row>
    <row r="158" spans="1:106" ht="24.75" customHeight="1">
      <c r="A158" s="1205" t="s">
        <v>465</v>
      </c>
      <c r="C158" s="303">
        <v>7</v>
      </c>
      <c r="D158" s="1114" t="str">
        <f t="shared" si="29"/>
        <v xml:space="preserve"> 7</v>
      </c>
      <c r="E158" s="1114"/>
      <c r="F158" s="1114" t="str">
        <f t="shared" si="33"/>
        <v xml:space="preserve"> 7</v>
      </c>
      <c r="G158" s="1114"/>
      <c r="H158" s="687">
        <v>2.8</v>
      </c>
      <c r="I158" s="374">
        <v>2.6</v>
      </c>
      <c r="J158" s="357"/>
      <c r="K158" s="357"/>
      <c r="L158" s="367">
        <v>-6.9</v>
      </c>
      <c r="M158" s="357">
        <v>1.6</v>
      </c>
      <c r="N158" s="357"/>
      <c r="O158" s="357"/>
      <c r="P158" s="357"/>
      <c r="Q158" s="367">
        <v>-5.4</v>
      </c>
      <c r="R158" s="357">
        <v>-15.4</v>
      </c>
      <c r="S158" s="357"/>
      <c r="T158" s="357"/>
      <c r="U158" s="357"/>
      <c r="V158" s="357"/>
      <c r="W158" s="367">
        <v>-7</v>
      </c>
      <c r="X158" s="357">
        <v>-19.7</v>
      </c>
      <c r="Y158" s="1040"/>
      <c r="Z158" s="1034"/>
      <c r="AA158" s="1034"/>
      <c r="AB158" s="1034"/>
      <c r="AC158" s="1034"/>
      <c r="AD158" s="1042"/>
      <c r="AE158" s="367">
        <v>107.9</v>
      </c>
      <c r="AF158" s="367">
        <f t="shared" si="32"/>
        <v>-1.7999999999999972</v>
      </c>
      <c r="AG158" s="367">
        <v>106.3</v>
      </c>
      <c r="AH158" s="367">
        <f t="shared" si="30"/>
        <v>0.56764427625354241</v>
      </c>
      <c r="AI158" s="1058">
        <v>135.1</v>
      </c>
      <c r="AJ158" s="357">
        <f t="shared" si="21"/>
        <v>11.299999999999997</v>
      </c>
      <c r="AK158" s="1058">
        <v>133.6</v>
      </c>
      <c r="AL158" s="357">
        <f t="shared" si="31"/>
        <v>3.0864197530864201</v>
      </c>
      <c r="AM158" s="376"/>
      <c r="AN158" s="177"/>
      <c r="AO158" s="177"/>
      <c r="AP158" s="177"/>
      <c r="AQ158" s="177"/>
      <c r="AR158" s="177"/>
      <c r="AS158" s="177"/>
      <c r="AT158" s="177"/>
      <c r="AU158" s="177"/>
      <c r="AV158" s="177"/>
      <c r="AW158" s="177"/>
      <c r="AX158" s="177"/>
      <c r="AY158" s="177"/>
      <c r="AZ158" s="177"/>
      <c r="BA158" s="177"/>
      <c r="BB158" s="177"/>
      <c r="BC158" s="177"/>
      <c r="BD158" s="177"/>
      <c r="BE158" s="177"/>
      <c r="BF158" s="177"/>
      <c r="BG158" s="170">
        <v>1.29</v>
      </c>
      <c r="BH158" s="171">
        <v>1.32</v>
      </c>
      <c r="BI158" s="171">
        <f t="shared" si="26"/>
        <v>-1.0000000000000009E-2</v>
      </c>
      <c r="BJ158" s="177"/>
      <c r="BK158" s="177"/>
      <c r="BL158" s="376"/>
      <c r="BM158" s="177"/>
      <c r="BN158" s="177"/>
      <c r="BO158" s="177"/>
      <c r="BP158" s="177"/>
      <c r="BQ158" s="177"/>
      <c r="BR158" s="177"/>
      <c r="BS158" s="177"/>
      <c r="BT158" s="177"/>
      <c r="BU158" s="177"/>
      <c r="BV158" s="177"/>
      <c r="BW158" s="177"/>
      <c r="BX158" s="177"/>
      <c r="BY158" s="177"/>
      <c r="BZ158" s="177"/>
      <c r="CA158" s="177"/>
      <c r="CB158" s="177"/>
      <c r="CC158" s="367">
        <v>102.3</v>
      </c>
      <c r="CD158" s="367">
        <v>2.6</v>
      </c>
      <c r="CE158" s="357">
        <v>102.7</v>
      </c>
      <c r="CF158" s="357">
        <v>2.2999999999999998</v>
      </c>
      <c r="CG158" s="12"/>
      <c r="CH158" s="12"/>
      <c r="CI158" s="12"/>
      <c r="CJ158" s="12"/>
      <c r="CK158" s="12"/>
      <c r="CL158" s="12"/>
      <c r="CM158" s="12"/>
      <c r="CN158" s="173">
        <v>84570</v>
      </c>
      <c r="CO158" s="984">
        <v>494</v>
      </c>
      <c r="CP158" s="1121">
        <v>362</v>
      </c>
      <c r="CQ158" s="174"/>
      <c r="CR158" s="174"/>
      <c r="CS158" s="174"/>
      <c r="CT158" s="174"/>
      <c r="CU158" s="934">
        <v>4</v>
      </c>
      <c r="CV158" s="12"/>
      <c r="CW158" s="12"/>
      <c r="CX158" s="12"/>
      <c r="CY158" s="12"/>
      <c r="DA158" s="10">
        <v>0</v>
      </c>
      <c r="DB158" s="10">
        <v>1</v>
      </c>
    </row>
    <row r="159" spans="1:106" ht="24.75" customHeight="1">
      <c r="A159" s="1205" t="s">
        <v>465</v>
      </c>
      <c r="C159" s="303">
        <v>8</v>
      </c>
      <c r="D159" s="1114" t="str">
        <f t="shared" si="29"/>
        <v xml:space="preserve"> 8</v>
      </c>
      <c r="E159" s="1114"/>
      <c r="F159" s="1114" t="str">
        <f t="shared" si="33"/>
        <v xml:space="preserve"> 8</v>
      </c>
      <c r="G159" s="1114"/>
      <c r="H159" s="687">
        <v>3.8</v>
      </c>
      <c r="I159" s="374">
        <v>0.7</v>
      </c>
      <c r="J159" s="357"/>
      <c r="K159" s="357"/>
      <c r="L159" s="367">
        <v>-11.2</v>
      </c>
      <c r="M159" s="357">
        <v>-13</v>
      </c>
      <c r="N159" s="357"/>
      <c r="O159" s="357"/>
      <c r="P159" s="357"/>
      <c r="Q159" s="367">
        <v>4.5999999999999996</v>
      </c>
      <c r="R159" s="357">
        <v>-23.2</v>
      </c>
      <c r="S159" s="357"/>
      <c r="T159" s="357"/>
      <c r="U159" s="357"/>
      <c r="V159" s="357"/>
      <c r="W159" s="367">
        <v>-0.1</v>
      </c>
      <c r="X159" s="357">
        <v>0.4</v>
      </c>
      <c r="Y159" s="1040"/>
      <c r="Z159" s="1034"/>
      <c r="AA159" s="1034"/>
      <c r="AB159" s="1034"/>
      <c r="AC159" s="1034"/>
      <c r="AD159" s="1042"/>
      <c r="AE159" s="367">
        <v>100.8</v>
      </c>
      <c r="AF159" s="367">
        <f t="shared" si="32"/>
        <v>5.7000000000000028</v>
      </c>
      <c r="AG159" s="367">
        <v>107.8</v>
      </c>
      <c r="AH159" s="367">
        <f t="shared" si="30"/>
        <v>1.4111006585136407</v>
      </c>
      <c r="AI159" s="1058">
        <v>132.69999999999999</v>
      </c>
      <c r="AJ159" s="357">
        <f t="shared" si="21"/>
        <v>6.7999999999999972</v>
      </c>
      <c r="AK159" s="1058">
        <v>134.6</v>
      </c>
      <c r="AL159" s="357">
        <f t="shared" si="31"/>
        <v>0.74850299401197606</v>
      </c>
      <c r="AM159" s="376"/>
      <c r="AN159" s="177"/>
      <c r="AO159" s="177"/>
      <c r="AP159" s="177"/>
      <c r="AQ159" s="177"/>
      <c r="AR159" s="177"/>
      <c r="AS159" s="177"/>
      <c r="AT159" s="177"/>
      <c r="AU159" s="177"/>
      <c r="AV159" s="177"/>
      <c r="AW159" s="177"/>
      <c r="AX159" s="177"/>
      <c r="AY159" s="177"/>
      <c r="AZ159" s="177"/>
      <c r="BA159" s="177"/>
      <c r="BB159" s="177"/>
      <c r="BC159" s="177"/>
      <c r="BD159" s="177"/>
      <c r="BE159" s="177"/>
      <c r="BF159" s="177"/>
      <c r="BG159" s="170">
        <v>1.31</v>
      </c>
      <c r="BH159" s="171">
        <v>1.31</v>
      </c>
      <c r="BI159" s="171">
        <f t="shared" si="26"/>
        <v>-1.0000000000000009E-2</v>
      </c>
      <c r="BJ159" s="177"/>
      <c r="BK159" s="177"/>
      <c r="BL159" s="376"/>
      <c r="BM159" s="177"/>
      <c r="BN159" s="177"/>
      <c r="BO159" s="177"/>
      <c r="BP159" s="177"/>
      <c r="BQ159" s="177"/>
      <c r="BR159" s="177"/>
      <c r="BS159" s="177"/>
      <c r="BT159" s="177"/>
      <c r="BU159" s="177"/>
      <c r="BV159" s="177"/>
      <c r="BW159" s="177"/>
      <c r="BX159" s="177"/>
      <c r="BY159" s="177"/>
      <c r="BZ159" s="177"/>
      <c r="CA159" s="177"/>
      <c r="CB159" s="177"/>
      <c r="CC159" s="367">
        <v>102.7</v>
      </c>
      <c r="CD159" s="367">
        <v>3</v>
      </c>
      <c r="CE159" s="357">
        <v>102.8</v>
      </c>
      <c r="CF159" s="357">
        <v>2.2999999999999998</v>
      </c>
      <c r="CG159" s="12"/>
      <c r="CH159" s="12"/>
      <c r="CI159" s="12"/>
      <c r="CJ159" s="12"/>
      <c r="CK159" s="12"/>
      <c r="CL159" s="12"/>
      <c r="CM159" s="12"/>
      <c r="CN159" s="173">
        <v>111428</v>
      </c>
      <c r="CO159" s="984">
        <v>492</v>
      </c>
      <c r="CP159" s="1121">
        <v>727</v>
      </c>
      <c r="CQ159" s="174"/>
      <c r="CR159" s="174"/>
      <c r="CS159" s="174"/>
      <c r="CT159" s="174"/>
      <c r="CU159" s="934">
        <v>3</v>
      </c>
      <c r="CV159" s="12"/>
      <c r="CW159" s="12"/>
      <c r="CX159" s="12"/>
      <c r="CY159" s="12"/>
      <c r="DA159" s="10">
        <v>0</v>
      </c>
      <c r="DB159" s="10">
        <v>1</v>
      </c>
    </row>
    <row r="160" spans="1:106" ht="24.75" customHeight="1">
      <c r="A160" s="1205" t="s">
        <v>465</v>
      </c>
      <c r="C160" s="303">
        <v>9</v>
      </c>
      <c r="D160" s="1114" t="str">
        <f t="shared" si="29"/>
        <v xml:space="preserve"> 9</v>
      </c>
      <c r="E160" s="1114"/>
      <c r="F160" s="1114" t="str">
        <f t="shared" si="33"/>
        <v xml:space="preserve"> 9</v>
      </c>
      <c r="G160" s="1114"/>
      <c r="H160" s="687">
        <v>4.0999999999999996</v>
      </c>
      <c r="I160" s="374">
        <v>3.5</v>
      </c>
      <c r="J160" s="357"/>
      <c r="K160" s="357"/>
      <c r="L160" s="367">
        <v>26.4</v>
      </c>
      <c r="M160" s="374">
        <v>30.2</v>
      </c>
      <c r="N160" s="357"/>
      <c r="O160" s="357"/>
      <c r="P160" s="357"/>
      <c r="Q160" s="367">
        <v>1</v>
      </c>
      <c r="R160" s="357">
        <v>-13.5</v>
      </c>
      <c r="S160" s="357"/>
      <c r="T160" s="357"/>
      <c r="U160" s="357"/>
      <c r="V160" s="357"/>
      <c r="W160" s="367">
        <v>2.4</v>
      </c>
      <c r="X160" s="357">
        <v>11.4</v>
      </c>
      <c r="Y160" s="1040"/>
      <c r="Z160" s="1034"/>
      <c r="AA160" s="1034"/>
      <c r="AB160" s="1034"/>
      <c r="AC160" s="1034"/>
      <c r="AD160" s="1042"/>
      <c r="AE160" s="367">
        <v>112.1</v>
      </c>
      <c r="AF160" s="367">
        <f t="shared" si="32"/>
        <v>8.7000000000000028</v>
      </c>
      <c r="AG160" s="367">
        <v>107.3</v>
      </c>
      <c r="AH160" s="367">
        <f t="shared" si="30"/>
        <v>-0.463821892393321</v>
      </c>
      <c r="AI160" s="1058">
        <v>140.4</v>
      </c>
      <c r="AJ160" s="357">
        <f t="shared" ref="AJ160:AJ178" si="34">ROUND(AI160/AI148*100,1)-100</f>
        <v>7.9000000000000057</v>
      </c>
      <c r="AK160" s="1058">
        <v>134.1</v>
      </c>
      <c r="AL160" s="357">
        <f t="shared" si="31"/>
        <v>-0.37147102526002973</v>
      </c>
      <c r="AM160" s="376"/>
      <c r="AN160" s="177"/>
      <c r="AO160" s="177"/>
      <c r="AP160" s="177"/>
      <c r="AQ160" s="177"/>
      <c r="AR160" s="177"/>
      <c r="AS160" s="177"/>
      <c r="AT160" s="177"/>
      <c r="AU160" s="177"/>
      <c r="AV160" s="177"/>
      <c r="AW160" s="177"/>
      <c r="AX160" s="177"/>
      <c r="AY160" s="177"/>
      <c r="AZ160" s="177"/>
      <c r="BA160" s="177"/>
      <c r="BB160" s="177"/>
      <c r="BC160" s="177"/>
      <c r="BD160" s="177"/>
      <c r="BE160" s="177"/>
      <c r="BF160" s="177"/>
      <c r="BG160" s="170">
        <v>1.33</v>
      </c>
      <c r="BH160" s="171">
        <v>1.34</v>
      </c>
      <c r="BI160" s="171">
        <f t="shared" si="26"/>
        <v>3.0000000000000027E-2</v>
      </c>
      <c r="BJ160" s="177"/>
      <c r="BK160" s="177"/>
      <c r="BL160" s="376"/>
      <c r="BM160" s="177"/>
      <c r="BN160" s="177"/>
      <c r="BO160" s="177"/>
      <c r="BP160" s="177"/>
      <c r="BQ160" s="177"/>
      <c r="BR160" s="177"/>
      <c r="BS160" s="177"/>
      <c r="BT160" s="177"/>
      <c r="BU160" s="177"/>
      <c r="BV160" s="177"/>
      <c r="BW160" s="177"/>
      <c r="BX160" s="177"/>
      <c r="BY160" s="177"/>
      <c r="BZ160" s="177"/>
      <c r="CA160" s="177"/>
      <c r="CB160" s="177"/>
      <c r="CC160" s="367">
        <v>103.1</v>
      </c>
      <c r="CD160" s="367">
        <v>3</v>
      </c>
      <c r="CE160" s="357">
        <v>103.4</v>
      </c>
      <c r="CF160" s="357">
        <v>2.6</v>
      </c>
      <c r="CG160" s="12"/>
      <c r="CH160" s="12"/>
      <c r="CI160" s="12"/>
      <c r="CJ160" s="12"/>
      <c r="CK160" s="12"/>
      <c r="CL160" s="12"/>
      <c r="CM160" s="12"/>
      <c r="CN160" s="173">
        <v>144871</v>
      </c>
      <c r="CO160" s="984">
        <v>599</v>
      </c>
      <c r="CP160" s="1121">
        <v>682</v>
      </c>
      <c r="CQ160" s="174"/>
      <c r="CR160" s="174"/>
      <c r="CS160" s="174"/>
      <c r="CT160" s="174"/>
      <c r="CU160" s="934">
        <v>7</v>
      </c>
      <c r="CV160" s="12"/>
      <c r="CW160" s="12"/>
      <c r="CX160" s="12"/>
      <c r="CY160" s="12"/>
      <c r="DA160" s="10">
        <v>0</v>
      </c>
      <c r="DB160" s="10">
        <v>1</v>
      </c>
    </row>
    <row r="161" spans="1:106" ht="24.75" customHeight="1">
      <c r="A161" s="1205" t="s">
        <v>465</v>
      </c>
      <c r="C161" s="303">
        <v>10</v>
      </c>
      <c r="D161" s="1114" t="str">
        <f t="shared" si="29"/>
        <v xml:space="preserve"> 10</v>
      </c>
      <c r="E161" s="1114"/>
      <c r="F161" s="1114" t="str">
        <f t="shared" si="33"/>
        <v xml:space="preserve"> 10</v>
      </c>
      <c r="G161" s="1114"/>
      <c r="H161" s="687">
        <v>4.0999999999999996</v>
      </c>
      <c r="I161" s="374">
        <v>1.5</v>
      </c>
      <c r="J161" s="357"/>
      <c r="K161" s="357"/>
      <c r="L161" s="367">
        <v>28.3</v>
      </c>
      <c r="M161" s="357">
        <v>32.700000000000003</v>
      </c>
      <c r="N161" s="357"/>
      <c r="O161" s="357"/>
      <c r="P161" s="357"/>
      <c r="Q161" s="367">
        <v>-1.8</v>
      </c>
      <c r="R161" s="357">
        <v>-6.7</v>
      </c>
      <c r="S161" s="357"/>
      <c r="T161" s="357"/>
      <c r="U161" s="357"/>
      <c r="V161" s="357"/>
      <c r="W161" s="367">
        <v>-1.9</v>
      </c>
      <c r="X161" s="357">
        <v>5.9</v>
      </c>
      <c r="Y161" s="1040"/>
      <c r="Z161" s="1034"/>
      <c r="AA161" s="1034"/>
      <c r="AB161" s="1034"/>
      <c r="AC161" s="1034"/>
      <c r="AD161" s="1042"/>
      <c r="AE161" s="367">
        <v>105.4</v>
      </c>
      <c r="AF161" s="367">
        <f t="shared" si="32"/>
        <v>3.0999999999999943</v>
      </c>
      <c r="AG161" s="367">
        <v>105.5</v>
      </c>
      <c r="AH161" s="367">
        <f t="shared" si="30"/>
        <v>-1.6775396085740888</v>
      </c>
      <c r="AI161" s="1058">
        <v>119.4</v>
      </c>
      <c r="AJ161" s="357">
        <f t="shared" si="34"/>
        <v>-4.2000000000000028</v>
      </c>
      <c r="AK161" s="1058">
        <v>118.6</v>
      </c>
      <c r="AL161" s="357">
        <f t="shared" si="31"/>
        <v>-11.558538404175989</v>
      </c>
      <c r="AM161" s="376"/>
      <c r="AN161" s="177"/>
      <c r="AO161" s="177"/>
      <c r="AP161" s="177"/>
      <c r="AQ161" s="177"/>
      <c r="AR161" s="177"/>
      <c r="AS161" s="177"/>
      <c r="AT161" s="177"/>
      <c r="AU161" s="177"/>
      <c r="AV161" s="177"/>
      <c r="AW161" s="177"/>
      <c r="AX161" s="177"/>
      <c r="AY161" s="177"/>
      <c r="AZ161" s="177"/>
      <c r="BA161" s="177"/>
      <c r="BB161" s="177"/>
      <c r="BC161" s="177"/>
      <c r="BD161" s="177"/>
      <c r="BE161" s="177"/>
      <c r="BF161" s="177"/>
      <c r="BG161" s="170">
        <v>1.33</v>
      </c>
      <c r="BH161" s="171">
        <v>1.36</v>
      </c>
      <c r="BI161" s="171">
        <f t="shared" si="26"/>
        <v>2.0000000000000018E-2</v>
      </c>
      <c r="BJ161" s="177"/>
      <c r="BK161" s="177"/>
      <c r="BL161" s="376"/>
      <c r="BM161" s="177"/>
      <c r="BN161" s="177"/>
      <c r="BO161" s="177"/>
      <c r="BP161" s="177"/>
      <c r="BQ161" s="177"/>
      <c r="BR161" s="177"/>
      <c r="BS161" s="177"/>
      <c r="BT161" s="177"/>
      <c r="BU161" s="177"/>
      <c r="BV161" s="177"/>
      <c r="BW161" s="177"/>
      <c r="BX161" s="177"/>
      <c r="BY161" s="177"/>
      <c r="BZ161" s="177"/>
      <c r="CA161" s="177"/>
      <c r="CB161" s="177"/>
      <c r="CC161" s="367">
        <v>103.7</v>
      </c>
      <c r="CD161" s="367">
        <v>3.7</v>
      </c>
      <c r="CE161" s="357">
        <v>104</v>
      </c>
      <c r="CF161" s="357">
        <v>3.2</v>
      </c>
      <c r="CG161" s="12"/>
      <c r="CH161" s="12"/>
      <c r="CI161" s="12"/>
      <c r="CJ161" s="12"/>
      <c r="CK161" s="12"/>
      <c r="CL161" s="12"/>
      <c r="CM161" s="12"/>
      <c r="CN161" s="173">
        <v>869950</v>
      </c>
      <c r="CO161" s="984">
        <v>596</v>
      </c>
      <c r="CP161" s="1121">
        <v>121</v>
      </c>
      <c r="CQ161" s="174"/>
      <c r="CR161" s="174"/>
      <c r="CS161" s="174"/>
      <c r="CT161" s="174"/>
      <c r="CU161" s="934">
        <v>2</v>
      </c>
      <c r="CV161" s="12"/>
      <c r="CW161" s="12"/>
      <c r="CX161" s="12"/>
      <c r="CY161" s="12"/>
      <c r="DA161" s="10">
        <v>0</v>
      </c>
      <c r="DB161" s="10">
        <v>1</v>
      </c>
    </row>
    <row r="162" spans="1:106" ht="24.75" customHeight="1">
      <c r="A162" s="1205" t="s">
        <v>465</v>
      </c>
      <c r="C162" s="303">
        <v>11</v>
      </c>
      <c r="D162" s="1114" t="str">
        <f t="shared" si="29"/>
        <v xml:space="preserve"> 11</v>
      </c>
      <c r="E162" s="1114"/>
      <c r="F162" s="1114" t="str">
        <f t="shared" si="33"/>
        <v xml:space="preserve"> 11</v>
      </c>
      <c r="G162" s="1114"/>
      <c r="H162" s="687">
        <v>2.4</v>
      </c>
      <c r="I162" s="374">
        <v>-0.8</v>
      </c>
      <c r="J162" s="357"/>
      <c r="K162" s="357"/>
      <c r="L162" s="367">
        <v>5.6</v>
      </c>
      <c r="M162" s="357">
        <v>5.9</v>
      </c>
      <c r="N162" s="357"/>
      <c r="O162" s="357"/>
      <c r="P162" s="357"/>
      <c r="Q162" s="367">
        <v>-1.4</v>
      </c>
      <c r="R162" s="357">
        <v>1.4</v>
      </c>
      <c r="S162" s="357"/>
      <c r="T162" s="357"/>
      <c r="U162" s="357"/>
      <c r="V162" s="357"/>
      <c r="W162" s="367">
        <v>-7.6</v>
      </c>
      <c r="X162" s="357">
        <v>22.1</v>
      </c>
      <c r="Y162" s="1040"/>
      <c r="Z162" s="1034"/>
      <c r="AA162" s="1034"/>
      <c r="AB162" s="1034"/>
      <c r="AC162" s="1034"/>
      <c r="AD162" s="1042"/>
      <c r="AE162" s="367">
        <v>108.6</v>
      </c>
      <c r="AF162" s="367">
        <f t="shared" si="32"/>
        <v>-1.4000000000000057</v>
      </c>
      <c r="AG162" s="367">
        <v>105.5</v>
      </c>
      <c r="AH162" s="367">
        <f t="shared" si="30"/>
        <v>0</v>
      </c>
      <c r="AI162" s="1058">
        <v>129.30000000000001</v>
      </c>
      <c r="AJ162" s="357">
        <f t="shared" si="34"/>
        <v>-1</v>
      </c>
      <c r="AK162" s="1058">
        <v>121.4</v>
      </c>
      <c r="AL162" s="357">
        <f t="shared" si="31"/>
        <v>2.3608768971332306</v>
      </c>
      <c r="AM162" s="376"/>
      <c r="AN162" s="177"/>
      <c r="AO162" s="177"/>
      <c r="AP162" s="177"/>
      <c r="AQ162" s="177"/>
      <c r="AR162" s="177"/>
      <c r="AS162" s="177"/>
      <c r="AT162" s="177"/>
      <c r="AU162" s="177"/>
      <c r="AV162" s="177"/>
      <c r="AW162" s="177"/>
      <c r="AX162" s="177"/>
      <c r="AY162" s="177"/>
      <c r="AZ162" s="177"/>
      <c r="BA162" s="177"/>
      <c r="BB162" s="177"/>
      <c r="BC162" s="177"/>
      <c r="BD162" s="177"/>
      <c r="BE162" s="177"/>
      <c r="BF162" s="177"/>
      <c r="BG162" s="170">
        <v>1.35</v>
      </c>
      <c r="BH162" s="171">
        <v>1.39</v>
      </c>
      <c r="BI162" s="171">
        <f t="shared" si="26"/>
        <v>2.9999999999999805E-2</v>
      </c>
      <c r="BJ162" s="177"/>
      <c r="BK162" s="177"/>
      <c r="BL162" s="376"/>
      <c r="BM162" s="177"/>
      <c r="BN162" s="177"/>
      <c r="BO162" s="177"/>
      <c r="BP162" s="177"/>
      <c r="BQ162" s="177"/>
      <c r="BR162" s="177"/>
      <c r="BS162" s="177"/>
      <c r="BT162" s="177"/>
      <c r="BU162" s="177"/>
      <c r="BV162" s="177"/>
      <c r="BW162" s="177"/>
      <c r="BX162" s="177"/>
      <c r="BY162" s="177"/>
      <c r="BZ162" s="177"/>
      <c r="CA162" s="177"/>
      <c r="CB162" s="177"/>
      <c r="CC162" s="367">
        <v>103.9</v>
      </c>
      <c r="CD162" s="367">
        <v>3.8</v>
      </c>
      <c r="CE162" s="357">
        <v>104.2</v>
      </c>
      <c r="CF162" s="357">
        <v>3.5</v>
      </c>
      <c r="CG162" s="12"/>
      <c r="CH162" s="12"/>
      <c r="CI162" s="12"/>
      <c r="CJ162" s="12"/>
      <c r="CK162" s="12"/>
      <c r="CL162" s="12"/>
      <c r="CM162" s="12"/>
      <c r="CN162" s="173">
        <v>115590</v>
      </c>
      <c r="CO162" s="984">
        <v>581</v>
      </c>
      <c r="CP162" s="1121">
        <v>252</v>
      </c>
      <c r="CQ162" s="174"/>
      <c r="CR162" s="174"/>
      <c r="CS162" s="174"/>
      <c r="CT162" s="174"/>
      <c r="CU162" s="934">
        <v>4</v>
      </c>
      <c r="CV162" s="12"/>
      <c r="CW162" s="12"/>
      <c r="CX162" s="12"/>
      <c r="CY162" s="12"/>
      <c r="DA162" s="10">
        <v>0</v>
      </c>
      <c r="DB162" s="10">
        <v>1</v>
      </c>
    </row>
    <row r="163" spans="1:106" ht="24.75" customHeight="1">
      <c r="A163" s="1205" t="s">
        <v>465</v>
      </c>
      <c r="C163" s="303">
        <v>12</v>
      </c>
      <c r="D163" s="1114" t="str">
        <f t="shared" si="29"/>
        <v xml:space="preserve"> 12</v>
      </c>
      <c r="E163" s="1114"/>
      <c r="F163" s="1114" t="str">
        <f t="shared" si="33"/>
        <v xml:space="preserve"> 12</v>
      </c>
      <c r="G163" s="1114"/>
      <c r="H163" s="689">
        <v>3.6</v>
      </c>
      <c r="I163" s="690">
        <v>0.1</v>
      </c>
      <c r="J163" s="177"/>
      <c r="K163" s="177"/>
      <c r="L163" s="368">
        <v>1.5</v>
      </c>
      <c r="M163" s="177">
        <v>5</v>
      </c>
      <c r="N163" s="177"/>
      <c r="O163" s="177"/>
      <c r="P163" s="177"/>
      <c r="Q163" s="368">
        <v>-1.7</v>
      </c>
      <c r="R163" s="177">
        <v>44.9</v>
      </c>
      <c r="S163" s="177"/>
      <c r="T163" s="177"/>
      <c r="U163" s="177"/>
      <c r="V163" s="177"/>
      <c r="W163" s="368">
        <v>-8.4</v>
      </c>
      <c r="X163" s="177">
        <v>-17.8</v>
      </c>
      <c r="Y163" s="1043"/>
      <c r="Z163" s="1044"/>
      <c r="AA163" s="1044"/>
      <c r="AB163" s="1044"/>
      <c r="AC163" s="1044"/>
      <c r="AD163" s="1045"/>
      <c r="AE163" s="368">
        <v>107.6</v>
      </c>
      <c r="AF163" s="368">
        <f t="shared" si="32"/>
        <v>-2.2000000000000028</v>
      </c>
      <c r="AG163" s="368">
        <v>104.9</v>
      </c>
      <c r="AH163" s="368">
        <f t="shared" si="30"/>
        <v>-0.56872037914691398</v>
      </c>
      <c r="AI163" s="1059">
        <v>127.7</v>
      </c>
      <c r="AJ163" s="177">
        <f t="shared" si="34"/>
        <v>-7.5</v>
      </c>
      <c r="AK163" s="1059">
        <v>120.8</v>
      </c>
      <c r="AL163" s="177">
        <f t="shared" si="31"/>
        <v>-0.49423393739704158</v>
      </c>
      <c r="AM163" s="376"/>
      <c r="AN163" s="177"/>
      <c r="AO163" s="177"/>
      <c r="AP163" s="177"/>
      <c r="AQ163" s="177"/>
      <c r="AR163" s="177"/>
      <c r="AS163" s="177"/>
      <c r="AT163" s="177"/>
      <c r="AU163" s="177"/>
      <c r="AV163" s="177"/>
      <c r="AW163" s="177"/>
      <c r="AX163" s="177"/>
      <c r="AY163" s="177"/>
      <c r="AZ163" s="177"/>
      <c r="BA163" s="177"/>
      <c r="BB163" s="177"/>
      <c r="BC163" s="177"/>
      <c r="BD163" s="177"/>
      <c r="BE163" s="177"/>
      <c r="BF163" s="177"/>
      <c r="BG163" s="179">
        <v>1.35</v>
      </c>
      <c r="BH163" s="180">
        <v>1.33</v>
      </c>
      <c r="BI163" s="180">
        <f t="shared" si="26"/>
        <v>-5.9999999999999831E-2</v>
      </c>
      <c r="BJ163" s="177"/>
      <c r="BK163" s="177"/>
      <c r="BL163" s="376"/>
      <c r="BM163" s="177"/>
      <c r="BN163" s="177"/>
      <c r="BO163" s="177"/>
      <c r="BP163" s="177"/>
      <c r="BQ163" s="177"/>
      <c r="BR163" s="177"/>
      <c r="BS163" s="177"/>
      <c r="BT163" s="177"/>
      <c r="BU163" s="177"/>
      <c r="BV163" s="177"/>
      <c r="BW163" s="177"/>
      <c r="BX163" s="177"/>
      <c r="BY163" s="177"/>
      <c r="BZ163" s="177"/>
      <c r="CA163" s="177"/>
      <c r="CB163" s="177"/>
      <c r="CC163" s="368">
        <v>104.1</v>
      </c>
      <c r="CD163" s="368">
        <v>4</v>
      </c>
      <c r="CE163" s="177">
        <v>104.6</v>
      </c>
      <c r="CF163" s="177">
        <v>4.3</v>
      </c>
      <c r="CG163" s="12"/>
      <c r="CH163" s="12"/>
      <c r="CI163" s="12"/>
      <c r="CJ163" s="12"/>
      <c r="CK163" s="12"/>
      <c r="CL163" s="12"/>
      <c r="CM163" s="12"/>
      <c r="CN163" s="182">
        <v>79172</v>
      </c>
      <c r="CO163" s="982">
        <v>606</v>
      </c>
      <c r="CP163" s="1119">
        <v>980</v>
      </c>
      <c r="CQ163" s="183"/>
      <c r="CR163" s="183"/>
      <c r="CS163" s="183"/>
      <c r="CT163" s="183"/>
      <c r="CU163" s="935">
        <v>5</v>
      </c>
      <c r="CV163" s="12"/>
      <c r="CW163" s="12"/>
      <c r="CX163" s="12"/>
      <c r="CY163" s="12"/>
      <c r="DA163" s="10">
        <v>0</v>
      </c>
      <c r="DB163" s="10">
        <v>1</v>
      </c>
    </row>
    <row r="164" spans="1:106" ht="24.75" customHeight="1">
      <c r="A164" s="1205" t="s">
        <v>468</v>
      </c>
      <c r="B164" s="303" t="s">
        <v>135</v>
      </c>
      <c r="C164" s="303">
        <v>1</v>
      </c>
      <c r="D164" s="1114" t="str">
        <f t="shared" si="29"/>
        <v>R5/1</v>
      </c>
      <c r="E164" s="1114"/>
      <c r="F164" s="1115" t="s">
        <v>406</v>
      </c>
      <c r="G164" s="1116"/>
      <c r="H164" s="686">
        <v>4.9000000000000004</v>
      </c>
      <c r="I164" s="909">
        <v>1</v>
      </c>
      <c r="J164" s="361"/>
      <c r="K164" s="361"/>
      <c r="L164" s="914">
        <v>17.399999999999999</v>
      </c>
      <c r="M164" s="915">
        <v>23.8</v>
      </c>
      <c r="N164" s="361"/>
      <c r="O164" s="361"/>
      <c r="P164" s="361"/>
      <c r="Q164" s="914">
        <v>6.6</v>
      </c>
      <c r="R164" s="915">
        <v>-27.1</v>
      </c>
      <c r="S164" s="915"/>
      <c r="T164" s="915"/>
      <c r="U164" s="915"/>
      <c r="V164" s="915"/>
      <c r="W164" s="914">
        <v>-2.2999999999999998</v>
      </c>
      <c r="X164" s="915">
        <v>39.700000000000003</v>
      </c>
      <c r="Y164" s="1046"/>
      <c r="Z164" s="1047"/>
      <c r="AA164" s="1047"/>
      <c r="AB164" s="1047"/>
      <c r="AC164" s="1048"/>
      <c r="AD164" s="1049"/>
      <c r="AE164" s="920">
        <v>93.8</v>
      </c>
      <c r="AF164" s="920">
        <f t="shared" si="32"/>
        <v>-3</v>
      </c>
      <c r="AG164" s="920">
        <v>101.1</v>
      </c>
      <c r="AH164" s="920">
        <f t="shared" si="30"/>
        <v>-3.6224976167778942</v>
      </c>
      <c r="AI164" s="1061">
        <v>125.6</v>
      </c>
      <c r="AJ164" s="915">
        <f t="shared" si="34"/>
        <v>5.9000000000000057</v>
      </c>
      <c r="AK164" s="1061">
        <v>131.1</v>
      </c>
      <c r="AL164" s="915">
        <f t="shared" si="31"/>
        <v>8.526490066225163</v>
      </c>
      <c r="AM164" s="921"/>
      <c r="AN164" s="913"/>
      <c r="AO164" s="913"/>
      <c r="AP164" s="913"/>
      <c r="AQ164" s="913"/>
      <c r="AR164" s="913"/>
      <c r="AS164" s="913"/>
      <c r="AT164" s="913"/>
      <c r="AU164" s="913"/>
      <c r="AV164" s="913"/>
      <c r="AW164" s="913"/>
      <c r="AX164" s="913"/>
      <c r="AY164" s="913"/>
      <c r="AZ164" s="913"/>
      <c r="BA164" s="913"/>
      <c r="BB164" s="913"/>
      <c r="BC164" s="913"/>
      <c r="BD164" s="913"/>
      <c r="BE164" s="913"/>
      <c r="BF164" s="913"/>
      <c r="BG164" s="924">
        <v>1.35</v>
      </c>
      <c r="BH164" s="925">
        <v>1.31</v>
      </c>
      <c r="BI164" s="925">
        <f t="shared" si="26"/>
        <v>-2.0000000000000018E-2</v>
      </c>
      <c r="BJ164" s="913"/>
      <c r="BK164" s="913"/>
      <c r="BL164" s="921"/>
      <c r="BM164" s="913"/>
      <c r="BN164" s="913"/>
      <c r="BO164" s="913"/>
      <c r="BP164" s="913"/>
      <c r="BQ164" s="913"/>
      <c r="BR164" s="913"/>
      <c r="BS164" s="913"/>
      <c r="BT164" s="913"/>
      <c r="BU164" s="913"/>
      <c r="BV164" s="913"/>
      <c r="BW164" s="913"/>
      <c r="BX164" s="913"/>
      <c r="BY164" s="913"/>
      <c r="BZ164" s="913"/>
      <c r="CA164" s="913"/>
      <c r="CB164" s="913"/>
      <c r="CC164" s="914">
        <v>104.7</v>
      </c>
      <c r="CD164" s="914">
        <v>4.3</v>
      </c>
      <c r="CE164" s="915">
        <v>105.1</v>
      </c>
      <c r="CF164" s="915">
        <v>4.7</v>
      </c>
      <c r="CG164" s="922"/>
      <c r="CH164" s="922"/>
      <c r="CI164" s="922"/>
      <c r="CJ164" s="922"/>
      <c r="CK164" s="922"/>
      <c r="CL164" s="922"/>
      <c r="CM164" s="922"/>
      <c r="CN164" s="930">
        <v>56524</v>
      </c>
      <c r="CO164" s="983">
        <v>570</v>
      </c>
      <c r="CP164" s="1120">
        <v>405</v>
      </c>
      <c r="CQ164" s="915"/>
      <c r="CR164" s="915"/>
      <c r="CS164" s="915"/>
      <c r="CT164" s="915"/>
      <c r="CU164" s="936">
        <v>2</v>
      </c>
      <c r="CV164" s="922"/>
      <c r="CW164" s="922"/>
      <c r="CX164" s="922"/>
      <c r="CY164" s="922"/>
      <c r="CZ164" s="923"/>
      <c r="DA164" s="10">
        <v>0</v>
      </c>
      <c r="DB164" s="10">
        <v>1</v>
      </c>
    </row>
    <row r="165" spans="1:106" ht="24.75" customHeight="1">
      <c r="A165" s="1205" t="s">
        <v>465</v>
      </c>
      <c r="C165" s="303">
        <v>2</v>
      </c>
      <c r="D165" s="1114" t="str">
        <f t="shared" si="29"/>
        <v xml:space="preserve"> 2</v>
      </c>
      <c r="E165" s="1114"/>
      <c r="F165" s="1114" t="str">
        <f t="shared" ref="F165:F175" si="35">A165&amp;B165&amp;C165</f>
        <v xml:space="preserve"> 2</v>
      </c>
      <c r="G165" s="1114"/>
      <c r="H165" s="687">
        <v>4.7</v>
      </c>
      <c r="I165" s="910">
        <v>2</v>
      </c>
      <c r="J165" s="357"/>
      <c r="K165" s="357"/>
      <c r="L165" s="916">
        <v>22.9</v>
      </c>
      <c r="M165" s="911">
        <v>21.4</v>
      </c>
      <c r="N165" s="357"/>
      <c r="O165" s="357"/>
      <c r="P165" s="357"/>
      <c r="Q165" s="916">
        <v>-0.3</v>
      </c>
      <c r="R165" s="911">
        <v>26.1</v>
      </c>
      <c r="S165" s="911"/>
      <c r="T165" s="911"/>
      <c r="U165" s="910"/>
      <c r="V165" s="911"/>
      <c r="W165" s="916">
        <v>52.2</v>
      </c>
      <c r="X165" s="911">
        <v>4.2</v>
      </c>
      <c r="Y165" s="1050"/>
      <c r="Z165" s="1051"/>
      <c r="AA165" s="1051"/>
      <c r="AB165" s="1051"/>
      <c r="AC165" s="1048"/>
      <c r="AD165" s="1052"/>
      <c r="AE165" s="916">
        <v>100.9</v>
      </c>
      <c r="AF165" s="916">
        <f t="shared" si="32"/>
        <v>-0.5</v>
      </c>
      <c r="AG165" s="916">
        <v>104.5</v>
      </c>
      <c r="AH165" s="916">
        <f t="shared" si="30"/>
        <v>3.3630069238377898</v>
      </c>
      <c r="AI165" s="1062">
        <v>124.7</v>
      </c>
      <c r="AJ165" s="1221">
        <f t="shared" si="34"/>
        <v>11.799999999999997</v>
      </c>
      <c r="AK165" s="1062">
        <v>132.5</v>
      </c>
      <c r="AL165" s="1221">
        <f t="shared" si="31"/>
        <v>1.0678871090770448</v>
      </c>
      <c r="AM165" s="921"/>
      <c r="AN165" s="913"/>
      <c r="AO165" s="913"/>
      <c r="AP165" s="913"/>
      <c r="AQ165" s="913"/>
      <c r="AR165" s="913"/>
      <c r="AS165" s="913"/>
      <c r="AT165" s="913"/>
      <c r="AU165" s="913"/>
      <c r="AV165" s="913"/>
      <c r="AW165" s="913"/>
      <c r="AX165" s="913"/>
      <c r="AY165" s="913"/>
      <c r="AZ165" s="913"/>
      <c r="BA165" s="913"/>
      <c r="BB165" s="913"/>
      <c r="BC165" s="913"/>
      <c r="BD165" s="913"/>
      <c r="BE165" s="913"/>
      <c r="BF165" s="913"/>
      <c r="BG165" s="926">
        <v>1.33</v>
      </c>
      <c r="BH165" s="927">
        <v>1.29</v>
      </c>
      <c r="BI165" s="927">
        <f t="shared" si="26"/>
        <v>-2.0000000000000018E-2</v>
      </c>
      <c r="BJ165" s="913"/>
      <c r="BK165" s="913"/>
      <c r="BL165" s="921"/>
      <c r="BM165" s="913"/>
      <c r="BN165" s="913"/>
      <c r="BO165" s="913"/>
      <c r="BP165" s="913"/>
      <c r="BQ165" s="913"/>
      <c r="BR165" s="913"/>
      <c r="BS165" s="913"/>
      <c r="BT165" s="913"/>
      <c r="BU165" s="913"/>
      <c r="BV165" s="913"/>
      <c r="BW165" s="913"/>
      <c r="BX165" s="913"/>
      <c r="BY165" s="913"/>
      <c r="BZ165" s="913"/>
      <c r="CA165" s="913"/>
      <c r="CB165" s="913"/>
      <c r="CC165" s="916">
        <v>104</v>
      </c>
      <c r="CD165" s="916">
        <v>3.3</v>
      </c>
      <c r="CE165" s="911">
        <v>104.4</v>
      </c>
      <c r="CF165" s="911">
        <v>3.8</v>
      </c>
      <c r="CG165" s="922"/>
      <c r="CH165" s="922"/>
      <c r="CI165" s="922"/>
      <c r="CJ165" s="922"/>
      <c r="CK165" s="922"/>
      <c r="CL165" s="922"/>
      <c r="CM165" s="922"/>
      <c r="CN165" s="931">
        <v>96580</v>
      </c>
      <c r="CO165" s="984">
        <v>577</v>
      </c>
      <c r="CP165" s="1121">
        <v>127</v>
      </c>
      <c r="CQ165" s="911"/>
      <c r="CR165" s="911"/>
      <c r="CS165" s="911"/>
      <c r="CT165" s="911"/>
      <c r="CU165" s="934">
        <v>1</v>
      </c>
      <c r="CV165" s="922"/>
      <c r="CW165" s="922"/>
      <c r="CX165" s="922"/>
      <c r="CY165" s="922"/>
      <c r="CZ165" s="923"/>
      <c r="DA165" s="10">
        <v>0</v>
      </c>
      <c r="DB165" s="10">
        <v>1</v>
      </c>
    </row>
    <row r="166" spans="1:106" ht="24.75" customHeight="1">
      <c r="A166" s="1205" t="s">
        <v>465</v>
      </c>
      <c r="C166" s="303">
        <v>3</v>
      </c>
      <c r="D166" s="1114" t="str">
        <f t="shared" si="29"/>
        <v xml:space="preserve"> 3</v>
      </c>
      <c r="E166" s="1114"/>
      <c r="F166" s="1114" t="str">
        <f t="shared" si="35"/>
        <v xml:space="preserve"> 3</v>
      </c>
      <c r="G166" s="1114"/>
      <c r="H166" s="367">
        <v>3.2</v>
      </c>
      <c r="I166" s="911">
        <v>-1.3</v>
      </c>
      <c r="J166" s="357"/>
      <c r="K166" s="357"/>
      <c r="L166" s="916">
        <v>12.1</v>
      </c>
      <c r="M166" s="911">
        <v>16.399999999999999</v>
      </c>
      <c r="N166" s="357"/>
      <c r="O166" s="357"/>
      <c r="P166" s="357"/>
      <c r="Q166" s="916">
        <v>-3.2</v>
      </c>
      <c r="R166" s="911">
        <v>28.6</v>
      </c>
      <c r="S166" s="911"/>
      <c r="T166" s="911"/>
      <c r="U166" s="911"/>
      <c r="V166" s="911"/>
      <c r="W166" s="916">
        <v>5.5</v>
      </c>
      <c r="X166" s="911">
        <v>38</v>
      </c>
      <c r="Y166" s="1050"/>
      <c r="Z166" s="1051"/>
      <c r="AA166" s="1051"/>
      <c r="AB166" s="1051"/>
      <c r="AC166" s="1048"/>
      <c r="AD166" s="1052"/>
      <c r="AE166" s="916">
        <v>117.3</v>
      </c>
      <c r="AF166" s="916">
        <f t="shared" si="32"/>
        <v>-0.79999999999999716</v>
      </c>
      <c r="AG166" s="916">
        <v>104.9</v>
      </c>
      <c r="AH166" s="916">
        <f t="shared" si="30"/>
        <v>0.38277511961723032</v>
      </c>
      <c r="AI166" s="1063">
        <v>140.5</v>
      </c>
      <c r="AJ166" s="911">
        <f t="shared" si="34"/>
        <v>7.2999999999999972</v>
      </c>
      <c r="AK166" s="1063">
        <v>131.6</v>
      </c>
      <c r="AL166" s="911">
        <f t="shared" si="31"/>
        <v>-0.67924528301887221</v>
      </c>
      <c r="AM166" s="921"/>
      <c r="AN166" s="913"/>
      <c r="AO166" s="913"/>
      <c r="AP166" s="913"/>
      <c r="AQ166" s="913"/>
      <c r="AR166" s="913"/>
      <c r="AS166" s="913"/>
      <c r="AT166" s="913"/>
      <c r="AU166" s="913"/>
      <c r="AV166" s="913"/>
      <c r="AW166" s="913"/>
      <c r="AX166" s="913"/>
      <c r="AY166" s="913"/>
      <c r="AZ166" s="913"/>
      <c r="BA166" s="913"/>
      <c r="BB166" s="913"/>
      <c r="BC166" s="913"/>
      <c r="BD166" s="913"/>
      <c r="BE166" s="913"/>
      <c r="BF166" s="913"/>
      <c r="BG166" s="926">
        <v>1.32</v>
      </c>
      <c r="BH166" s="927">
        <v>1.26</v>
      </c>
      <c r="BI166" s="927">
        <f t="shared" si="26"/>
        <v>-3.0000000000000027E-2</v>
      </c>
      <c r="BJ166" s="913"/>
      <c r="BK166" s="913"/>
      <c r="BL166" s="921"/>
      <c r="BM166" s="913"/>
      <c r="BN166" s="913"/>
      <c r="BO166" s="913"/>
      <c r="BP166" s="913"/>
      <c r="BQ166" s="913"/>
      <c r="BR166" s="913"/>
      <c r="BS166" s="913"/>
      <c r="BT166" s="913"/>
      <c r="BU166" s="913"/>
      <c r="BV166" s="913"/>
      <c r="BW166" s="913"/>
      <c r="BX166" s="913"/>
      <c r="BY166" s="913"/>
      <c r="BZ166" s="913"/>
      <c r="CA166" s="913"/>
      <c r="CB166" s="913"/>
      <c r="CC166" s="916">
        <v>104.4</v>
      </c>
      <c r="CD166" s="916">
        <v>3.2</v>
      </c>
      <c r="CE166" s="911">
        <v>105.1</v>
      </c>
      <c r="CF166" s="911">
        <v>3.6</v>
      </c>
      <c r="CG166" s="922"/>
      <c r="CH166" s="922"/>
      <c r="CI166" s="922"/>
      <c r="CJ166" s="922"/>
      <c r="CK166" s="922"/>
      <c r="CL166" s="922"/>
      <c r="CM166" s="922"/>
      <c r="CN166" s="931">
        <v>147434</v>
      </c>
      <c r="CO166" s="984">
        <v>809</v>
      </c>
      <c r="CP166" s="1121">
        <v>498</v>
      </c>
      <c r="CQ166" s="911"/>
      <c r="CR166" s="911"/>
      <c r="CS166" s="911"/>
      <c r="CT166" s="911"/>
      <c r="CU166" s="934">
        <v>4</v>
      </c>
      <c r="CV166" s="922"/>
      <c r="CW166" s="922"/>
      <c r="CX166" s="922"/>
      <c r="CY166" s="922"/>
      <c r="CZ166" s="923"/>
      <c r="DA166" s="10">
        <v>0</v>
      </c>
      <c r="DB166" s="10">
        <v>1</v>
      </c>
    </row>
    <row r="167" spans="1:106" ht="24.75" customHeight="1">
      <c r="A167" s="1205" t="s">
        <v>465</v>
      </c>
      <c r="C167" s="303">
        <v>4</v>
      </c>
      <c r="D167" s="1114" t="str">
        <f t="shared" si="29"/>
        <v xml:space="preserve"> 4</v>
      </c>
      <c r="E167" s="1114"/>
      <c r="F167" s="1114" t="str">
        <f t="shared" si="35"/>
        <v xml:space="preserve"> 4</v>
      </c>
      <c r="G167" s="1114"/>
      <c r="H167" s="472">
        <v>4.8</v>
      </c>
      <c r="I167" s="911">
        <v>2.2999999999999998</v>
      </c>
      <c r="J167" s="357"/>
      <c r="K167" s="357"/>
      <c r="L167" s="916">
        <v>18.5</v>
      </c>
      <c r="M167" s="911">
        <v>6.1</v>
      </c>
      <c r="N167" s="357"/>
      <c r="O167" s="357"/>
      <c r="P167" s="357"/>
      <c r="Q167" s="916">
        <v>-11.9</v>
      </c>
      <c r="R167" s="911">
        <v>-16.399999999999999</v>
      </c>
      <c r="S167" s="911"/>
      <c r="T167" s="911"/>
      <c r="U167" s="911"/>
      <c r="V167" s="911"/>
      <c r="W167" s="916">
        <v>1.9</v>
      </c>
      <c r="X167" s="911">
        <v>-8.6999999999999993</v>
      </c>
      <c r="Y167" s="1050"/>
      <c r="Z167" s="1051"/>
      <c r="AA167" s="1051"/>
      <c r="AB167" s="1051"/>
      <c r="AC167" s="1051"/>
      <c r="AD167" s="1052"/>
      <c r="AE167" s="916">
        <v>102.5</v>
      </c>
      <c r="AF167" s="916">
        <f t="shared" si="32"/>
        <v>-0.79999999999999716</v>
      </c>
      <c r="AG167" s="916">
        <v>105.2</v>
      </c>
      <c r="AH167" s="916">
        <f t="shared" si="30"/>
        <v>0.28598665395614598</v>
      </c>
      <c r="AI167" s="1063">
        <v>123.2</v>
      </c>
      <c r="AJ167" s="911">
        <f t="shared" si="34"/>
        <v>1.5999999999999943</v>
      </c>
      <c r="AK167" s="1063">
        <v>128</v>
      </c>
      <c r="AL167" s="911">
        <f t="shared" si="31"/>
        <v>-2.735562310030391</v>
      </c>
      <c r="AM167" s="921"/>
      <c r="AN167" s="913"/>
      <c r="AO167" s="913"/>
      <c r="AP167" s="913"/>
      <c r="AQ167" s="913"/>
      <c r="AR167" s="913"/>
      <c r="AS167" s="913"/>
      <c r="AT167" s="913"/>
      <c r="AU167" s="913"/>
      <c r="AV167" s="913"/>
      <c r="AW167" s="913"/>
      <c r="AX167" s="913"/>
      <c r="AY167" s="913"/>
      <c r="AZ167" s="913"/>
      <c r="BA167" s="913"/>
      <c r="BB167" s="913"/>
      <c r="BC167" s="913"/>
      <c r="BD167" s="913"/>
      <c r="BE167" s="913"/>
      <c r="BF167" s="913"/>
      <c r="BG167" s="926">
        <v>1.32</v>
      </c>
      <c r="BH167" s="927">
        <v>1.23</v>
      </c>
      <c r="BI167" s="927">
        <f t="shared" si="26"/>
        <v>-3.0000000000000027E-2</v>
      </c>
      <c r="BJ167" s="913"/>
      <c r="BK167" s="913"/>
      <c r="BL167" s="921"/>
      <c r="BM167" s="913"/>
      <c r="BN167" s="913"/>
      <c r="BO167" s="913"/>
      <c r="BP167" s="913"/>
      <c r="BQ167" s="913"/>
      <c r="BR167" s="913"/>
      <c r="BS167" s="913"/>
      <c r="BT167" s="913"/>
      <c r="BU167" s="913"/>
      <c r="BV167" s="913"/>
      <c r="BW167" s="913"/>
      <c r="BX167" s="913"/>
      <c r="BY167" s="913"/>
      <c r="BZ167" s="913"/>
      <c r="CA167" s="913"/>
      <c r="CB167" s="913"/>
      <c r="CC167" s="916">
        <v>105.1</v>
      </c>
      <c r="CD167" s="916">
        <v>3.5</v>
      </c>
      <c r="CE167" s="911">
        <v>105.9</v>
      </c>
      <c r="CF167" s="911">
        <v>4.0999999999999996</v>
      </c>
      <c r="CG167" s="922"/>
      <c r="CH167" s="922"/>
      <c r="CI167" s="922"/>
      <c r="CJ167" s="922"/>
      <c r="CK167" s="922"/>
      <c r="CL167" s="922"/>
      <c r="CM167" s="922"/>
      <c r="CN167" s="931">
        <v>203861</v>
      </c>
      <c r="CO167" s="984">
        <v>610</v>
      </c>
      <c r="CP167" s="1121">
        <v>348</v>
      </c>
      <c r="CQ167" s="911"/>
      <c r="CR167" s="911"/>
      <c r="CS167" s="911"/>
      <c r="CT167" s="911"/>
      <c r="CU167" s="934">
        <v>5</v>
      </c>
      <c r="CV167" s="922"/>
      <c r="CW167" s="922"/>
      <c r="CX167" s="922"/>
      <c r="CY167" s="922"/>
      <c r="CZ167" s="923"/>
      <c r="DA167" s="10">
        <v>0</v>
      </c>
      <c r="DB167" s="10">
        <v>1</v>
      </c>
    </row>
    <row r="168" spans="1:106" ht="24.75" customHeight="1">
      <c r="A168" s="1205" t="s">
        <v>465</v>
      </c>
      <c r="C168" s="303">
        <v>5</v>
      </c>
      <c r="D168" s="1114" t="str">
        <f t="shared" ref="D168:D175" si="36">A168&amp;B168&amp;C168</f>
        <v xml:space="preserve"> 5</v>
      </c>
      <c r="E168" s="1114"/>
      <c r="F168" s="1114" t="str">
        <f t="shared" si="35"/>
        <v xml:space="preserve"> 5</v>
      </c>
      <c r="G168" s="1114"/>
      <c r="H168" s="367">
        <v>3.4</v>
      </c>
      <c r="I168" s="911">
        <v>-1.8</v>
      </c>
      <c r="J168" s="357"/>
      <c r="K168" s="357"/>
      <c r="L168" s="916">
        <v>28.4</v>
      </c>
      <c r="M168" s="911">
        <v>20.7</v>
      </c>
      <c r="N168" s="357"/>
      <c r="O168" s="357"/>
      <c r="P168" s="357"/>
      <c r="Q168" s="916">
        <v>3.5</v>
      </c>
      <c r="R168" s="911">
        <v>3.4</v>
      </c>
      <c r="S168" s="911"/>
      <c r="T168" s="911"/>
      <c r="U168" s="911"/>
      <c r="V168" s="911"/>
      <c r="W168" s="916">
        <v>11.8</v>
      </c>
      <c r="X168" s="911">
        <v>-19.2</v>
      </c>
      <c r="Y168" s="1050"/>
      <c r="Z168" s="1051"/>
      <c r="AA168" s="1051"/>
      <c r="AB168" s="1051"/>
      <c r="AC168" s="1051"/>
      <c r="AD168" s="1052"/>
      <c r="AE168" s="916">
        <v>96.6</v>
      </c>
      <c r="AF168" s="916">
        <f t="shared" si="32"/>
        <v>4.0999999999999943</v>
      </c>
      <c r="AG168" s="916">
        <v>104.1</v>
      </c>
      <c r="AH168" s="916">
        <f t="shared" si="30"/>
        <v>-1.0456273764258637</v>
      </c>
      <c r="AI168" s="1063">
        <v>123.6</v>
      </c>
      <c r="AJ168" s="911">
        <f t="shared" si="34"/>
        <v>0.29999999999999716</v>
      </c>
      <c r="AK168" s="1063">
        <v>126.8</v>
      </c>
      <c r="AL168" s="911">
        <f t="shared" si="31"/>
        <v>-0.93750000000000222</v>
      </c>
      <c r="AM168" s="921"/>
      <c r="AN168" s="913"/>
      <c r="AO168" s="913"/>
      <c r="AP168" s="913"/>
      <c r="AQ168" s="913"/>
      <c r="AR168" s="913"/>
      <c r="AS168" s="913"/>
      <c r="AT168" s="913"/>
      <c r="AU168" s="913"/>
      <c r="AV168" s="913"/>
      <c r="AW168" s="913"/>
      <c r="AX168" s="913"/>
      <c r="AY168" s="913"/>
      <c r="AZ168" s="913"/>
      <c r="BA168" s="913"/>
      <c r="BB168" s="913"/>
      <c r="BC168" s="913"/>
      <c r="BD168" s="913"/>
      <c r="BE168" s="913"/>
      <c r="BF168" s="913"/>
      <c r="BG168" s="926">
        <v>1.32</v>
      </c>
      <c r="BH168" s="927">
        <v>1.25</v>
      </c>
      <c r="BI168" s="927">
        <f t="shared" si="26"/>
        <v>2.0000000000000018E-2</v>
      </c>
      <c r="BJ168" s="913"/>
      <c r="BK168" s="913"/>
      <c r="BL168" s="921"/>
      <c r="BM168" s="913"/>
      <c r="BN168" s="913"/>
      <c r="BO168" s="913"/>
      <c r="BP168" s="913"/>
      <c r="BQ168" s="913"/>
      <c r="BR168" s="913"/>
      <c r="BS168" s="913"/>
      <c r="BT168" s="913"/>
      <c r="BU168" s="913"/>
      <c r="BV168" s="913"/>
      <c r="BW168" s="913"/>
      <c r="BX168" s="913"/>
      <c r="BY168" s="913"/>
      <c r="BZ168" s="913"/>
      <c r="CA168" s="913"/>
      <c r="CB168" s="913"/>
      <c r="CC168" s="916">
        <v>105.1</v>
      </c>
      <c r="CD168" s="916">
        <v>3.2</v>
      </c>
      <c r="CE168" s="911">
        <v>105.9</v>
      </c>
      <c r="CF168" s="911">
        <v>3.5</v>
      </c>
      <c r="CG168" s="922"/>
      <c r="CH168" s="922"/>
      <c r="CI168" s="922"/>
      <c r="CJ168" s="922"/>
      <c r="CK168" s="922"/>
      <c r="CL168" s="922"/>
      <c r="CM168" s="922"/>
      <c r="CN168" s="931">
        <v>278734</v>
      </c>
      <c r="CO168" s="984">
        <v>706</v>
      </c>
      <c r="CP168" s="1121">
        <v>1510</v>
      </c>
      <c r="CQ168" s="911"/>
      <c r="CR168" s="911"/>
      <c r="CS168" s="911"/>
      <c r="CT168" s="911"/>
      <c r="CU168" s="934">
        <v>8</v>
      </c>
      <c r="CV168" s="922"/>
      <c r="CW168" s="922"/>
      <c r="CX168" s="922"/>
      <c r="CY168" s="922"/>
      <c r="CZ168" s="923"/>
      <c r="DA168" s="10">
        <v>0</v>
      </c>
      <c r="DB168" s="10">
        <v>1</v>
      </c>
    </row>
    <row r="169" spans="1:106" ht="24.75" customHeight="1">
      <c r="A169" s="1205" t="s">
        <v>465</v>
      </c>
      <c r="C169" s="303">
        <v>6</v>
      </c>
      <c r="D169" s="1114" t="str">
        <f t="shared" si="36"/>
        <v xml:space="preserve"> 6</v>
      </c>
      <c r="E169" s="1114"/>
      <c r="F169" s="1114" t="str">
        <f t="shared" si="35"/>
        <v xml:space="preserve"> 6</v>
      </c>
      <c r="G169" s="1114"/>
      <c r="H169" s="367">
        <v>4.0999999999999996</v>
      </c>
      <c r="I169" s="911">
        <v>-0.1</v>
      </c>
      <c r="J169" s="357"/>
      <c r="K169" s="357"/>
      <c r="L169" s="916">
        <v>23.9</v>
      </c>
      <c r="M169" s="911">
        <v>23.4</v>
      </c>
      <c r="N169" s="357"/>
      <c r="O169" s="357"/>
      <c r="P169" s="357"/>
      <c r="Q169" s="916">
        <v>-4.8</v>
      </c>
      <c r="R169" s="911">
        <v>-4.5999999999999996</v>
      </c>
      <c r="S169" s="911"/>
      <c r="T169" s="911"/>
      <c r="U169" s="911"/>
      <c r="V169" s="911"/>
      <c r="W169" s="916">
        <v>9.9</v>
      </c>
      <c r="X169" s="911">
        <v>-26.3</v>
      </c>
      <c r="Y169" s="1050"/>
      <c r="Z169" s="1051"/>
      <c r="AA169" s="1051"/>
      <c r="AB169" s="1051"/>
      <c r="AC169" s="1051"/>
      <c r="AD169" s="1052"/>
      <c r="AE169" s="916">
        <v>108.2</v>
      </c>
      <c r="AF169" s="916">
        <f t="shared" si="32"/>
        <v>-9.9999999999994316E-2</v>
      </c>
      <c r="AG169" s="916">
        <v>105</v>
      </c>
      <c r="AH169" s="916">
        <f t="shared" si="30"/>
        <v>0.86455331412104286</v>
      </c>
      <c r="AI169" s="1063">
        <v>132.1</v>
      </c>
      <c r="AJ169" s="911">
        <f t="shared" si="34"/>
        <v>1.4000000000000057</v>
      </c>
      <c r="AK169" s="1063">
        <v>130.30000000000001</v>
      </c>
      <c r="AL169" s="911">
        <f t="shared" si="31"/>
        <v>2.7602523659306106</v>
      </c>
      <c r="AM169" s="921"/>
      <c r="AN169" s="913"/>
      <c r="AO169" s="913"/>
      <c r="AP169" s="913"/>
      <c r="AQ169" s="913"/>
      <c r="AR169" s="913"/>
      <c r="AS169" s="913"/>
      <c r="AT169" s="913"/>
      <c r="AU169" s="913"/>
      <c r="AV169" s="913"/>
      <c r="AW169" s="913"/>
      <c r="AX169" s="913"/>
      <c r="AY169" s="913"/>
      <c r="AZ169" s="913"/>
      <c r="BA169" s="913"/>
      <c r="BB169" s="913"/>
      <c r="BC169" s="913"/>
      <c r="BD169" s="913"/>
      <c r="BE169" s="913"/>
      <c r="BF169" s="913"/>
      <c r="BG169" s="926">
        <v>1.31</v>
      </c>
      <c r="BH169" s="927">
        <v>1.24</v>
      </c>
      <c r="BI169" s="927">
        <f t="shared" si="26"/>
        <v>-1.0000000000000009E-2</v>
      </c>
      <c r="BJ169" s="913"/>
      <c r="BK169" s="913"/>
      <c r="BL169" s="921"/>
      <c r="BM169" s="913"/>
      <c r="BN169" s="913"/>
      <c r="BO169" s="913"/>
      <c r="BP169" s="913"/>
      <c r="BQ169" s="913"/>
      <c r="BR169" s="913"/>
      <c r="BS169" s="913"/>
      <c r="BT169" s="913"/>
      <c r="BU169" s="913"/>
      <c r="BV169" s="913"/>
      <c r="BW169" s="913"/>
      <c r="BX169" s="913"/>
      <c r="BY169" s="913"/>
      <c r="BZ169" s="913"/>
      <c r="CA169" s="913"/>
      <c r="CB169" s="913"/>
      <c r="CC169" s="916">
        <v>105.2</v>
      </c>
      <c r="CD169" s="916">
        <v>3.3</v>
      </c>
      <c r="CE169" s="911">
        <v>106.4</v>
      </c>
      <c r="CF169" s="911">
        <v>3.8</v>
      </c>
      <c r="CG169" s="922"/>
      <c r="CH169" s="922"/>
      <c r="CI169" s="922"/>
      <c r="CJ169" s="922"/>
      <c r="CK169" s="922"/>
      <c r="CL169" s="922"/>
      <c r="CM169" s="922"/>
      <c r="CN169" s="931">
        <v>150947</v>
      </c>
      <c r="CO169" s="984">
        <v>770</v>
      </c>
      <c r="CP169" s="1121">
        <v>975</v>
      </c>
      <c r="CQ169" s="911"/>
      <c r="CR169" s="911"/>
      <c r="CS169" s="911"/>
      <c r="CT169" s="911"/>
      <c r="CU169" s="934">
        <v>3</v>
      </c>
      <c r="CV169" s="922"/>
      <c r="CW169" s="922"/>
      <c r="CX169" s="922"/>
      <c r="CY169" s="922"/>
      <c r="CZ169" s="923"/>
      <c r="DA169" s="10">
        <v>0</v>
      </c>
      <c r="DB169" s="10">
        <v>1</v>
      </c>
    </row>
    <row r="170" spans="1:106" ht="24.75" customHeight="1">
      <c r="A170" s="1205" t="s">
        <v>465</v>
      </c>
      <c r="C170" s="303">
        <v>7</v>
      </c>
      <c r="D170" s="1114" t="str">
        <f t="shared" si="36"/>
        <v xml:space="preserve"> 7</v>
      </c>
      <c r="E170" s="1114"/>
      <c r="F170" s="1114" t="str">
        <f t="shared" si="35"/>
        <v xml:space="preserve"> 7</v>
      </c>
      <c r="G170" s="1114"/>
      <c r="H170" s="367">
        <v>5.5</v>
      </c>
      <c r="I170" s="911">
        <v>1.3</v>
      </c>
      <c r="J170" s="357"/>
      <c r="K170" s="357"/>
      <c r="L170" s="916">
        <v>11.4</v>
      </c>
      <c r="M170" s="911">
        <v>0.5</v>
      </c>
      <c r="N170" s="357"/>
      <c r="O170" s="357"/>
      <c r="P170" s="357"/>
      <c r="Q170" s="916">
        <v>-6.7</v>
      </c>
      <c r="R170" s="911">
        <v>16.399999999999999</v>
      </c>
      <c r="S170" s="911"/>
      <c r="T170" s="911"/>
      <c r="U170" s="911"/>
      <c r="V170" s="911"/>
      <c r="W170" s="916">
        <v>6.8</v>
      </c>
      <c r="X170" s="911">
        <v>18.399999999999999</v>
      </c>
      <c r="Y170" s="1050"/>
      <c r="Z170" s="1051"/>
      <c r="AA170" s="1051"/>
      <c r="AB170" s="1051"/>
      <c r="AC170" s="1051"/>
      <c r="AD170" s="1052"/>
      <c r="AE170" s="916">
        <v>105.1</v>
      </c>
      <c r="AF170" s="916">
        <f t="shared" si="32"/>
        <v>-2.5999999999999943</v>
      </c>
      <c r="AG170" s="916">
        <v>103.5</v>
      </c>
      <c r="AH170" s="916">
        <f t="shared" si="30"/>
        <v>-1.4285714285714286</v>
      </c>
      <c r="AI170" s="1063">
        <v>124.1</v>
      </c>
      <c r="AJ170" s="911">
        <f t="shared" si="34"/>
        <v>-8.0999999999999943</v>
      </c>
      <c r="AK170" s="1063">
        <v>122.2</v>
      </c>
      <c r="AL170" s="911">
        <f t="shared" si="31"/>
        <v>-6.2164236377590232</v>
      </c>
      <c r="AM170" s="921"/>
      <c r="AN170" s="913"/>
      <c r="AO170" s="913"/>
      <c r="AP170" s="913"/>
      <c r="AQ170" s="913"/>
      <c r="AR170" s="913"/>
      <c r="AS170" s="913"/>
      <c r="AT170" s="913"/>
      <c r="AU170" s="913"/>
      <c r="AV170" s="913"/>
      <c r="AW170" s="913"/>
      <c r="AX170" s="913"/>
      <c r="AY170" s="913"/>
      <c r="AZ170" s="913"/>
      <c r="BA170" s="913"/>
      <c r="BB170" s="913"/>
      <c r="BC170" s="913"/>
      <c r="BD170" s="913"/>
      <c r="BE170" s="913"/>
      <c r="BF170" s="913"/>
      <c r="BG170" s="926">
        <v>1.3</v>
      </c>
      <c r="BH170" s="927">
        <v>1.23</v>
      </c>
      <c r="BI170" s="927">
        <f t="shared" si="26"/>
        <v>-1.0000000000000009E-2</v>
      </c>
      <c r="BJ170" s="913"/>
      <c r="BK170" s="913"/>
      <c r="BL170" s="921"/>
      <c r="BM170" s="913"/>
      <c r="BN170" s="913"/>
      <c r="BO170" s="913"/>
      <c r="BP170" s="913"/>
      <c r="BQ170" s="913"/>
      <c r="BR170" s="913"/>
      <c r="BS170" s="913"/>
      <c r="BT170" s="913"/>
      <c r="BU170" s="913"/>
      <c r="BV170" s="913"/>
      <c r="BW170" s="913"/>
      <c r="BX170" s="913"/>
      <c r="BY170" s="913"/>
      <c r="BZ170" s="913"/>
      <c r="CA170" s="913"/>
      <c r="CB170" s="913"/>
      <c r="CC170" s="916">
        <v>105.7</v>
      </c>
      <c r="CD170" s="916">
        <v>3.3</v>
      </c>
      <c r="CE170" s="911">
        <v>106.7</v>
      </c>
      <c r="CF170" s="911">
        <v>3.8</v>
      </c>
      <c r="CG170" s="922"/>
      <c r="CH170" s="922"/>
      <c r="CI170" s="922"/>
      <c r="CJ170" s="922"/>
      <c r="CK170" s="922"/>
      <c r="CL170" s="922"/>
      <c r="CM170" s="922"/>
      <c r="CN170" s="931">
        <v>162137</v>
      </c>
      <c r="CO170" s="984">
        <v>758</v>
      </c>
      <c r="CP170" s="1121">
        <v>247</v>
      </c>
      <c r="CQ170" s="911"/>
      <c r="CR170" s="911"/>
      <c r="CS170" s="911"/>
      <c r="CT170" s="911"/>
      <c r="CU170" s="934">
        <v>4</v>
      </c>
      <c r="CV170" s="922"/>
      <c r="CW170" s="922"/>
      <c r="CX170" s="922"/>
      <c r="CY170" s="922"/>
      <c r="CZ170" s="923"/>
      <c r="DA170" s="10">
        <v>0</v>
      </c>
      <c r="DB170" s="10">
        <v>1</v>
      </c>
    </row>
    <row r="171" spans="1:106" ht="24.75" customHeight="1">
      <c r="A171" s="1205" t="s">
        <v>465</v>
      </c>
      <c r="C171" s="303">
        <v>8</v>
      </c>
      <c r="D171" s="1114" t="str">
        <f t="shared" si="36"/>
        <v xml:space="preserve"> 8</v>
      </c>
      <c r="E171" s="1114"/>
      <c r="F171" s="1114" t="str">
        <f t="shared" si="35"/>
        <v xml:space="preserve"> 8</v>
      </c>
      <c r="G171" s="1114"/>
      <c r="H171" s="663">
        <v>6</v>
      </c>
      <c r="I171" s="912">
        <v>2.8</v>
      </c>
      <c r="J171" s="357"/>
      <c r="K171" s="357"/>
      <c r="L171" s="916">
        <v>19.8</v>
      </c>
      <c r="M171" s="911">
        <v>15.8</v>
      </c>
      <c r="N171" s="357"/>
      <c r="O171" s="357"/>
      <c r="P171" s="357"/>
      <c r="Q171" s="916">
        <v>-9.4</v>
      </c>
      <c r="R171" s="911">
        <v>68.7</v>
      </c>
      <c r="S171" s="911"/>
      <c r="T171" s="911"/>
      <c r="U171" s="911"/>
      <c r="V171" s="911"/>
      <c r="W171" s="916">
        <v>-3.6</v>
      </c>
      <c r="X171" s="911">
        <v>5.0999999999999996</v>
      </c>
      <c r="Y171" s="1050"/>
      <c r="Z171" s="1051"/>
      <c r="AA171" s="1051"/>
      <c r="AB171" s="1051"/>
      <c r="AC171" s="1051"/>
      <c r="AD171" s="1052"/>
      <c r="AE171" s="916">
        <v>96.1</v>
      </c>
      <c r="AF171" s="916">
        <f t="shared" si="32"/>
        <v>-4.7000000000000028</v>
      </c>
      <c r="AG171" s="916">
        <v>103.1</v>
      </c>
      <c r="AH171" s="916">
        <f t="shared" si="30"/>
        <v>-0.38647342995169631</v>
      </c>
      <c r="AI171" s="1063">
        <v>112.4</v>
      </c>
      <c r="AJ171" s="911">
        <f t="shared" si="34"/>
        <v>-15.299999999999997</v>
      </c>
      <c r="AK171" s="1063">
        <v>115.6</v>
      </c>
      <c r="AL171" s="911">
        <f t="shared" si="31"/>
        <v>-5.4009819967266841</v>
      </c>
      <c r="AM171" s="921"/>
      <c r="AN171" s="913"/>
      <c r="AO171" s="913"/>
      <c r="AP171" s="913"/>
      <c r="AQ171" s="913"/>
      <c r="AR171" s="913"/>
      <c r="AS171" s="913"/>
      <c r="AT171" s="913"/>
      <c r="AU171" s="913"/>
      <c r="AV171" s="913"/>
      <c r="AW171" s="913"/>
      <c r="AX171" s="913"/>
      <c r="AY171" s="913"/>
      <c r="AZ171" s="913"/>
      <c r="BA171" s="913"/>
      <c r="BB171" s="913"/>
      <c r="BC171" s="913"/>
      <c r="BD171" s="913"/>
      <c r="BE171" s="913"/>
      <c r="BF171" s="913"/>
      <c r="BG171" s="926">
        <v>1.3</v>
      </c>
      <c r="BH171" s="927">
        <v>1.22</v>
      </c>
      <c r="BI171" s="927">
        <f t="shared" si="26"/>
        <v>-1.0000000000000009E-2</v>
      </c>
      <c r="BJ171" s="913"/>
      <c r="BK171" s="913"/>
      <c r="BL171" s="921"/>
      <c r="BM171" s="913"/>
      <c r="BN171" s="913"/>
      <c r="BO171" s="913"/>
      <c r="BP171" s="913"/>
      <c r="BQ171" s="913"/>
      <c r="BR171" s="913"/>
      <c r="BS171" s="913"/>
      <c r="BT171" s="913"/>
      <c r="BU171" s="913"/>
      <c r="BV171" s="913"/>
      <c r="BW171" s="913"/>
      <c r="BX171" s="913"/>
      <c r="BY171" s="913"/>
      <c r="BZ171" s="913"/>
      <c r="CA171" s="913"/>
      <c r="CB171" s="913"/>
      <c r="CC171" s="916">
        <v>105.9</v>
      </c>
      <c r="CD171" s="916">
        <v>3.2</v>
      </c>
      <c r="CE171" s="911">
        <v>107.6</v>
      </c>
      <c r="CF171" s="911">
        <v>4.7</v>
      </c>
      <c r="CG171" s="922"/>
      <c r="CH171" s="922"/>
      <c r="CI171" s="922"/>
      <c r="CJ171" s="922"/>
      <c r="CK171" s="922"/>
      <c r="CL171" s="922"/>
      <c r="CM171" s="922"/>
      <c r="CN171" s="931">
        <v>108377</v>
      </c>
      <c r="CO171" s="984">
        <v>760</v>
      </c>
      <c r="CP171" s="1121">
        <v>765</v>
      </c>
      <c r="CQ171" s="911"/>
      <c r="CR171" s="911"/>
      <c r="CS171" s="911"/>
      <c r="CT171" s="911"/>
      <c r="CU171" s="934">
        <v>6</v>
      </c>
      <c r="CV171" s="922"/>
      <c r="CW171" s="922"/>
      <c r="CX171" s="922"/>
      <c r="CY171" s="922"/>
      <c r="CZ171" s="923"/>
      <c r="DA171" s="10">
        <v>0</v>
      </c>
      <c r="DB171" s="10">
        <v>1</v>
      </c>
    </row>
    <row r="172" spans="1:106" ht="24.75" customHeight="1">
      <c r="A172" s="1205" t="s">
        <v>465</v>
      </c>
      <c r="C172" s="303">
        <v>9</v>
      </c>
      <c r="D172" s="1114" t="str">
        <f t="shared" si="36"/>
        <v xml:space="preserve"> 9</v>
      </c>
      <c r="E172" s="1114"/>
      <c r="F172" s="1114" t="str">
        <f t="shared" si="35"/>
        <v xml:space="preserve"> 9</v>
      </c>
      <c r="G172" s="1114"/>
      <c r="H172" s="367">
        <v>4.5</v>
      </c>
      <c r="I172" s="911">
        <v>1.8</v>
      </c>
      <c r="J172" s="357"/>
      <c r="K172" s="357"/>
      <c r="L172" s="916">
        <v>11.8</v>
      </c>
      <c r="M172" s="910">
        <v>5.0999999999999996</v>
      </c>
      <c r="N172" s="357"/>
      <c r="O172" s="357"/>
      <c r="P172" s="357"/>
      <c r="Q172" s="916">
        <v>-6.8</v>
      </c>
      <c r="R172" s="911">
        <v>4.7</v>
      </c>
      <c r="S172" s="911"/>
      <c r="T172" s="911"/>
      <c r="U172" s="911"/>
      <c r="V172" s="911"/>
      <c r="W172" s="916">
        <v>0.1</v>
      </c>
      <c r="X172" s="911">
        <v>-10.3</v>
      </c>
      <c r="Y172" s="1050"/>
      <c r="Z172" s="1051"/>
      <c r="AA172" s="1051"/>
      <c r="AB172" s="1051"/>
      <c r="AC172" s="1051"/>
      <c r="AD172" s="1052"/>
      <c r="AE172" s="916">
        <v>107</v>
      </c>
      <c r="AF172" s="916">
        <f t="shared" si="32"/>
        <v>-4.5</v>
      </c>
      <c r="AG172" s="916">
        <v>103.2</v>
      </c>
      <c r="AH172" s="916">
        <f t="shared" si="30"/>
        <v>9.699321047527501E-2</v>
      </c>
      <c r="AI172" s="1063">
        <v>115.5</v>
      </c>
      <c r="AJ172" s="911">
        <f t="shared" si="34"/>
        <v>-17.700000000000003</v>
      </c>
      <c r="AK172" s="1063">
        <v>112.9</v>
      </c>
      <c r="AL172" s="911">
        <f t="shared" si="31"/>
        <v>-2.3356401384082948</v>
      </c>
      <c r="AM172" s="921"/>
      <c r="AN172" s="913"/>
      <c r="AO172" s="913"/>
      <c r="AP172" s="913"/>
      <c r="AQ172" s="913"/>
      <c r="AR172" s="913"/>
      <c r="AS172" s="913"/>
      <c r="AT172" s="913"/>
      <c r="AU172" s="913"/>
      <c r="AV172" s="913"/>
      <c r="AW172" s="913"/>
      <c r="AX172" s="913"/>
      <c r="AY172" s="913"/>
      <c r="AZ172" s="913"/>
      <c r="BA172" s="913"/>
      <c r="BB172" s="913"/>
      <c r="BC172" s="913"/>
      <c r="BD172" s="913"/>
      <c r="BE172" s="913"/>
      <c r="BF172" s="913"/>
      <c r="BG172" s="926">
        <v>1.3</v>
      </c>
      <c r="BH172" s="927">
        <v>1.21</v>
      </c>
      <c r="BI172" s="927">
        <f t="shared" si="26"/>
        <v>-1.0000000000000009E-2</v>
      </c>
      <c r="BJ172" s="913"/>
      <c r="BK172" s="913"/>
      <c r="BL172" s="921"/>
      <c r="BM172" s="913"/>
      <c r="BN172" s="913"/>
      <c r="BO172" s="913"/>
      <c r="BP172" s="913"/>
      <c r="BQ172" s="913"/>
      <c r="BR172" s="913"/>
      <c r="BS172" s="913"/>
      <c r="BT172" s="913"/>
      <c r="BU172" s="913"/>
      <c r="BV172" s="913"/>
      <c r="BW172" s="913"/>
      <c r="BX172" s="913"/>
      <c r="BY172" s="913"/>
      <c r="BZ172" s="913"/>
      <c r="CA172" s="913"/>
      <c r="CB172" s="913"/>
      <c r="CC172" s="916">
        <v>106.2</v>
      </c>
      <c r="CD172" s="916">
        <v>3</v>
      </c>
      <c r="CE172" s="911">
        <v>108.2</v>
      </c>
      <c r="CF172" s="911">
        <v>4.5999999999999996</v>
      </c>
      <c r="CG172" s="922"/>
      <c r="CH172" s="922"/>
      <c r="CI172" s="922"/>
      <c r="CJ172" s="922"/>
      <c r="CK172" s="922"/>
      <c r="CL172" s="922"/>
      <c r="CM172" s="922"/>
      <c r="CN172" s="931">
        <v>691942</v>
      </c>
      <c r="CO172" s="984">
        <v>720</v>
      </c>
      <c r="CP172" s="1121">
        <v>159</v>
      </c>
      <c r="CQ172" s="911"/>
      <c r="CR172" s="911"/>
      <c r="CS172" s="911"/>
      <c r="CT172" s="911"/>
      <c r="CU172" s="934">
        <v>3</v>
      </c>
      <c r="CV172" s="922"/>
      <c r="CW172" s="922"/>
      <c r="CX172" s="922"/>
      <c r="CY172" s="922"/>
      <c r="CZ172" s="923"/>
      <c r="DA172" s="10">
        <v>0</v>
      </c>
      <c r="DB172" s="10">
        <v>1</v>
      </c>
    </row>
    <row r="173" spans="1:106" ht="24.75" customHeight="1">
      <c r="A173" s="1205" t="s">
        <v>465</v>
      </c>
      <c r="C173" s="303">
        <v>10</v>
      </c>
      <c r="D173" s="1114" t="str">
        <f t="shared" si="36"/>
        <v xml:space="preserve"> 10</v>
      </c>
      <c r="E173" s="1114"/>
      <c r="F173" s="1114" t="str">
        <f t="shared" si="35"/>
        <v xml:space="preserve"> 10</v>
      </c>
      <c r="G173" s="1114"/>
      <c r="H173" s="367">
        <v>3.6</v>
      </c>
      <c r="I173" s="911">
        <v>0.1</v>
      </c>
      <c r="J173" s="357"/>
      <c r="K173" s="357"/>
      <c r="L173" s="916">
        <v>13.1</v>
      </c>
      <c r="M173" s="911">
        <v>4.4000000000000004</v>
      </c>
      <c r="N173" s="357"/>
      <c r="O173" s="357"/>
      <c r="P173" s="357"/>
      <c r="Q173" s="916">
        <v>-6.3</v>
      </c>
      <c r="R173" s="911">
        <v>-25.4</v>
      </c>
      <c r="S173" s="911"/>
      <c r="T173" s="911"/>
      <c r="U173" s="911"/>
      <c r="V173" s="911"/>
      <c r="W173" s="916">
        <v>3.6</v>
      </c>
      <c r="X173" s="911">
        <v>-18.399999999999999</v>
      </c>
      <c r="Y173" s="1050"/>
      <c r="Z173" s="1051"/>
      <c r="AA173" s="1051"/>
      <c r="AB173" s="1051"/>
      <c r="AC173" s="1051"/>
      <c r="AD173" s="1052"/>
      <c r="AE173" s="916">
        <v>106.3</v>
      </c>
      <c r="AF173" s="916">
        <f t="shared" si="32"/>
        <v>0.90000000000000568</v>
      </c>
      <c r="AG173" s="916">
        <v>104.4</v>
      </c>
      <c r="AH173" s="916">
        <f t="shared" si="30"/>
        <v>1.1627906976744213</v>
      </c>
      <c r="AI173" s="1063">
        <v>111.5</v>
      </c>
      <c r="AJ173" s="911">
        <f t="shared" si="34"/>
        <v>-6.5999999999999943</v>
      </c>
      <c r="AK173" s="1063">
        <v>110.3</v>
      </c>
      <c r="AL173" s="911">
        <f t="shared" si="31"/>
        <v>-2.302922940655455</v>
      </c>
      <c r="AM173" s="921"/>
      <c r="AN173" s="913"/>
      <c r="AO173" s="913"/>
      <c r="AP173" s="913"/>
      <c r="AQ173" s="913"/>
      <c r="AR173" s="913"/>
      <c r="AS173" s="913"/>
      <c r="AT173" s="913"/>
      <c r="AU173" s="913"/>
      <c r="AV173" s="913"/>
      <c r="AW173" s="913"/>
      <c r="AX173" s="913"/>
      <c r="AY173" s="913"/>
      <c r="AZ173" s="913"/>
      <c r="BA173" s="913"/>
      <c r="BB173" s="913"/>
      <c r="BC173" s="913"/>
      <c r="BD173" s="913"/>
      <c r="BE173" s="913"/>
      <c r="BF173" s="913"/>
      <c r="BG173" s="926">
        <v>1.29</v>
      </c>
      <c r="BH173" s="927">
        <v>1.22</v>
      </c>
      <c r="BI173" s="927">
        <f t="shared" si="26"/>
        <v>1.0000000000000009E-2</v>
      </c>
      <c r="BJ173" s="913"/>
      <c r="BK173" s="913"/>
      <c r="BL173" s="921"/>
      <c r="BM173" s="913"/>
      <c r="BN173" s="913"/>
      <c r="BO173" s="913"/>
      <c r="BP173" s="913"/>
      <c r="BQ173" s="913"/>
      <c r="BR173" s="913"/>
      <c r="BS173" s="913"/>
      <c r="BT173" s="913"/>
      <c r="BU173" s="913"/>
      <c r="BV173" s="913"/>
      <c r="BW173" s="913"/>
      <c r="BX173" s="913"/>
      <c r="BY173" s="913"/>
      <c r="BZ173" s="913"/>
      <c r="CA173" s="913"/>
      <c r="CB173" s="913"/>
      <c r="CC173" s="916">
        <v>107.1</v>
      </c>
      <c r="CD173" s="916">
        <v>3.3</v>
      </c>
      <c r="CE173" s="911">
        <v>108.6</v>
      </c>
      <c r="CF173" s="911">
        <v>4.5</v>
      </c>
      <c r="CG173" s="922"/>
      <c r="CH173" s="922"/>
      <c r="CI173" s="922"/>
      <c r="CJ173" s="922"/>
      <c r="CK173" s="922"/>
      <c r="CL173" s="922"/>
      <c r="CM173" s="922"/>
      <c r="CN173" s="931">
        <v>308010</v>
      </c>
      <c r="CO173" s="984">
        <v>793</v>
      </c>
      <c r="CP173" s="1121">
        <v>2440</v>
      </c>
      <c r="CQ173" s="911"/>
      <c r="CR173" s="911"/>
      <c r="CS173" s="911"/>
      <c r="CT173" s="911"/>
      <c r="CU173" s="934">
        <v>8</v>
      </c>
      <c r="CV173" s="922"/>
      <c r="CW173" s="922"/>
      <c r="CX173" s="922"/>
      <c r="CY173" s="922"/>
      <c r="CZ173" s="923"/>
      <c r="DA173" s="10">
        <v>0</v>
      </c>
      <c r="DB173" s="10">
        <v>1</v>
      </c>
    </row>
    <row r="174" spans="1:106" ht="24.75" customHeight="1">
      <c r="A174" s="1205" t="s">
        <v>465</v>
      </c>
      <c r="C174" s="303">
        <v>11</v>
      </c>
      <c r="D174" s="1114" t="str">
        <f t="shared" si="36"/>
        <v xml:space="preserve"> 11</v>
      </c>
      <c r="E174" s="1114"/>
      <c r="F174" s="1114" t="str">
        <f t="shared" si="35"/>
        <v xml:space="preserve"> 11</v>
      </c>
      <c r="G174" s="1114"/>
      <c r="H174" s="367">
        <v>4.2</v>
      </c>
      <c r="I174" s="911">
        <v>0.4</v>
      </c>
      <c r="J174" s="357"/>
      <c r="K174" s="357"/>
      <c r="L174" s="916">
        <v>11.7</v>
      </c>
      <c r="M174" s="911">
        <v>7.1</v>
      </c>
      <c r="N174" s="357"/>
      <c r="O174" s="357"/>
      <c r="P174" s="357"/>
      <c r="Q174" s="916">
        <v>-8.5</v>
      </c>
      <c r="R174" s="911">
        <v>1</v>
      </c>
      <c r="S174" s="911"/>
      <c r="T174" s="911"/>
      <c r="U174" s="911"/>
      <c r="V174" s="911"/>
      <c r="W174" s="916">
        <v>9.9</v>
      </c>
      <c r="X174" s="911">
        <v>33.5</v>
      </c>
      <c r="Y174" s="1050"/>
      <c r="Z174" s="1051"/>
      <c r="AA174" s="1051"/>
      <c r="AB174" s="1051"/>
      <c r="AC174" s="1051"/>
      <c r="AD174" s="1052"/>
      <c r="AE174" s="916">
        <v>106.9</v>
      </c>
      <c r="AF174" s="916">
        <f t="shared" si="32"/>
        <v>-1.5999999999999943</v>
      </c>
      <c r="AG174" s="916">
        <v>103.8</v>
      </c>
      <c r="AH174" s="916">
        <f t="shared" si="30"/>
        <v>-0.5747126436781691</v>
      </c>
      <c r="AI174" s="1063">
        <v>112.1</v>
      </c>
      <c r="AJ174" s="911">
        <f t="shared" si="34"/>
        <v>-13.299999999999997</v>
      </c>
      <c r="AK174" s="1063">
        <v>108.8</v>
      </c>
      <c r="AL174" s="911">
        <f t="shared" si="31"/>
        <v>-1.3599274705349047</v>
      </c>
      <c r="AM174" s="921"/>
      <c r="AN174" s="913"/>
      <c r="AO174" s="913"/>
      <c r="AP174" s="913"/>
      <c r="AQ174" s="913"/>
      <c r="AR174" s="913"/>
      <c r="AS174" s="913"/>
      <c r="AT174" s="913"/>
      <c r="AU174" s="913"/>
      <c r="AV174" s="913"/>
      <c r="AW174" s="913"/>
      <c r="AX174" s="913"/>
      <c r="AY174" s="913"/>
      <c r="AZ174" s="913"/>
      <c r="BA174" s="913"/>
      <c r="BB174" s="913"/>
      <c r="BC174" s="913"/>
      <c r="BD174" s="913"/>
      <c r="BE174" s="913"/>
      <c r="BF174" s="913"/>
      <c r="BG174" s="926">
        <v>1.27</v>
      </c>
      <c r="BH174" s="927">
        <v>1.22</v>
      </c>
      <c r="BI174" s="927">
        <f t="shared" si="26"/>
        <v>0</v>
      </c>
      <c r="BJ174" s="913"/>
      <c r="BK174" s="913"/>
      <c r="BL174" s="921"/>
      <c r="BM174" s="913"/>
      <c r="BN174" s="913"/>
      <c r="BO174" s="913"/>
      <c r="BP174" s="913"/>
      <c r="BQ174" s="913"/>
      <c r="BR174" s="913"/>
      <c r="BS174" s="913"/>
      <c r="BT174" s="913"/>
      <c r="BU174" s="913"/>
      <c r="BV174" s="913"/>
      <c r="BW174" s="913"/>
      <c r="BX174" s="913"/>
      <c r="BY174" s="913"/>
      <c r="BZ174" s="913"/>
      <c r="CA174" s="913"/>
      <c r="CB174" s="913"/>
      <c r="CC174" s="916">
        <v>106.9</v>
      </c>
      <c r="CD174" s="916">
        <v>2.8</v>
      </c>
      <c r="CE174" s="911">
        <v>108.4</v>
      </c>
      <c r="CF174" s="911">
        <v>4.0999999999999996</v>
      </c>
      <c r="CG174" s="922"/>
      <c r="CH174" s="922"/>
      <c r="CI174" s="922"/>
      <c r="CJ174" s="922"/>
      <c r="CK174" s="922"/>
      <c r="CL174" s="922"/>
      <c r="CM174" s="922"/>
      <c r="CN174" s="931">
        <v>94871</v>
      </c>
      <c r="CO174" s="984">
        <v>807</v>
      </c>
      <c r="CP174" s="1121">
        <v>2093</v>
      </c>
      <c r="CQ174" s="911"/>
      <c r="CR174" s="911"/>
      <c r="CS174" s="911"/>
      <c r="CT174" s="911"/>
      <c r="CU174" s="934">
        <v>7</v>
      </c>
      <c r="CV174" s="922"/>
      <c r="CW174" s="922"/>
      <c r="CX174" s="922"/>
      <c r="CY174" s="922"/>
      <c r="CZ174" s="923"/>
      <c r="DA174" s="10">
        <v>0</v>
      </c>
      <c r="DB174" s="10">
        <v>1</v>
      </c>
    </row>
    <row r="175" spans="1:106" ht="24.75" customHeight="1">
      <c r="A175" s="1205" t="s">
        <v>465</v>
      </c>
      <c r="C175" s="303">
        <v>12</v>
      </c>
      <c r="D175" s="1114" t="str">
        <f t="shared" si="36"/>
        <v xml:space="preserve"> 12</v>
      </c>
      <c r="E175" s="1114"/>
      <c r="F175" s="1114" t="str">
        <f t="shared" si="35"/>
        <v xml:space="preserve"> 12</v>
      </c>
      <c r="G175" s="1114"/>
      <c r="H175" s="368">
        <v>2.5</v>
      </c>
      <c r="I175" s="913">
        <v>2</v>
      </c>
      <c r="J175" s="177"/>
      <c r="K175" s="177"/>
      <c r="L175" s="917">
        <v>6.1</v>
      </c>
      <c r="M175" s="913">
        <v>-2.1</v>
      </c>
      <c r="N175" s="177"/>
      <c r="O175" s="177"/>
      <c r="P175" s="177"/>
      <c r="Q175" s="917">
        <v>-4</v>
      </c>
      <c r="R175" s="913">
        <v>-14.5</v>
      </c>
      <c r="S175" s="913"/>
      <c r="T175" s="913"/>
      <c r="U175" s="913"/>
      <c r="V175" s="913"/>
      <c r="W175" s="917">
        <v>14.5</v>
      </c>
      <c r="X175" s="913">
        <v>-18.7</v>
      </c>
      <c r="Y175" s="1053"/>
      <c r="Z175" s="1054"/>
      <c r="AA175" s="1054"/>
      <c r="AB175" s="1054"/>
      <c r="AC175" s="1054"/>
      <c r="AD175" s="1055"/>
      <c r="AE175" s="917">
        <v>106.4</v>
      </c>
      <c r="AF175" s="917">
        <f t="shared" si="32"/>
        <v>-1.0999999999999943</v>
      </c>
      <c r="AG175" s="917">
        <v>105</v>
      </c>
      <c r="AH175" s="917">
        <f t="shared" si="30"/>
        <v>1.1560693641618525</v>
      </c>
      <c r="AI175" s="1064">
        <v>115.5</v>
      </c>
      <c r="AJ175" s="913">
        <f t="shared" si="34"/>
        <v>-9.5999999999999943</v>
      </c>
      <c r="AK175" s="1064">
        <v>112.5</v>
      </c>
      <c r="AL175" s="913">
        <f t="shared" si="31"/>
        <v>3.4007352941176494</v>
      </c>
      <c r="AM175" s="921"/>
      <c r="AN175" s="913"/>
      <c r="AO175" s="913"/>
      <c r="AP175" s="913"/>
      <c r="AQ175" s="913"/>
      <c r="AR175" s="913"/>
      <c r="AS175" s="913"/>
      <c r="AT175" s="913"/>
      <c r="AU175" s="913"/>
      <c r="AV175" s="913"/>
      <c r="AW175" s="913"/>
      <c r="AX175" s="913"/>
      <c r="AY175" s="913"/>
      <c r="AZ175" s="913"/>
      <c r="BA175" s="913"/>
      <c r="BB175" s="913"/>
      <c r="BC175" s="913"/>
      <c r="BD175" s="913"/>
      <c r="BE175" s="913"/>
      <c r="BF175" s="913"/>
      <c r="BG175" s="928">
        <v>1.27</v>
      </c>
      <c r="BH175" s="929">
        <v>1.21</v>
      </c>
      <c r="BI175" s="929">
        <f t="shared" si="26"/>
        <v>-1.0000000000000009E-2</v>
      </c>
      <c r="BJ175" s="913"/>
      <c r="BK175" s="913"/>
      <c r="BL175" s="921"/>
      <c r="BM175" s="913"/>
      <c r="BN175" s="913"/>
      <c r="BO175" s="913"/>
      <c r="BP175" s="913"/>
      <c r="BQ175" s="913"/>
      <c r="BR175" s="913"/>
      <c r="BS175" s="913"/>
      <c r="BT175" s="913"/>
      <c r="BU175" s="913"/>
      <c r="BV175" s="913"/>
      <c r="BW175" s="913"/>
      <c r="BX175" s="913"/>
      <c r="BY175" s="913"/>
      <c r="BZ175" s="913"/>
      <c r="CA175" s="913"/>
      <c r="CB175" s="913"/>
      <c r="CC175" s="917">
        <v>106.8</v>
      </c>
      <c r="CD175" s="917">
        <v>2.6</v>
      </c>
      <c r="CE175" s="913">
        <v>108.2</v>
      </c>
      <c r="CF175" s="913">
        <v>3.5</v>
      </c>
      <c r="CG175" s="922"/>
      <c r="CH175" s="922"/>
      <c r="CI175" s="922"/>
      <c r="CJ175" s="922"/>
      <c r="CK175" s="922"/>
      <c r="CL175" s="922"/>
      <c r="CM175" s="922"/>
      <c r="CN175" s="932">
        <v>103228</v>
      </c>
      <c r="CO175" s="982">
        <v>810</v>
      </c>
      <c r="CP175" s="1119">
        <v>2161</v>
      </c>
      <c r="CQ175" s="913"/>
      <c r="CR175" s="913"/>
      <c r="CS175" s="913"/>
      <c r="CT175" s="913"/>
      <c r="CU175" s="935">
        <v>4</v>
      </c>
      <c r="CV175" s="922"/>
      <c r="CW175" s="922"/>
      <c r="CX175" s="922"/>
      <c r="CY175" s="922"/>
      <c r="CZ175" s="923"/>
      <c r="DA175" s="10">
        <v>0</v>
      </c>
      <c r="DB175" s="10">
        <v>1</v>
      </c>
    </row>
    <row r="176" spans="1:106" s="714" customFormat="1" ht="24.75" customHeight="1">
      <c r="A176" s="1205" t="s">
        <v>467</v>
      </c>
      <c r="B176" s="579" t="s">
        <v>135</v>
      </c>
      <c r="C176" s="579">
        <v>1</v>
      </c>
      <c r="D176" s="1114" t="str">
        <f>A176&amp;B176&amp;C176</f>
        <v>R6/1</v>
      </c>
      <c r="E176" s="1114"/>
      <c r="F176" s="1115" t="s">
        <v>406</v>
      </c>
      <c r="G176" s="1116"/>
      <c r="H176" s="686">
        <v>3.3</v>
      </c>
      <c r="I176" s="909">
        <v>-0.5</v>
      </c>
      <c r="J176" s="361"/>
      <c r="K176" s="361"/>
      <c r="L176" s="914">
        <v>-10.8</v>
      </c>
      <c r="M176" s="915">
        <v>-18.399999999999999</v>
      </c>
      <c r="N176" s="361"/>
      <c r="O176" s="361"/>
      <c r="P176" s="361"/>
      <c r="Q176" s="914">
        <v>-7.5</v>
      </c>
      <c r="R176" s="915">
        <v>-29.7</v>
      </c>
      <c r="S176" s="915"/>
      <c r="T176" s="915"/>
      <c r="U176" s="915"/>
      <c r="V176" s="915"/>
      <c r="W176" s="914">
        <v>12.7</v>
      </c>
      <c r="X176" s="915">
        <v>37</v>
      </c>
      <c r="Y176" s="1046"/>
      <c r="Z176" s="1047"/>
      <c r="AA176" s="1047"/>
      <c r="AB176" s="1047"/>
      <c r="AC176" s="1048"/>
      <c r="AD176" s="1049"/>
      <c r="AE176" s="920">
        <v>92.4</v>
      </c>
      <c r="AF176" s="920">
        <f t="shared" si="32"/>
        <v>-1.5</v>
      </c>
      <c r="AG176" s="1516">
        <v>97.7</v>
      </c>
      <c r="AH176" s="1516">
        <f t="shared" si="30"/>
        <v>-6.9523809523809499</v>
      </c>
      <c r="AI176" s="1065">
        <v>106.9</v>
      </c>
      <c r="AJ176" s="1222">
        <f t="shared" si="34"/>
        <v>-14.900000000000006</v>
      </c>
      <c r="AK176" s="1065">
        <v>109.2</v>
      </c>
      <c r="AL176" s="1222">
        <f t="shared" si="31"/>
        <v>-2.9333333333333309</v>
      </c>
      <c r="AM176" s="921"/>
      <c r="AN176" s="913"/>
      <c r="AO176" s="913"/>
      <c r="AP176" s="913"/>
      <c r="AQ176" s="913"/>
      <c r="AR176" s="913"/>
      <c r="AS176" s="913"/>
      <c r="AT176" s="913"/>
      <c r="AU176" s="913"/>
      <c r="AV176" s="913"/>
      <c r="AW176" s="913"/>
      <c r="AX176" s="913"/>
      <c r="AY176" s="913"/>
      <c r="AZ176" s="913"/>
      <c r="BA176" s="913"/>
      <c r="BB176" s="913"/>
      <c r="BC176" s="913"/>
      <c r="BD176" s="913"/>
      <c r="BE176" s="913"/>
      <c r="BF176" s="913"/>
      <c r="BG176" s="924">
        <v>1.27</v>
      </c>
      <c r="BH176" s="925">
        <v>1.19</v>
      </c>
      <c r="BI176" s="925">
        <f t="shared" si="26"/>
        <v>-2.0000000000000018E-2</v>
      </c>
      <c r="BJ176" s="913"/>
      <c r="BK176" s="913"/>
      <c r="BL176" s="921"/>
      <c r="BM176" s="913"/>
      <c r="BN176" s="913"/>
      <c r="BO176" s="913"/>
      <c r="BP176" s="913"/>
      <c r="BQ176" s="913"/>
      <c r="BR176" s="913"/>
      <c r="BS176" s="913"/>
      <c r="BT176" s="913"/>
      <c r="BU176" s="913"/>
      <c r="BV176" s="913"/>
      <c r="BW176" s="913"/>
      <c r="BX176" s="913"/>
      <c r="BY176" s="913"/>
      <c r="BZ176" s="913"/>
      <c r="CA176" s="913"/>
      <c r="CB176" s="913"/>
      <c r="CC176" s="914">
        <v>106.9</v>
      </c>
      <c r="CD176" s="914">
        <v>2.2000000000000002</v>
      </c>
      <c r="CE176" s="915">
        <v>108.3</v>
      </c>
      <c r="CF176" s="915">
        <v>3.1</v>
      </c>
      <c r="CG176" s="980"/>
      <c r="CH176" s="980"/>
      <c r="CI176" s="980"/>
      <c r="CJ176" s="980"/>
      <c r="CK176" s="980"/>
      <c r="CL176" s="980"/>
      <c r="CM176" s="980"/>
      <c r="CN176" s="930">
        <v>79123</v>
      </c>
      <c r="CO176" s="983">
        <v>701</v>
      </c>
      <c r="CP176" s="1120">
        <v>188</v>
      </c>
      <c r="CQ176" s="915"/>
      <c r="CR176" s="915"/>
      <c r="CS176" s="915"/>
      <c r="CT176" s="915"/>
      <c r="CU176" s="936">
        <v>3</v>
      </c>
      <c r="CV176" s="980"/>
      <c r="CW176" s="980"/>
      <c r="CX176" s="980"/>
      <c r="CY176" s="980"/>
      <c r="CZ176" s="981"/>
      <c r="DA176" s="714">
        <v>0</v>
      </c>
      <c r="DB176" s="714">
        <v>1</v>
      </c>
    </row>
    <row r="177" spans="1:108" s="714" customFormat="1" ht="24.75" customHeight="1">
      <c r="A177" s="1205" t="s">
        <v>465</v>
      </c>
      <c r="B177" s="579"/>
      <c r="C177" s="579">
        <v>2</v>
      </c>
      <c r="D177" s="1114" t="str">
        <f>A177&amp;B177&amp;C177</f>
        <v xml:space="preserve"> 2</v>
      </c>
      <c r="E177" s="1114"/>
      <c r="F177" s="1114" t="str">
        <f t="shared" ref="F177:F187" si="37">A177&amp;B177&amp;C177</f>
        <v xml:space="preserve"> 2</v>
      </c>
      <c r="G177" s="1114"/>
      <c r="H177" s="367">
        <v>7</v>
      </c>
      <c r="I177" s="911">
        <v>1.3</v>
      </c>
      <c r="J177" s="357"/>
      <c r="K177" s="357"/>
      <c r="L177" s="916">
        <v>-16.2</v>
      </c>
      <c r="M177" s="911">
        <v>-24.2</v>
      </c>
      <c r="N177" s="357"/>
      <c r="O177" s="357"/>
      <c r="P177" s="357"/>
      <c r="Q177" s="916">
        <v>-8.1999999999999993</v>
      </c>
      <c r="R177" s="911">
        <v>-11.7</v>
      </c>
      <c r="S177" s="911"/>
      <c r="T177" s="911"/>
      <c r="U177" s="910"/>
      <c r="V177" s="911"/>
      <c r="W177" s="916">
        <v>-0.7</v>
      </c>
      <c r="X177" s="911">
        <v>47.1</v>
      </c>
      <c r="Y177" s="1050"/>
      <c r="Z177" s="1051"/>
      <c r="AA177" s="1051"/>
      <c r="AB177" s="1051"/>
      <c r="AC177" s="1048"/>
      <c r="AD177" s="1052"/>
      <c r="AE177" s="1517">
        <v>97.2</v>
      </c>
      <c r="AF177" s="1517">
        <f t="shared" si="32"/>
        <v>-3.7000000000000028</v>
      </c>
      <c r="AG177" s="1515">
        <v>98</v>
      </c>
      <c r="AH177" s="1515">
        <f t="shared" si="30"/>
        <v>0.30706243602865624</v>
      </c>
      <c r="AI177" s="1063">
        <v>115.6</v>
      </c>
      <c r="AJ177" s="911">
        <f t="shared" si="34"/>
        <v>-7.2999999999999972</v>
      </c>
      <c r="AK177" s="1063">
        <v>119.6</v>
      </c>
      <c r="AL177" s="911">
        <f t="shared" si="31"/>
        <v>9.5238095238095166</v>
      </c>
      <c r="AM177" s="921"/>
      <c r="AN177" s="913"/>
      <c r="AO177" s="913"/>
      <c r="AP177" s="913"/>
      <c r="AQ177" s="913"/>
      <c r="AR177" s="913"/>
      <c r="AS177" s="913"/>
      <c r="AT177" s="913"/>
      <c r="AU177" s="913"/>
      <c r="AV177" s="913"/>
      <c r="AW177" s="913"/>
      <c r="AX177" s="913"/>
      <c r="AY177" s="913"/>
      <c r="AZ177" s="913"/>
      <c r="BA177" s="913"/>
      <c r="BB177" s="913"/>
      <c r="BC177" s="913"/>
      <c r="BD177" s="913"/>
      <c r="BE177" s="913"/>
      <c r="BF177" s="913"/>
      <c r="BG177" s="926">
        <v>1.26</v>
      </c>
      <c r="BH177" s="927">
        <v>1.2</v>
      </c>
      <c r="BI177" s="927">
        <f t="shared" si="26"/>
        <v>1.0000000000000009E-2</v>
      </c>
      <c r="BJ177" s="913"/>
      <c r="BK177" s="913"/>
      <c r="BL177" s="921"/>
      <c r="BM177" s="913"/>
      <c r="BN177" s="913"/>
      <c r="BO177" s="913"/>
      <c r="BP177" s="913"/>
      <c r="BQ177" s="913"/>
      <c r="BR177" s="913"/>
      <c r="BS177" s="913"/>
      <c r="BT177" s="913"/>
      <c r="BU177" s="913"/>
      <c r="BV177" s="913"/>
      <c r="BW177" s="913"/>
      <c r="BX177" s="913"/>
      <c r="BY177" s="913"/>
      <c r="BZ177" s="913"/>
      <c r="CA177" s="913"/>
      <c r="CB177" s="913"/>
      <c r="CC177" s="916">
        <v>106.9</v>
      </c>
      <c r="CD177" s="916">
        <v>2.8</v>
      </c>
      <c r="CE177" s="911">
        <v>108.2</v>
      </c>
      <c r="CF177" s="911">
        <v>3.6</v>
      </c>
      <c r="CG177" s="980"/>
      <c r="CH177" s="980"/>
      <c r="CI177" s="980"/>
      <c r="CJ177" s="980"/>
      <c r="CK177" s="980"/>
      <c r="CL177" s="980"/>
      <c r="CM177" s="980"/>
      <c r="CN177" s="931">
        <v>139596</v>
      </c>
      <c r="CO177" s="984">
        <v>712</v>
      </c>
      <c r="CP177" s="1121">
        <v>3983</v>
      </c>
      <c r="CQ177" s="911"/>
      <c r="CR177" s="911"/>
      <c r="CS177" s="911"/>
      <c r="CT177" s="911"/>
      <c r="CU177" s="934">
        <v>9</v>
      </c>
      <c r="CV177" s="980"/>
      <c r="CW177" s="980"/>
      <c r="CX177" s="980"/>
      <c r="CY177" s="980"/>
      <c r="CZ177" s="981"/>
      <c r="DA177" s="714">
        <v>0</v>
      </c>
      <c r="DB177" s="714">
        <v>1</v>
      </c>
    </row>
    <row r="178" spans="1:108" s="714" customFormat="1" ht="24.75" customHeight="1">
      <c r="A178" s="1205" t="s">
        <v>465</v>
      </c>
      <c r="B178" s="579"/>
      <c r="C178" s="579">
        <v>3</v>
      </c>
      <c r="D178" s="1114" t="str">
        <f t="shared" ref="D178:D187" si="38">A178&amp;B178&amp;C178</f>
        <v xml:space="preserve"> 3</v>
      </c>
      <c r="E178" s="1114"/>
      <c r="F178" s="1114" t="str">
        <f t="shared" si="37"/>
        <v xml:space="preserve"> 3</v>
      </c>
      <c r="G178" s="1114"/>
      <c r="H178" s="367">
        <v>6.2</v>
      </c>
      <c r="I178" s="911">
        <v>3.6</v>
      </c>
      <c r="J178" s="357"/>
      <c r="K178" s="357"/>
      <c r="L178" s="916">
        <v>-19.600000000000001</v>
      </c>
      <c r="M178" s="911">
        <v>-21.5</v>
      </c>
      <c r="N178" s="357"/>
      <c r="O178" s="357"/>
      <c r="P178" s="357"/>
      <c r="Q178" s="916">
        <v>-12.8</v>
      </c>
      <c r="R178" s="911">
        <v>-23.6</v>
      </c>
      <c r="S178" s="911"/>
      <c r="T178" s="911"/>
      <c r="U178" s="910"/>
      <c r="V178" s="911"/>
      <c r="W178" s="916">
        <v>6.2</v>
      </c>
      <c r="X178" s="911">
        <v>96.2</v>
      </c>
      <c r="Y178" s="1050"/>
      <c r="Z178" s="1051"/>
      <c r="AA178" s="1051"/>
      <c r="AB178" s="1051"/>
      <c r="AC178" s="1048"/>
      <c r="AD178" s="1052"/>
      <c r="AE178" s="916">
        <v>110</v>
      </c>
      <c r="AF178" s="916">
        <f t="shared" si="32"/>
        <v>-6.2000000000000028</v>
      </c>
      <c r="AG178" s="1515">
        <v>101.4</v>
      </c>
      <c r="AH178" s="1515">
        <f t="shared" si="30"/>
        <v>3.4693877551020464</v>
      </c>
      <c r="AI178" s="1063">
        <v>123.5</v>
      </c>
      <c r="AJ178" s="911">
        <f t="shared" si="34"/>
        <v>-12.099999999999994</v>
      </c>
      <c r="AK178" s="1063">
        <v>120.7</v>
      </c>
      <c r="AL178" s="911">
        <f t="shared" si="31"/>
        <v>0.91973244147157907</v>
      </c>
      <c r="AM178" s="921"/>
      <c r="AN178" s="913"/>
      <c r="AO178" s="913"/>
      <c r="AP178" s="913"/>
      <c r="AQ178" s="913"/>
      <c r="AR178" s="913"/>
      <c r="AS178" s="913"/>
      <c r="AT178" s="913"/>
      <c r="AU178" s="913"/>
      <c r="AV178" s="913"/>
      <c r="AW178" s="913"/>
      <c r="AX178" s="913"/>
      <c r="AY178" s="913"/>
      <c r="AZ178" s="913"/>
      <c r="BA178" s="913"/>
      <c r="BB178" s="913"/>
      <c r="BC178" s="913"/>
      <c r="BD178" s="913"/>
      <c r="BE178" s="913"/>
      <c r="BF178" s="913"/>
      <c r="BG178" s="926">
        <v>1.27</v>
      </c>
      <c r="BH178" s="927">
        <v>1.21</v>
      </c>
      <c r="BI178" s="927">
        <f t="shared" si="26"/>
        <v>1.0000000000000009E-2</v>
      </c>
      <c r="BJ178" s="913"/>
      <c r="BK178" s="913"/>
      <c r="BL178" s="921"/>
      <c r="BM178" s="913"/>
      <c r="BN178" s="913"/>
      <c r="BO178" s="913"/>
      <c r="BP178" s="913"/>
      <c r="BQ178" s="913"/>
      <c r="BR178" s="913"/>
      <c r="BS178" s="913"/>
      <c r="BT178" s="913"/>
      <c r="BU178" s="913"/>
      <c r="BV178" s="913"/>
      <c r="BW178" s="913"/>
      <c r="BX178" s="913"/>
      <c r="BY178" s="913"/>
      <c r="BZ178" s="913"/>
      <c r="CA178" s="913"/>
      <c r="CB178" s="913"/>
      <c r="CC178" s="916">
        <v>107.2</v>
      </c>
      <c r="CD178" s="916">
        <v>2.7</v>
      </c>
      <c r="CE178" s="911">
        <v>108.4</v>
      </c>
      <c r="CF178" s="911">
        <v>3.2</v>
      </c>
      <c r="CG178" s="980"/>
      <c r="CH178" s="980"/>
      <c r="CI178" s="980"/>
      <c r="CJ178" s="980"/>
      <c r="CK178" s="980"/>
      <c r="CL178" s="980"/>
      <c r="CM178" s="980"/>
      <c r="CN178" s="931">
        <v>142252</v>
      </c>
      <c r="CO178" s="984">
        <v>906</v>
      </c>
      <c r="CP178" s="1121">
        <v>537</v>
      </c>
      <c r="CQ178" s="911"/>
      <c r="CR178" s="911"/>
      <c r="CS178" s="911"/>
      <c r="CT178" s="911"/>
      <c r="CU178" s="934">
        <v>4</v>
      </c>
      <c r="CV178" s="980"/>
      <c r="CW178" s="980"/>
      <c r="CX178" s="980"/>
      <c r="CY178" s="980"/>
      <c r="CZ178" s="981"/>
      <c r="DA178" s="714">
        <v>0</v>
      </c>
      <c r="DB178" s="714">
        <v>1</v>
      </c>
    </row>
    <row r="179" spans="1:108" s="714" customFormat="1" ht="24.75" customHeight="1">
      <c r="A179" s="1205" t="s">
        <v>465</v>
      </c>
      <c r="B179" s="579"/>
      <c r="C179" s="579">
        <v>4</v>
      </c>
      <c r="D179" s="1117" t="str">
        <f t="shared" si="38"/>
        <v xml:space="preserve"> 4</v>
      </c>
      <c r="E179" s="1118"/>
      <c r="F179" s="1117" t="str">
        <f t="shared" si="37"/>
        <v xml:space="preserve"> 4</v>
      </c>
      <c r="G179" s="1118"/>
      <c r="H179" s="367">
        <v>2.2999999999999998</v>
      </c>
      <c r="I179" s="911">
        <v>-0.5</v>
      </c>
      <c r="J179" s="357"/>
      <c r="K179" s="357"/>
      <c r="L179" s="916">
        <v>-10.6</v>
      </c>
      <c r="M179" s="911">
        <v>-10.9</v>
      </c>
      <c r="N179" s="357"/>
      <c r="O179" s="357"/>
      <c r="P179" s="357"/>
      <c r="Q179" s="916">
        <v>13.9</v>
      </c>
      <c r="R179" s="911">
        <v>52.4</v>
      </c>
      <c r="S179" s="911"/>
      <c r="T179" s="911"/>
      <c r="U179" s="910"/>
      <c r="V179" s="911"/>
      <c r="W179" s="916">
        <v>18.8</v>
      </c>
      <c r="X179" s="911">
        <v>60.1</v>
      </c>
      <c r="Y179" s="1050"/>
      <c r="Z179" s="1051"/>
      <c r="AA179" s="1051"/>
      <c r="AB179" s="1051"/>
      <c r="AC179" s="1048"/>
      <c r="AD179" s="1052"/>
      <c r="AE179" s="1984">
        <v>100.5</v>
      </c>
      <c r="AF179" s="1984">
        <v>-2</v>
      </c>
      <c r="AG179" s="916">
        <v>100.8</v>
      </c>
      <c r="AH179" s="1986">
        <v>-0.6</v>
      </c>
      <c r="AI179" s="1063">
        <v>126.1</v>
      </c>
      <c r="AJ179" s="1987">
        <v>2.4</v>
      </c>
      <c r="AK179" s="1988">
        <v>125.8</v>
      </c>
      <c r="AL179" s="1987">
        <v>4.2</v>
      </c>
      <c r="AM179" s="921"/>
      <c r="AN179" s="913"/>
      <c r="AO179" s="913"/>
      <c r="AP179" s="913"/>
      <c r="AQ179" s="913"/>
      <c r="AR179" s="913"/>
      <c r="AS179" s="913"/>
      <c r="AT179" s="913"/>
      <c r="AU179" s="913"/>
      <c r="AV179" s="913"/>
      <c r="AW179" s="913"/>
      <c r="AX179" s="913"/>
      <c r="AY179" s="913"/>
      <c r="AZ179" s="913"/>
      <c r="BA179" s="913"/>
      <c r="BB179" s="913"/>
      <c r="BC179" s="913"/>
      <c r="BD179" s="913"/>
      <c r="BE179" s="913"/>
      <c r="BF179" s="913"/>
      <c r="BG179" s="926">
        <v>1.26</v>
      </c>
      <c r="BH179" s="927">
        <v>1.2</v>
      </c>
      <c r="BI179" s="927">
        <f t="shared" si="26"/>
        <v>-1.0000000000000009E-2</v>
      </c>
      <c r="BJ179" s="913"/>
      <c r="BK179" s="913"/>
      <c r="BL179" s="921"/>
      <c r="BM179" s="913"/>
      <c r="BN179" s="913"/>
      <c r="BO179" s="913"/>
      <c r="BP179" s="913"/>
      <c r="BQ179" s="913"/>
      <c r="BR179" s="913"/>
      <c r="BS179" s="913"/>
      <c r="BT179" s="913"/>
      <c r="BU179" s="913"/>
      <c r="BV179" s="913"/>
      <c r="BW179" s="913"/>
      <c r="BX179" s="913"/>
      <c r="BY179" s="913"/>
      <c r="BZ179" s="913"/>
      <c r="CA179" s="913"/>
      <c r="CB179" s="913"/>
      <c r="CC179" s="916">
        <v>107.7</v>
      </c>
      <c r="CD179" s="916">
        <v>2.5</v>
      </c>
      <c r="CE179" s="911">
        <v>109.2</v>
      </c>
      <c r="CF179" s="911">
        <v>3.1</v>
      </c>
      <c r="CG179" s="980"/>
      <c r="CH179" s="980"/>
      <c r="CI179" s="980"/>
      <c r="CJ179" s="980"/>
      <c r="CK179" s="980"/>
      <c r="CL179" s="980"/>
      <c r="CM179" s="980"/>
      <c r="CN179" s="931">
        <v>113423</v>
      </c>
      <c r="CO179" s="984">
        <v>783</v>
      </c>
      <c r="CP179" s="1121">
        <v>631</v>
      </c>
      <c r="CQ179" s="911"/>
      <c r="CR179" s="911"/>
      <c r="CS179" s="911"/>
      <c r="CT179" s="911"/>
      <c r="CU179" s="934">
        <v>3</v>
      </c>
      <c r="CV179" s="980"/>
      <c r="CW179" s="980"/>
      <c r="CX179" s="980"/>
      <c r="CY179" s="980"/>
      <c r="CZ179" s="981"/>
      <c r="DA179" s="714">
        <v>0</v>
      </c>
      <c r="DB179" s="714">
        <v>1</v>
      </c>
      <c r="DC179" s="1136"/>
      <c r="DD179" s="1136"/>
    </row>
    <row r="180" spans="1:108" s="714" customFormat="1" ht="24.75" customHeight="1">
      <c r="A180" s="1205" t="s">
        <v>465</v>
      </c>
      <c r="B180" s="579"/>
      <c r="C180" s="579">
        <v>5</v>
      </c>
      <c r="D180" s="1117" t="str">
        <f t="shared" si="38"/>
        <v xml:space="preserve"> 5</v>
      </c>
      <c r="E180" s="1118"/>
      <c r="F180" s="1117" t="str">
        <f t="shared" si="37"/>
        <v xml:space="preserve"> 5</v>
      </c>
      <c r="G180" s="1118"/>
      <c r="H180" s="367">
        <v>3.8</v>
      </c>
      <c r="I180" s="911">
        <v>0.9</v>
      </c>
      <c r="J180" s="357"/>
      <c r="K180" s="357"/>
      <c r="L180" s="916">
        <v>-3.9</v>
      </c>
      <c r="M180" s="911">
        <v>-12.1</v>
      </c>
      <c r="N180" s="357"/>
      <c r="O180" s="357"/>
      <c r="P180" s="357"/>
      <c r="Q180" s="916">
        <v>-5.2</v>
      </c>
      <c r="R180" s="911">
        <v>-29.8</v>
      </c>
      <c r="S180" s="911"/>
      <c r="T180" s="911"/>
      <c r="U180" s="910"/>
      <c r="V180" s="911"/>
      <c r="W180" s="916">
        <v>12.3</v>
      </c>
      <c r="X180" s="911">
        <v>29.3</v>
      </c>
      <c r="Y180" s="1050"/>
      <c r="Z180" s="1051"/>
      <c r="AA180" s="1051"/>
      <c r="AB180" s="1051"/>
      <c r="AC180" s="1048"/>
      <c r="AD180" s="1052"/>
      <c r="AE180" s="1984">
        <v>97.3</v>
      </c>
      <c r="AF180" s="1517">
        <v>0.7</v>
      </c>
      <c r="AG180" s="1984">
        <v>101.9</v>
      </c>
      <c r="AH180" s="1515">
        <v>1.1000000000000001</v>
      </c>
      <c r="AI180" s="1063">
        <v>126.7</v>
      </c>
      <c r="AJ180" s="911">
        <v>2.5</v>
      </c>
      <c r="AK180" s="1989">
        <v>125.2</v>
      </c>
      <c r="AL180" s="1985">
        <v>-0.5</v>
      </c>
      <c r="AM180" s="921"/>
      <c r="AN180" s="913"/>
      <c r="AO180" s="913"/>
      <c r="AP180" s="913"/>
      <c r="AQ180" s="913"/>
      <c r="AR180" s="913"/>
      <c r="AS180" s="913"/>
      <c r="AT180" s="913"/>
      <c r="AU180" s="913"/>
      <c r="AV180" s="913"/>
      <c r="AW180" s="913"/>
      <c r="AX180" s="913"/>
      <c r="AY180" s="913"/>
      <c r="AZ180" s="913"/>
      <c r="BA180" s="913"/>
      <c r="BB180" s="913"/>
      <c r="BC180" s="913"/>
      <c r="BD180" s="913"/>
      <c r="BE180" s="913"/>
      <c r="BF180" s="913"/>
      <c r="BG180" s="926">
        <v>1.25</v>
      </c>
      <c r="BH180" s="927">
        <v>1.2</v>
      </c>
      <c r="BI180" s="927">
        <f t="shared" si="26"/>
        <v>0</v>
      </c>
      <c r="BJ180" s="913"/>
      <c r="BK180" s="913"/>
      <c r="BL180" s="921"/>
      <c r="BM180" s="913"/>
      <c r="BN180" s="913"/>
      <c r="BO180" s="913"/>
      <c r="BP180" s="913"/>
      <c r="BQ180" s="913"/>
      <c r="BR180" s="913"/>
      <c r="BS180" s="913"/>
      <c r="BT180" s="913"/>
      <c r="BU180" s="913"/>
      <c r="BV180" s="913"/>
      <c r="BW180" s="913"/>
      <c r="BX180" s="913"/>
      <c r="BY180" s="913"/>
      <c r="BZ180" s="913"/>
      <c r="CA180" s="913"/>
      <c r="CB180" s="913"/>
      <c r="CC180" s="916">
        <v>108.1</v>
      </c>
      <c r="CD180" s="916">
        <v>2.8</v>
      </c>
      <c r="CE180" s="911">
        <v>109.8</v>
      </c>
      <c r="CF180" s="911">
        <v>3.7</v>
      </c>
      <c r="CG180" s="980"/>
      <c r="CH180" s="980"/>
      <c r="CI180" s="980"/>
      <c r="CJ180" s="980"/>
      <c r="CK180" s="980"/>
      <c r="CL180" s="980"/>
      <c r="CM180" s="980"/>
      <c r="CN180" s="931">
        <v>136769</v>
      </c>
      <c r="CO180" s="984">
        <v>1009</v>
      </c>
      <c r="CP180" s="1121">
        <v>1242</v>
      </c>
      <c r="CQ180" s="911"/>
      <c r="CR180" s="911"/>
      <c r="CS180" s="911"/>
      <c r="CT180" s="911"/>
      <c r="CU180" s="934">
        <v>8</v>
      </c>
      <c r="CV180" s="980"/>
      <c r="CW180" s="980"/>
      <c r="CX180" s="980"/>
      <c r="CY180" s="980"/>
      <c r="CZ180" s="981"/>
      <c r="DA180" s="714">
        <v>0</v>
      </c>
      <c r="DB180" s="714">
        <v>1</v>
      </c>
      <c r="DC180" s="1136"/>
      <c r="DD180" s="1136"/>
    </row>
    <row r="181" spans="1:108" s="714" customFormat="1" ht="24.75" customHeight="1">
      <c r="A181" s="1205" t="s">
        <v>465</v>
      </c>
      <c r="B181" s="579"/>
      <c r="C181" s="579">
        <v>6</v>
      </c>
      <c r="D181" s="1117" t="str">
        <f t="shared" si="38"/>
        <v xml:space="preserve"> 6</v>
      </c>
      <c r="E181" s="1118"/>
      <c r="F181" s="1117" t="str">
        <f t="shared" si="37"/>
        <v xml:space="preserve"> 6</v>
      </c>
      <c r="G181" s="1118"/>
      <c r="H181" s="367">
        <v>6.4</v>
      </c>
      <c r="I181" s="911">
        <v>4.5999999999999996</v>
      </c>
      <c r="J181" s="357"/>
      <c r="K181" s="357"/>
      <c r="L181" s="916">
        <v>-6.1</v>
      </c>
      <c r="M181" s="911">
        <v>-13.1</v>
      </c>
      <c r="N181" s="357"/>
      <c r="O181" s="357"/>
      <c r="P181" s="357"/>
      <c r="Q181" s="916">
        <v>-6.7</v>
      </c>
      <c r="R181" s="911">
        <v>-25</v>
      </c>
      <c r="S181" s="911"/>
      <c r="T181" s="911"/>
      <c r="U181" s="910"/>
      <c r="V181" s="911"/>
      <c r="W181" s="916">
        <v>-5.3</v>
      </c>
      <c r="X181" s="911">
        <v>-1.6</v>
      </c>
      <c r="Y181" s="1050"/>
      <c r="Z181" s="1051"/>
      <c r="AA181" s="1051"/>
      <c r="AB181" s="1051"/>
      <c r="AC181" s="1048"/>
      <c r="AD181" s="1052"/>
      <c r="AE181" s="1984">
        <v>99.3</v>
      </c>
      <c r="AF181" s="1984">
        <v>-8.1999999999999993</v>
      </c>
      <c r="AG181" s="1984">
        <v>100.7</v>
      </c>
      <c r="AH181" s="1515">
        <v>-1.2</v>
      </c>
      <c r="AI181" s="1063">
        <v>124.1</v>
      </c>
      <c r="AJ181" s="1985">
        <v>-6.1</v>
      </c>
      <c r="AK181" s="1989">
        <v>124.7</v>
      </c>
      <c r="AL181" s="1985">
        <v>-0.4</v>
      </c>
      <c r="AM181" s="921"/>
      <c r="AN181" s="913"/>
      <c r="AO181" s="913"/>
      <c r="AP181" s="913"/>
      <c r="AQ181" s="913"/>
      <c r="AR181" s="913"/>
      <c r="AS181" s="913"/>
      <c r="AT181" s="913"/>
      <c r="AU181" s="913"/>
      <c r="AV181" s="913"/>
      <c r="AW181" s="913"/>
      <c r="AX181" s="913"/>
      <c r="AY181" s="913"/>
      <c r="AZ181" s="913"/>
      <c r="BA181" s="913"/>
      <c r="BB181" s="913"/>
      <c r="BC181" s="913"/>
      <c r="BD181" s="913"/>
      <c r="BE181" s="913"/>
      <c r="BF181" s="913"/>
      <c r="BG181" s="926">
        <v>1.24</v>
      </c>
      <c r="BH181" s="927">
        <v>1.17</v>
      </c>
      <c r="BI181" s="927">
        <f t="shared" si="26"/>
        <v>-3.0000000000000027E-2</v>
      </c>
      <c r="BJ181" s="913"/>
      <c r="BK181" s="913"/>
      <c r="BL181" s="921"/>
      <c r="BM181" s="913"/>
      <c r="BN181" s="913"/>
      <c r="BO181" s="913"/>
      <c r="BP181" s="913"/>
      <c r="BQ181" s="913"/>
      <c r="BR181" s="913"/>
      <c r="BS181" s="913"/>
      <c r="BT181" s="913"/>
      <c r="BU181" s="913"/>
      <c r="BV181" s="913"/>
      <c r="BW181" s="913"/>
      <c r="BX181" s="913"/>
      <c r="BY181" s="913"/>
      <c r="BZ181" s="913"/>
      <c r="CA181" s="913"/>
      <c r="CB181" s="913"/>
      <c r="CC181" s="916">
        <v>108.2</v>
      </c>
      <c r="CD181" s="916">
        <v>2.8</v>
      </c>
      <c r="CE181" s="911">
        <v>109.8</v>
      </c>
      <c r="CF181" s="911">
        <v>3.2</v>
      </c>
      <c r="CG181" s="980"/>
      <c r="CH181" s="980"/>
      <c r="CI181" s="980"/>
      <c r="CJ181" s="980"/>
      <c r="CK181" s="980"/>
      <c r="CL181" s="980"/>
      <c r="CM181" s="980"/>
      <c r="CN181" s="931">
        <v>109879</v>
      </c>
      <c r="CO181" s="984">
        <v>820</v>
      </c>
      <c r="CP181" s="1121">
        <v>378</v>
      </c>
      <c r="CQ181" s="911"/>
      <c r="CR181" s="911"/>
      <c r="CS181" s="911"/>
      <c r="CT181" s="911"/>
      <c r="CU181" s="934">
        <v>6</v>
      </c>
      <c r="CV181" s="980"/>
      <c r="CW181" s="980"/>
      <c r="CX181" s="980"/>
      <c r="CY181" s="980"/>
      <c r="CZ181" s="981"/>
      <c r="DA181" s="714">
        <v>0</v>
      </c>
      <c r="DB181" s="714">
        <v>1</v>
      </c>
      <c r="DC181" s="1136"/>
      <c r="DD181" s="1136"/>
    </row>
    <row r="182" spans="1:108" s="714" customFormat="1" ht="24.75" customHeight="1">
      <c r="A182" s="1205" t="s">
        <v>465</v>
      </c>
      <c r="B182" s="579"/>
      <c r="C182" s="579">
        <v>7</v>
      </c>
      <c r="D182" s="1117" t="str">
        <f t="shared" si="38"/>
        <v xml:space="preserve"> 7</v>
      </c>
      <c r="E182" s="1118"/>
      <c r="F182" s="1117" t="str">
        <f t="shared" si="37"/>
        <v xml:space="preserve"> 7</v>
      </c>
      <c r="G182" s="1118"/>
      <c r="H182" s="367">
        <v>0.9</v>
      </c>
      <c r="I182" s="911">
        <v>-4.3</v>
      </c>
      <c r="J182" s="357"/>
      <c r="K182" s="357"/>
      <c r="L182" s="916">
        <v>5.5</v>
      </c>
      <c r="M182" s="911">
        <v>6.8</v>
      </c>
      <c r="N182" s="357"/>
      <c r="O182" s="357"/>
      <c r="P182" s="357"/>
      <c r="Q182" s="916">
        <v>-0.2</v>
      </c>
      <c r="R182" s="911">
        <v>-14.4</v>
      </c>
      <c r="S182" s="911"/>
      <c r="T182" s="911"/>
      <c r="U182" s="910"/>
      <c r="V182" s="911"/>
      <c r="W182" s="916">
        <v>10.9</v>
      </c>
      <c r="X182" s="911">
        <v>-10.7</v>
      </c>
      <c r="Y182" s="1050"/>
      <c r="Z182" s="1051"/>
      <c r="AA182" s="1051"/>
      <c r="AB182" s="1051"/>
      <c r="AC182" s="1048"/>
      <c r="AD182" s="1052"/>
      <c r="AE182" s="1984">
        <v>107.8</v>
      </c>
      <c r="AF182" s="1517">
        <v>2.6</v>
      </c>
      <c r="AG182" s="1984">
        <v>102.5</v>
      </c>
      <c r="AH182" s="1515">
        <v>1.8</v>
      </c>
      <c r="AI182" s="1989">
        <v>127.5</v>
      </c>
      <c r="AJ182" s="1985">
        <v>2.7</v>
      </c>
      <c r="AK182" s="1989">
        <v>120.1</v>
      </c>
      <c r="AL182" s="1985">
        <v>-3.7</v>
      </c>
      <c r="AM182" s="921"/>
      <c r="AN182" s="913"/>
      <c r="AO182" s="913"/>
      <c r="AP182" s="913"/>
      <c r="AQ182" s="913"/>
      <c r="AR182" s="913"/>
      <c r="AS182" s="913"/>
      <c r="AT182" s="913"/>
      <c r="AU182" s="913"/>
      <c r="AV182" s="913"/>
      <c r="AW182" s="913"/>
      <c r="AX182" s="913"/>
      <c r="AY182" s="913"/>
      <c r="AZ182" s="913"/>
      <c r="BA182" s="913"/>
      <c r="BB182" s="913"/>
      <c r="BC182" s="913"/>
      <c r="BD182" s="913"/>
      <c r="BE182" s="913"/>
      <c r="BF182" s="913"/>
      <c r="BG182" s="926">
        <v>1.25</v>
      </c>
      <c r="BH182" s="927">
        <v>1.19</v>
      </c>
      <c r="BI182" s="927">
        <f t="shared" si="26"/>
        <v>2.0000000000000018E-2</v>
      </c>
      <c r="BJ182" s="913"/>
      <c r="BK182" s="913"/>
      <c r="BL182" s="921"/>
      <c r="BM182" s="913"/>
      <c r="BN182" s="913"/>
      <c r="BO182" s="913"/>
      <c r="BP182" s="913"/>
      <c r="BQ182" s="913"/>
      <c r="BR182" s="913"/>
      <c r="BS182" s="913"/>
      <c r="BT182" s="913"/>
      <c r="BU182" s="913"/>
      <c r="BV182" s="913"/>
      <c r="BW182" s="913"/>
      <c r="BX182" s="913"/>
      <c r="BY182" s="913"/>
      <c r="BZ182" s="913"/>
      <c r="CA182" s="913"/>
      <c r="CB182" s="913"/>
      <c r="CC182" s="916">
        <v>108.6</v>
      </c>
      <c r="CD182" s="916">
        <v>2.8</v>
      </c>
      <c r="CE182" s="911">
        <v>110.2</v>
      </c>
      <c r="CF182" s="911">
        <v>3.3</v>
      </c>
      <c r="CG182" s="980"/>
      <c r="CH182" s="980"/>
      <c r="CI182" s="980"/>
      <c r="CJ182" s="980"/>
      <c r="CK182" s="980"/>
      <c r="CL182" s="980"/>
      <c r="CM182" s="980"/>
      <c r="CN182" s="931">
        <v>781206</v>
      </c>
      <c r="CO182" s="984">
        <v>953</v>
      </c>
      <c r="CP182" s="1121">
        <v>823</v>
      </c>
      <c r="CQ182" s="911"/>
      <c r="CR182" s="911"/>
      <c r="CS182" s="911"/>
      <c r="CT182" s="911"/>
      <c r="CU182" s="934">
        <v>9</v>
      </c>
      <c r="CV182" s="980"/>
      <c r="CW182" s="980"/>
      <c r="CX182" s="980"/>
      <c r="CY182" s="980"/>
      <c r="CZ182" s="981"/>
      <c r="DA182" s="714">
        <v>0</v>
      </c>
      <c r="DB182" s="714">
        <v>1</v>
      </c>
      <c r="DC182" s="1136"/>
      <c r="DD182" s="1136"/>
    </row>
    <row r="183" spans="1:108" s="714" customFormat="1" ht="24.75" customHeight="1">
      <c r="A183" s="1205" t="s">
        <v>465</v>
      </c>
      <c r="B183" s="579"/>
      <c r="C183" s="579">
        <v>8</v>
      </c>
      <c r="D183" s="1117" t="str">
        <f t="shared" si="38"/>
        <v xml:space="preserve"> 8</v>
      </c>
      <c r="E183" s="1118"/>
      <c r="F183" s="1117" t="str">
        <f t="shared" si="37"/>
        <v xml:space="preserve"> 8</v>
      </c>
      <c r="G183" s="1118"/>
      <c r="H183" s="2034">
        <v>4.3</v>
      </c>
      <c r="I183" s="911">
        <v>3</v>
      </c>
      <c r="J183" s="357"/>
      <c r="K183" s="357"/>
      <c r="L183" s="916">
        <v>-3.2</v>
      </c>
      <c r="M183" s="911">
        <v>-5.5</v>
      </c>
      <c r="N183" s="357"/>
      <c r="O183" s="357"/>
      <c r="P183" s="357"/>
      <c r="Q183" s="916">
        <v>-5.0999999999999996</v>
      </c>
      <c r="R183" s="911">
        <v>-30</v>
      </c>
      <c r="S183" s="911"/>
      <c r="T183" s="911"/>
      <c r="U183" s="910"/>
      <c r="V183" s="911"/>
      <c r="W183" s="916">
        <v>-3.9</v>
      </c>
      <c r="X183" s="911">
        <v>-24.6</v>
      </c>
      <c r="Y183" s="1050"/>
      <c r="Z183" s="1051"/>
      <c r="AA183" s="1051"/>
      <c r="AB183" s="1051"/>
      <c r="AC183" s="1048"/>
      <c r="AD183" s="1052"/>
      <c r="AE183" s="916">
        <v>91.4</v>
      </c>
      <c r="AF183" s="1515">
        <v>-4.9000000000000004</v>
      </c>
      <c r="AG183" s="1990">
        <v>100.5</v>
      </c>
      <c r="AH183" s="1515">
        <v>-2</v>
      </c>
      <c r="AI183" s="911">
        <v>112.5</v>
      </c>
      <c r="AJ183" s="1985">
        <v>0.1</v>
      </c>
      <c r="AK183" s="1985">
        <v>118.7</v>
      </c>
      <c r="AL183" s="1985">
        <v>-1.2</v>
      </c>
      <c r="AM183" s="921"/>
      <c r="AN183" s="913"/>
      <c r="AO183" s="913"/>
      <c r="AP183" s="913"/>
      <c r="AQ183" s="913"/>
      <c r="AR183" s="913"/>
      <c r="AS183" s="913"/>
      <c r="AT183" s="913"/>
      <c r="AU183" s="913"/>
      <c r="AV183" s="913"/>
      <c r="AW183" s="913"/>
      <c r="AX183" s="913"/>
      <c r="AY183" s="913"/>
      <c r="AZ183" s="913"/>
      <c r="BA183" s="913"/>
      <c r="BB183" s="913"/>
      <c r="BC183" s="913"/>
      <c r="BD183" s="913"/>
      <c r="BE183" s="913"/>
      <c r="BF183" s="913"/>
      <c r="BG183" s="926">
        <v>1.24</v>
      </c>
      <c r="BH183" s="927">
        <v>1.2</v>
      </c>
      <c r="BI183" s="927">
        <f t="shared" si="26"/>
        <v>1.0000000000000009E-2</v>
      </c>
      <c r="BJ183" s="913"/>
      <c r="BK183" s="913"/>
      <c r="BL183" s="921"/>
      <c r="BM183" s="913"/>
      <c r="BN183" s="913"/>
      <c r="BO183" s="913"/>
      <c r="BP183" s="913"/>
      <c r="BQ183" s="913"/>
      <c r="BR183" s="913"/>
      <c r="BS183" s="913"/>
      <c r="BT183" s="913"/>
      <c r="BU183" s="913"/>
      <c r="BV183" s="913"/>
      <c r="BW183" s="913"/>
      <c r="BX183" s="913"/>
      <c r="BY183" s="913"/>
      <c r="BZ183" s="913"/>
      <c r="CA183" s="913"/>
      <c r="CB183" s="913"/>
      <c r="CC183" s="916">
        <v>109.1</v>
      </c>
      <c r="CD183" s="916">
        <v>3</v>
      </c>
      <c r="CE183" s="911">
        <v>110.6</v>
      </c>
      <c r="CF183" s="911">
        <v>2.7</v>
      </c>
      <c r="CG183" s="980"/>
      <c r="CH183" s="980"/>
      <c r="CI183" s="980"/>
      <c r="CJ183" s="980"/>
      <c r="CK183" s="980"/>
      <c r="CL183" s="980"/>
      <c r="CM183" s="980"/>
      <c r="CN183" s="931">
        <v>101370</v>
      </c>
      <c r="CO183" s="984">
        <v>723</v>
      </c>
      <c r="CP183" s="1121">
        <v>771</v>
      </c>
      <c r="CQ183" s="911"/>
      <c r="CR183" s="911"/>
      <c r="CS183" s="911"/>
      <c r="CT183" s="911"/>
      <c r="CU183" s="934">
        <v>8</v>
      </c>
      <c r="CV183" s="980"/>
      <c r="CW183" s="980"/>
      <c r="CX183" s="980"/>
      <c r="CY183" s="980"/>
      <c r="CZ183" s="981"/>
      <c r="DA183" s="714">
        <v>0</v>
      </c>
      <c r="DB183" s="714">
        <v>1</v>
      </c>
      <c r="DC183" s="1136"/>
      <c r="DD183" s="1136"/>
    </row>
    <row r="184" spans="1:108" s="714" customFormat="1" ht="24.75" customHeight="1">
      <c r="A184" s="1205" t="s">
        <v>132</v>
      </c>
      <c r="B184" s="579"/>
      <c r="C184" s="579">
        <v>9</v>
      </c>
      <c r="D184" s="1117" t="str">
        <f t="shared" si="38"/>
        <v xml:space="preserve"> 9</v>
      </c>
      <c r="E184" s="1118"/>
      <c r="F184" s="1117" t="str">
        <f t="shared" si="37"/>
        <v xml:space="preserve"> 9</v>
      </c>
      <c r="G184" s="1118"/>
      <c r="H184" s="2034">
        <v>1.6</v>
      </c>
      <c r="I184" s="911">
        <v>0.3</v>
      </c>
      <c r="J184" s="357"/>
      <c r="K184" s="357"/>
      <c r="L184" s="916">
        <v>0.8</v>
      </c>
      <c r="M184" s="911">
        <v>6</v>
      </c>
      <c r="N184" s="357"/>
      <c r="O184" s="357"/>
      <c r="P184" s="357"/>
      <c r="Q184" s="916">
        <v>-0.6</v>
      </c>
      <c r="R184" s="911">
        <v>-37.799999999999997</v>
      </c>
      <c r="S184" s="911"/>
      <c r="T184" s="911"/>
      <c r="U184" s="910"/>
      <c r="V184" s="911"/>
      <c r="W184" s="916">
        <v>-1.9</v>
      </c>
      <c r="X184" s="911">
        <v>8.1</v>
      </c>
      <c r="Y184" s="1050"/>
      <c r="Z184" s="1051"/>
      <c r="AA184" s="1051"/>
      <c r="AB184" s="1051"/>
      <c r="AC184" s="1048"/>
      <c r="AD184" s="1052"/>
      <c r="AE184" s="1984">
        <v>103.6</v>
      </c>
      <c r="AF184" s="1984">
        <v>-3.2</v>
      </c>
      <c r="AG184" s="1984">
        <v>101.2</v>
      </c>
      <c r="AH184" s="1515">
        <v>0.7</v>
      </c>
      <c r="AI184" s="911">
        <v>123.9</v>
      </c>
      <c r="AJ184" s="911">
        <v>7.3</v>
      </c>
      <c r="AK184" s="1985">
        <v>124.4</v>
      </c>
      <c r="AL184" s="1985">
        <v>4.8</v>
      </c>
      <c r="AM184" s="921"/>
      <c r="AN184" s="913"/>
      <c r="AO184" s="913"/>
      <c r="AP184" s="913"/>
      <c r="AQ184" s="913"/>
      <c r="AR184" s="913"/>
      <c r="AS184" s="913"/>
      <c r="AT184" s="913"/>
      <c r="AU184" s="913"/>
      <c r="AV184" s="913"/>
      <c r="AW184" s="913"/>
      <c r="AX184" s="913"/>
      <c r="AY184" s="913"/>
      <c r="AZ184" s="913"/>
      <c r="BA184" s="913"/>
      <c r="BB184" s="913"/>
      <c r="BC184" s="913"/>
      <c r="BD184" s="913"/>
      <c r="BE184" s="913"/>
      <c r="BF184" s="913"/>
      <c r="BG184" s="926">
        <v>1.25</v>
      </c>
      <c r="BH184" s="927">
        <v>1.2</v>
      </c>
      <c r="BI184" s="927">
        <f t="shared" si="26"/>
        <v>0</v>
      </c>
      <c r="BJ184" s="913"/>
      <c r="BK184" s="913"/>
      <c r="BL184" s="921"/>
      <c r="BM184" s="913"/>
      <c r="BN184" s="913"/>
      <c r="BO184" s="913"/>
      <c r="BP184" s="913"/>
      <c r="BQ184" s="913"/>
      <c r="BR184" s="913"/>
      <c r="BS184" s="913"/>
      <c r="BT184" s="913"/>
      <c r="BU184" s="913"/>
      <c r="BV184" s="913"/>
      <c r="BW184" s="913"/>
      <c r="BX184" s="913"/>
      <c r="BY184" s="913"/>
      <c r="BZ184" s="913"/>
      <c r="CA184" s="913"/>
      <c r="CB184" s="913"/>
      <c r="CC184" s="916">
        <v>108.9</v>
      </c>
      <c r="CD184" s="916">
        <v>2.5</v>
      </c>
      <c r="CE184" s="911">
        <v>110.5</v>
      </c>
      <c r="CF184" s="911">
        <v>2.1</v>
      </c>
      <c r="CG184" s="980"/>
      <c r="CH184" s="980"/>
      <c r="CI184" s="980"/>
      <c r="CJ184" s="980"/>
      <c r="CK184" s="980"/>
      <c r="CL184" s="980"/>
      <c r="CM184" s="980"/>
      <c r="CN184" s="931">
        <v>132754</v>
      </c>
      <c r="CO184" s="984">
        <v>807</v>
      </c>
      <c r="CP184" s="1121">
        <v>1772</v>
      </c>
      <c r="CQ184" s="911"/>
      <c r="CR184" s="911"/>
      <c r="CS184" s="911"/>
      <c r="CT184" s="911"/>
      <c r="CU184" s="934">
        <v>5</v>
      </c>
      <c r="CV184" s="980"/>
      <c r="CW184" s="980"/>
      <c r="CX184" s="980"/>
      <c r="CY184" s="980"/>
      <c r="CZ184" s="981"/>
      <c r="DA184" s="714">
        <v>0</v>
      </c>
      <c r="DB184" s="714">
        <v>1</v>
      </c>
      <c r="DC184" s="1136"/>
      <c r="DD184" s="1136"/>
    </row>
    <row r="185" spans="1:108" ht="24.75" customHeight="1">
      <c r="A185" s="1205" t="s">
        <v>132</v>
      </c>
      <c r="C185" s="303">
        <v>10</v>
      </c>
      <c r="D185" s="1117" t="str">
        <f t="shared" si="38"/>
        <v xml:space="preserve"> 10</v>
      </c>
      <c r="E185" s="1118"/>
      <c r="F185" s="1117" t="str">
        <f t="shared" si="37"/>
        <v xml:space="preserve"> 10</v>
      </c>
      <c r="G185" s="1118"/>
      <c r="H185" s="2034">
        <v>-0.4</v>
      </c>
      <c r="I185" s="911">
        <v>-2.6</v>
      </c>
      <c r="J185" s="357"/>
      <c r="K185" s="357"/>
      <c r="L185" s="916">
        <v>1</v>
      </c>
      <c r="M185" s="911">
        <v>-5.5</v>
      </c>
      <c r="N185" s="357"/>
      <c r="O185" s="357"/>
      <c r="P185" s="357"/>
      <c r="Q185" s="916">
        <v>-2.9</v>
      </c>
      <c r="R185" s="911">
        <v>18.7</v>
      </c>
      <c r="S185" s="911"/>
      <c r="T185" s="911"/>
      <c r="U185" s="911"/>
      <c r="V185" s="911"/>
      <c r="W185" s="916">
        <v>3.2</v>
      </c>
      <c r="X185" s="911">
        <v>11.2</v>
      </c>
      <c r="Y185" s="1050"/>
      <c r="Z185" s="1051"/>
      <c r="AA185" s="1051"/>
      <c r="AB185" s="1051"/>
      <c r="AC185" s="1048"/>
      <c r="AD185" s="1052"/>
      <c r="AE185" s="1984">
        <v>107.2</v>
      </c>
      <c r="AF185" s="1517">
        <v>0.8</v>
      </c>
      <c r="AG185" s="1984">
        <v>103</v>
      </c>
      <c r="AH185" s="1515">
        <v>1.8</v>
      </c>
      <c r="AI185" s="911">
        <v>137.5</v>
      </c>
      <c r="AJ185" s="911">
        <v>23.3</v>
      </c>
      <c r="AK185" s="1985">
        <v>133.30000000000001</v>
      </c>
      <c r="AL185" s="1985">
        <v>7.2</v>
      </c>
      <c r="AM185" s="921"/>
      <c r="AN185" s="913"/>
      <c r="AO185" s="913"/>
      <c r="AP185" s="913"/>
      <c r="AQ185" s="913"/>
      <c r="AR185" s="913"/>
      <c r="AS185" s="913"/>
      <c r="AT185" s="913"/>
      <c r="AU185" s="913"/>
      <c r="AV185" s="913"/>
      <c r="AW185" s="913"/>
      <c r="AX185" s="913"/>
      <c r="AY185" s="913"/>
      <c r="AZ185" s="913"/>
      <c r="BA185" s="913"/>
      <c r="BB185" s="913"/>
      <c r="BC185" s="913"/>
      <c r="BD185" s="913"/>
      <c r="BE185" s="913"/>
      <c r="BF185" s="913"/>
      <c r="BG185" s="926">
        <v>1.25</v>
      </c>
      <c r="BH185" s="927">
        <v>1.18</v>
      </c>
      <c r="BI185" s="927">
        <f t="shared" si="26"/>
        <v>-2.0000000000000018E-2</v>
      </c>
      <c r="BJ185" s="913"/>
      <c r="BK185" s="913"/>
      <c r="BL185" s="921"/>
      <c r="BM185" s="913"/>
      <c r="BN185" s="913"/>
      <c r="BO185" s="913"/>
      <c r="BP185" s="913"/>
      <c r="BQ185" s="913"/>
      <c r="BR185" s="913"/>
      <c r="BS185" s="913"/>
      <c r="BT185" s="913"/>
      <c r="BU185" s="913"/>
      <c r="BV185" s="913"/>
      <c r="BW185" s="913"/>
      <c r="BX185" s="913"/>
      <c r="BY185" s="913"/>
      <c r="BZ185" s="913"/>
      <c r="CA185" s="913"/>
      <c r="CB185" s="913"/>
      <c r="CC185" s="916">
        <v>109.5</v>
      </c>
      <c r="CD185" s="916">
        <v>2.2999999999999998</v>
      </c>
      <c r="CE185" s="911">
        <v>111.2</v>
      </c>
      <c r="CF185" s="911">
        <v>2.4</v>
      </c>
      <c r="CG185" s="980"/>
      <c r="CH185" s="980"/>
      <c r="CI185" s="980"/>
      <c r="CJ185" s="980"/>
      <c r="CK185" s="980"/>
      <c r="CL185" s="980"/>
      <c r="CM185" s="980"/>
      <c r="CN185" s="931">
        <v>252913</v>
      </c>
      <c r="CO185" s="984">
        <v>909</v>
      </c>
      <c r="CP185" s="1121">
        <v>4555</v>
      </c>
      <c r="CQ185" s="911"/>
      <c r="CR185" s="911"/>
      <c r="CS185" s="911"/>
      <c r="CT185" s="911"/>
      <c r="CU185" s="934">
        <v>7</v>
      </c>
      <c r="CV185" s="12"/>
      <c r="CW185" s="12"/>
      <c r="CX185" s="12"/>
      <c r="CY185" s="12"/>
      <c r="DA185" s="10">
        <v>0</v>
      </c>
      <c r="DB185" s="10">
        <v>1</v>
      </c>
      <c r="DC185" s="1136"/>
      <c r="DD185" s="1136"/>
    </row>
    <row r="186" spans="1:108" ht="24.75" customHeight="1">
      <c r="A186" s="1205" t="s">
        <v>132</v>
      </c>
      <c r="C186" s="303">
        <v>11</v>
      </c>
      <c r="D186" s="1117" t="str">
        <f t="shared" si="38"/>
        <v xml:space="preserve"> 11</v>
      </c>
      <c r="E186" s="1118"/>
      <c r="F186" s="1117" t="str">
        <f t="shared" si="37"/>
        <v xml:space="preserve"> 11</v>
      </c>
      <c r="G186" s="1118"/>
      <c r="H186" s="2034">
        <v>3.5</v>
      </c>
      <c r="I186" s="911">
        <v>2.6</v>
      </c>
      <c r="J186" s="357"/>
      <c r="K186" s="357"/>
      <c r="L186" s="916">
        <v>-3.9</v>
      </c>
      <c r="M186" s="911">
        <v>-7.8</v>
      </c>
      <c r="N186" s="357"/>
      <c r="O186" s="357"/>
      <c r="P186" s="357"/>
      <c r="Q186" s="916">
        <v>-1.8</v>
      </c>
      <c r="R186" s="911">
        <v>-2.5</v>
      </c>
      <c r="S186" s="911"/>
      <c r="T186" s="911"/>
      <c r="U186" s="911"/>
      <c r="V186" s="911"/>
      <c r="W186" s="916">
        <v>4.5999999999999996</v>
      </c>
      <c r="X186" s="911">
        <v>-31.2</v>
      </c>
      <c r="Y186" s="1050"/>
      <c r="Z186" s="1051"/>
      <c r="AA186" s="1051"/>
      <c r="AB186" s="1051"/>
      <c r="AC186" s="1048"/>
      <c r="AD186" s="1052"/>
      <c r="AE186" s="1984">
        <v>103.4</v>
      </c>
      <c r="AF186" s="1984">
        <v>-3.3</v>
      </c>
      <c r="AG186" s="1984">
        <v>101.3</v>
      </c>
      <c r="AH186" s="1515">
        <v>-1.7</v>
      </c>
      <c r="AI186" s="911">
        <v>128</v>
      </c>
      <c r="AJ186" s="911">
        <v>14.2</v>
      </c>
      <c r="AK186" s="1985">
        <v>126.3</v>
      </c>
      <c r="AL186" s="1985">
        <v>-5.3</v>
      </c>
      <c r="AM186" s="921"/>
      <c r="AN186" s="913"/>
      <c r="AO186" s="913"/>
      <c r="AP186" s="913"/>
      <c r="AQ186" s="913"/>
      <c r="AR186" s="913"/>
      <c r="AS186" s="913"/>
      <c r="AT186" s="913"/>
      <c r="AU186" s="913"/>
      <c r="AV186" s="913"/>
      <c r="AW186" s="913"/>
      <c r="AX186" s="913"/>
      <c r="AY186" s="913"/>
      <c r="AZ186" s="913"/>
      <c r="BA186" s="913"/>
      <c r="BB186" s="913"/>
      <c r="BC186" s="913"/>
      <c r="BD186" s="913"/>
      <c r="BE186" s="913"/>
      <c r="BF186" s="913"/>
      <c r="BG186" s="926">
        <v>1.25</v>
      </c>
      <c r="BH186" s="927">
        <v>1.17</v>
      </c>
      <c r="BI186" s="927">
        <f t="shared" si="26"/>
        <v>-1.0000000000000009E-2</v>
      </c>
      <c r="BJ186" s="913"/>
      <c r="BK186" s="913"/>
      <c r="BL186" s="921"/>
      <c r="BM186" s="913"/>
      <c r="BN186" s="913"/>
      <c r="BO186" s="913"/>
      <c r="BP186" s="913"/>
      <c r="BQ186" s="913"/>
      <c r="BR186" s="913"/>
      <c r="BS186" s="913"/>
      <c r="BT186" s="913"/>
      <c r="BU186" s="913"/>
      <c r="BV186" s="913"/>
      <c r="BW186" s="913"/>
      <c r="BX186" s="913"/>
      <c r="BY186" s="913"/>
      <c r="BZ186" s="913"/>
      <c r="CA186" s="913"/>
      <c r="CB186" s="913"/>
      <c r="CC186" s="916">
        <v>110</v>
      </c>
      <c r="CD186" s="916">
        <v>2.9</v>
      </c>
      <c r="CE186" s="911">
        <v>111.6</v>
      </c>
      <c r="CF186" s="911">
        <v>2.9</v>
      </c>
      <c r="CG186" s="980"/>
      <c r="CH186" s="980"/>
      <c r="CI186" s="980"/>
      <c r="CJ186" s="980"/>
      <c r="CK186" s="980"/>
      <c r="CL186" s="980"/>
      <c r="CM186" s="980"/>
      <c r="CN186" s="931">
        <v>160223</v>
      </c>
      <c r="CO186" s="984">
        <v>841</v>
      </c>
      <c r="CP186" s="1121">
        <v>977</v>
      </c>
      <c r="CQ186" s="911"/>
      <c r="CR186" s="911"/>
      <c r="CS186" s="911"/>
      <c r="CT186" s="911"/>
      <c r="CU186" s="934">
        <v>8</v>
      </c>
      <c r="CV186" s="12"/>
      <c r="CW186" s="12"/>
      <c r="CX186" s="12"/>
      <c r="CY186" s="12"/>
      <c r="DA186" s="10">
        <v>0</v>
      </c>
      <c r="DB186" s="10">
        <v>1</v>
      </c>
      <c r="DC186" s="1136"/>
      <c r="DD186" s="1136"/>
    </row>
    <row r="187" spans="1:108" ht="24.75" customHeight="1">
      <c r="A187" s="1205" t="s">
        <v>132</v>
      </c>
      <c r="C187" s="303">
        <v>12</v>
      </c>
      <c r="D187" s="1114" t="str">
        <f t="shared" si="38"/>
        <v xml:space="preserve"> 12</v>
      </c>
      <c r="E187" s="1114"/>
      <c r="F187" s="1114" t="str">
        <f t="shared" si="37"/>
        <v xml:space="preserve"> 12</v>
      </c>
      <c r="G187" s="1114"/>
      <c r="H187" s="2036">
        <v>3</v>
      </c>
      <c r="I187" s="1374">
        <v>0.6</v>
      </c>
      <c r="J187" s="1375"/>
      <c r="K187" s="1375"/>
      <c r="L187" s="920">
        <v>-7</v>
      </c>
      <c r="M187" s="1374">
        <v>-7.5</v>
      </c>
      <c r="N187" s="1375"/>
      <c r="O187" s="1375"/>
      <c r="P187" s="1375"/>
      <c r="Q187" s="920">
        <v>-2.5</v>
      </c>
      <c r="R187" s="1374">
        <v>-1</v>
      </c>
      <c r="S187" s="1374"/>
      <c r="T187" s="1374"/>
      <c r="U187" s="1374"/>
      <c r="V187" s="1374"/>
      <c r="W187" s="920">
        <v>-5.7</v>
      </c>
      <c r="X187" s="1374">
        <v>76.400000000000006</v>
      </c>
      <c r="Y187" s="1376"/>
      <c r="Z187" s="1377"/>
      <c r="AA187" s="1377"/>
      <c r="AB187" s="1377"/>
      <c r="AC187" s="1378"/>
      <c r="AD187" s="1379"/>
      <c r="AE187" s="1991">
        <v>104.1</v>
      </c>
      <c r="AF187" s="1991">
        <v>-2.2000000000000002</v>
      </c>
      <c r="AG187" s="1991">
        <v>101</v>
      </c>
      <c r="AH187" s="1516">
        <v>-0.3</v>
      </c>
      <c r="AI187" s="1992">
        <v>127.2</v>
      </c>
      <c r="AJ187" s="1992">
        <v>10.1</v>
      </c>
      <c r="AK187" s="1518">
        <v>124</v>
      </c>
      <c r="AL187" s="1518">
        <v>-1.8</v>
      </c>
      <c r="AM187" s="1380"/>
      <c r="AN187" s="1374"/>
      <c r="AO187" s="1374"/>
      <c r="AP187" s="1374"/>
      <c r="AQ187" s="1374"/>
      <c r="AR187" s="1374"/>
      <c r="AS187" s="1374"/>
      <c r="AT187" s="1374"/>
      <c r="AU187" s="1374"/>
      <c r="AV187" s="1374"/>
      <c r="AW187" s="1374"/>
      <c r="AX187" s="1374"/>
      <c r="AY187" s="1374"/>
      <c r="AZ187" s="1374"/>
      <c r="BA187" s="1374"/>
      <c r="BB187" s="1374"/>
      <c r="BC187" s="1374"/>
      <c r="BD187" s="1374"/>
      <c r="BE187" s="1374"/>
      <c r="BF187" s="1374"/>
      <c r="BG187" s="1381">
        <v>1.25</v>
      </c>
      <c r="BH187" s="1382">
        <v>1.17</v>
      </c>
      <c r="BI187" s="1382">
        <f t="shared" si="26"/>
        <v>0</v>
      </c>
      <c r="BJ187" s="1374"/>
      <c r="BK187" s="1374"/>
      <c r="BL187" s="1380"/>
      <c r="BM187" s="1374"/>
      <c r="BN187" s="1374"/>
      <c r="BO187" s="1374"/>
      <c r="BP187" s="1374"/>
      <c r="BQ187" s="1374"/>
      <c r="BR187" s="1374"/>
      <c r="BS187" s="1374"/>
      <c r="BT187" s="1374"/>
      <c r="BU187" s="1374"/>
      <c r="BV187" s="1374"/>
      <c r="BW187" s="1374"/>
      <c r="BX187" s="1374"/>
      <c r="BY187" s="1374"/>
      <c r="BZ187" s="1374"/>
      <c r="CA187" s="1374"/>
      <c r="CB187" s="1374"/>
      <c r="CC187" s="920">
        <v>110.7</v>
      </c>
      <c r="CD187" s="920">
        <v>3.6</v>
      </c>
      <c r="CE187" s="1374">
        <v>112</v>
      </c>
      <c r="CF187" s="1374">
        <v>3.5</v>
      </c>
      <c r="CG187" s="980"/>
      <c r="CH187" s="980"/>
      <c r="CI187" s="980"/>
      <c r="CJ187" s="980"/>
      <c r="CK187" s="980"/>
      <c r="CL187" s="980"/>
      <c r="CM187" s="980"/>
      <c r="CN187" s="1383">
        <v>194030</v>
      </c>
      <c r="CO187" s="1384">
        <v>842</v>
      </c>
      <c r="CP187" s="1385">
        <v>1206</v>
      </c>
      <c r="CQ187" s="1374"/>
      <c r="CR187" s="1374"/>
      <c r="CS187" s="1374"/>
      <c r="CT187" s="1374"/>
      <c r="CU187" s="1386">
        <v>6</v>
      </c>
      <c r="CV187" s="12"/>
      <c r="CW187" s="12"/>
      <c r="CX187" s="12"/>
      <c r="CY187" s="12"/>
      <c r="DA187" s="10">
        <v>0</v>
      </c>
      <c r="DB187" s="10">
        <v>1</v>
      </c>
      <c r="DC187" s="1136"/>
      <c r="DD187" s="1136"/>
    </row>
    <row r="188" spans="1:108" ht="24.75" customHeight="1">
      <c r="A188" s="1205" t="s">
        <v>466</v>
      </c>
      <c r="B188" s="303" t="s">
        <v>324</v>
      </c>
      <c r="C188" s="303">
        <v>1</v>
      </c>
      <c r="D188" s="1114" t="str">
        <f t="shared" ref="D188:D195" si="39">A188&amp;B188&amp;C188</f>
        <v>R07/1</v>
      </c>
      <c r="E188" s="1114"/>
      <c r="F188" s="1115" t="s">
        <v>406</v>
      </c>
      <c r="G188" s="1116"/>
      <c r="H188" s="1550">
        <v>3.6</v>
      </c>
      <c r="I188" s="2035">
        <v>2.9</v>
      </c>
      <c r="J188" s="1551"/>
      <c r="K188" s="1551"/>
      <c r="L188" s="1552">
        <v>15</v>
      </c>
      <c r="M188" s="1551">
        <v>11.6</v>
      </c>
      <c r="N188" s="1551"/>
      <c r="O188" s="1551"/>
      <c r="P188" s="1551"/>
      <c r="Q188" s="1552">
        <v>-4.5999999999999996</v>
      </c>
      <c r="R188" s="1551">
        <v>14.2</v>
      </c>
      <c r="S188" s="1551"/>
      <c r="T188" s="1551"/>
      <c r="U188" s="1551"/>
      <c r="V188" s="1551"/>
      <c r="W188" s="1552">
        <v>-1.3</v>
      </c>
      <c r="X188" s="1551">
        <v>-40.9</v>
      </c>
      <c r="Y188" s="1553"/>
      <c r="Z188" s="1554"/>
      <c r="AA188" s="1554"/>
      <c r="AB188" s="1554"/>
      <c r="AC188" s="1555"/>
      <c r="AD188" s="1556"/>
      <c r="AE188" s="1552">
        <v>94.4</v>
      </c>
      <c r="AF188" s="1552">
        <v>2.2000000000000002</v>
      </c>
      <c r="AG188" s="1552">
        <v>99.9</v>
      </c>
      <c r="AH188" s="1993">
        <v>-1.1000000000000001</v>
      </c>
      <c r="AI188" s="1551">
        <v>125.3</v>
      </c>
      <c r="AJ188" s="1551">
        <v>17.2</v>
      </c>
      <c r="AK188" s="1994">
        <v>130.5</v>
      </c>
      <c r="AL188" s="1994">
        <v>5.2</v>
      </c>
      <c r="AM188" s="1557"/>
      <c r="AN188" s="1551"/>
      <c r="AO188" s="1551"/>
      <c r="AP188" s="1551"/>
      <c r="AQ188" s="1551"/>
      <c r="AR188" s="1551"/>
      <c r="AS188" s="1551"/>
      <c r="AT188" s="1551"/>
      <c r="AU188" s="1551"/>
      <c r="AV188" s="1551"/>
      <c r="AW188" s="1551"/>
      <c r="AX188" s="1551"/>
      <c r="AY188" s="1551"/>
      <c r="AZ188" s="1551"/>
      <c r="BA188" s="1551"/>
      <c r="BB188" s="1551"/>
      <c r="BC188" s="1551"/>
      <c r="BD188" s="1551"/>
      <c r="BE188" s="1551"/>
      <c r="BF188" s="1551"/>
      <c r="BG188" s="1559">
        <v>1.26</v>
      </c>
      <c r="BH188" s="1560">
        <v>1.18</v>
      </c>
      <c r="BI188" s="1551">
        <f t="shared" si="26"/>
        <v>1.0000000000000009E-2</v>
      </c>
      <c r="BJ188" s="1551"/>
      <c r="BK188" s="1551"/>
      <c r="BL188" s="1557"/>
      <c r="BM188" s="1551"/>
      <c r="BN188" s="1551"/>
      <c r="BO188" s="1551"/>
      <c r="BP188" s="1551"/>
      <c r="BQ188" s="1551"/>
      <c r="BR188" s="1551"/>
      <c r="BS188" s="1551"/>
      <c r="BT188" s="1551"/>
      <c r="BU188" s="1551"/>
      <c r="BV188" s="1551"/>
      <c r="BW188" s="1551"/>
      <c r="BX188" s="1551"/>
      <c r="BY188" s="1551"/>
      <c r="BZ188" s="1551"/>
      <c r="CA188" s="1551"/>
      <c r="CB188" s="1551"/>
      <c r="CC188" s="1552">
        <v>111.2</v>
      </c>
      <c r="CD188" s="1552">
        <v>4</v>
      </c>
      <c r="CE188" s="1551">
        <v>112.5</v>
      </c>
      <c r="CF188" s="1551">
        <v>3.8</v>
      </c>
      <c r="CG188" s="1558"/>
      <c r="CH188" s="1558"/>
      <c r="CI188" s="1558"/>
      <c r="CJ188" s="1558"/>
      <c r="CK188" s="1558"/>
      <c r="CL188" s="1558"/>
      <c r="CM188" s="1558"/>
      <c r="CN188" s="983">
        <v>121449</v>
      </c>
      <c r="CO188" s="983">
        <v>840</v>
      </c>
      <c r="CP188" s="1120">
        <v>602</v>
      </c>
      <c r="CQ188" s="1120"/>
      <c r="CR188" s="1120"/>
      <c r="CS188" s="1120"/>
      <c r="CT188" s="1120"/>
      <c r="CU188" s="1120">
        <v>4</v>
      </c>
      <c r="CV188" s="12"/>
      <c r="CW188" s="12"/>
      <c r="CX188" s="12"/>
      <c r="CY188" s="12"/>
      <c r="DA188" s="10">
        <v>0</v>
      </c>
      <c r="DB188" s="10">
        <v>1</v>
      </c>
      <c r="DC188" s="1136"/>
      <c r="DD188" s="1136"/>
    </row>
    <row r="189" spans="1:108" ht="24.75" customHeight="1">
      <c r="A189" s="1205"/>
      <c r="C189" s="303">
        <v>2</v>
      </c>
      <c r="D189" s="1114" t="str">
        <f t="shared" si="39"/>
        <v>2</v>
      </c>
      <c r="E189" s="1114"/>
      <c r="F189" s="1115" t="str">
        <f t="shared" ref="F189:F199" si="40">A189&amp;B189&amp;C189</f>
        <v>2</v>
      </c>
      <c r="G189" s="1116"/>
      <c r="H189" s="2034">
        <v>0.7</v>
      </c>
      <c r="I189" s="1799">
        <v>1.2</v>
      </c>
      <c r="J189" s="1799"/>
      <c r="K189" s="1799"/>
      <c r="L189" s="1800">
        <v>18.8</v>
      </c>
      <c r="M189" s="1799">
        <v>21.7</v>
      </c>
      <c r="N189" s="1799"/>
      <c r="O189" s="1799"/>
      <c r="P189" s="1799"/>
      <c r="Q189" s="916">
        <v>2.4</v>
      </c>
      <c r="R189" s="916">
        <v>24.1</v>
      </c>
      <c r="S189" s="1799"/>
      <c r="T189" s="1799"/>
      <c r="U189" s="1799"/>
      <c r="V189" s="1799"/>
      <c r="W189" s="1800">
        <v>-22.5</v>
      </c>
      <c r="X189" s="1799">
        <v>-54.4</v>
      </c>
      <c r="Y189" s="1801"/>
      <c r="Z189" s="1802"/>
      <c r="AA189" s="1802"/>
      <c r="AB189" s="1802"/>
      <c r="AC189" s="1803"/>
      <c r="AD189" s="1804"/>
      <c r="AE189" s="1800">
        <v>97.3</v>
      </c>
      <c r="AF189" s="1800">
        <v>0.1</v>
      </c>
      <c r="AG189" s="1800">
        <v>102.2</v>
      </c>
      <c r="AH189" s="1800">
        <v>2.2999999999999998</v>
      </c>
      <c r="AI189" s="1799">
        <v>123.4</v>
      </c>
      <c r="AJ189" s="1799">
        <v>6.7</v>
      </c>
      <c r="AK189" s="1985">
        <v>134.19999999999999</v>
      </c>
      <c r="AL189" s="1985">
        <v>2.8</v>
      </c>
      <c r="AM189" s="1805"/>
      <c r="AN189" s="1799"/>
      <c r="AO189" s="1799"/>
      <c r="AP189" s="1799"/>
      <c r="AQ189" s="1799"/>
      <c r="AR189" s="1799"/>
      <c r="AS189" s="1799"/>
      <c r="AT189" s="1799"/>
      <c r="AU189" s="1799"/>
      <c r="AV189" s="1799"/>
      <c r="AW189" s="1799"/>
      <c r="AX189" s="1799"/>
      <c r="AY189" s="1799"/>
      <c r="AZ189" s="1799"/>
      <c r="BA189" s="1799"/>
      <c r="BB189" s="1799"/>
      <c r="BC189" s="1799"/>
      <c r="BD189" s="1799"/>
      <c r="BE189" s="1799"/>
      <c r="BF189" s="1799"/>
      <c r="BG189" s="1806">
        <v>1.24</v>
      </c>
      <c r="BH189" s="1807">
        <v>1.18</v>
      </c>
      <c r="BI189" s="1799">
        <f t="shared" si="26"/>
        <v>0</v>
      </c>
      <c r="BJ189" s="1799"/>
      <c r="BK189" s="1799"/>
      <c r="BL189" s="1805"/>
      <c r="BM189" s="1799"/>
      <c r="BN189" s="1799"/>
      <c r="BO189" s="1799"/>
      <c r="BP189" s="1799"/>
      <c r="BQ189" s="1799"/>
      <c r="BR189" s="1799"/>
      <c r="BS189" s="1799"/>
      <c r="BT189" s="1799"/>
      <c r="BU189" s="1799"/>
      <c r="BV189" s="1799"/>
      <c r="BW189" s="1799"/>
      <c r="BX189" s="1799"/>
      <c r="BY189" s="1799"/>
      <c r="BZ189" s="1799"/>
      <c r="CA189" s="1799"/>
      <c r="CB189" s="1799"/>
      <c r="CC189" s="1800">
        <v>110.8</v>
      </c>
      <c r="CD189" s="1800">
        <v>3.7</v>
      </c>
      <c r="CE189" s="1799">
        <v>111.9</v>
      </c>
      <c r="CF189" s="1799">
        <v>3.5</v>
      </c>
      <c r="CG189" s="1808"/>
      <c r="CH189" s="1808"/>
      <c r="CI189" s="1808"/>
      <c r="CJ189" s="1808"/>
      <c r="CK189" s="1808"/>
      <c r="CL189" s="1808"/>
      <c r="CM189" s="1808"/>
      <c r="CN189" s="984">
        <v>171277</v>
      </c>
      <c r="CO189" s="984">
        <v>764</v>
      </c>
      <c r="CP189" s="1121">
        <v>2157</v>
      </c>
      <c r="CQ189" s="1121"/>
      <c r="CR189" s="1121"/>
      <c r="CS189" s="1121"/>
      <c r="CT189" s="1121"/>
      <c r="CU189" s="1121">
        <v>9</v>
      </c>
      <c r="CV189" s="12"/>
      <c r="CW189" s="12"/>
      <c r="CX189" s="12"/>
      <c r="CY189" s="12"/>
      <c r="DA189" s="10">
        <v>0</v>
      </c>
      <c r="DB189" s="10">
        <v>1</v>
      </c>
      <c r="DC189" s="1136"/>
      <c r="DD189" s="1136"/>
    </row>
    <row r="190" spans="1:108" ht="24.75" customHeight="1">
      <c r="A190" s="1205"/>
      <c r="C190" s="303">
        <v>3</v>
      </c>
      <c r="D190" s="1114" t="str">
        <f t="shared" si="39"/>
        <v>3</v>
      </c>
      <c r="E190" s="1114"/>
      <c r="F190" s="1115" t="str">
        <f t="shared" si="40"/>
        <v>3</v>
      </c>
      <c r="G190" s="1116"/>
      <c r="H190" s="367">
        <v>1.7</v>
      </c>
      <c r="I190" s="1799">
        <v>1.8</v>
      </c>
      <c r="J190" s="1799"/>
      <c r="K190" s="1799"/>
      <c r="L190" s="1800">
        <v>9.6</v>
      </c>
      <c r="M190" s="1799">
        <v>9.1999999999999993</v>
      </c>
      <c r="N190" s="1799"/>
      <c r="O190" s="1799"/>
      <c r="P190" s="1799"/>
      <c r="Q190" s="916">
        <v>39.6</v>
      </c>
      <c r="R190" s="916">
        <v>19.3</v>
      </c>
      <c r="S190" s="1799"/>
      <c r="T190" s="1799"/>
      <c r="U190" s="1799"/>
      <c r="V190" s="1799"/>
      <c r="W190" s="1800">
        <v>6</v>
      </c>
      <c r="X190" s="1799">
        <v>-19.2</v>
      </c>
      <c r="Y190" s="1801"/>
      <c r="Z190" s="1802"/>
      <c r="AA190" s="1802"/>
      <c r="AB190" s="1802"/>
      <c r="AC190" s="1803"/>
      <c r="AD190" s="1804"/>
      <c r="AE190" s="1515">
        <v>111.1</v>
      </c>
      <c r="AF190" s="1515">
        <v>1</v>
      </c>
      <c r="AG190" s="1515">
        <v>102.4</v>
      </c>
      <c r="AH190" s="1515">
        <v>0.2</v>
      </c>
      <c r="AI190" s="1985">
        <v>139.19999999999999</v>
      </c>
      <c r="AJ190" s="1985">
        <v>12.7</v>
      </c>
      <c r="AK190" s="1985">
        <v>135.69999999999999</v>
      </c>
      <c r="AL190" s="1985">
        <v>1.1000000000000001</v>
      </c>
      <c r="AM190" s="1805"/>
      <c r="AN190" s="1799"/>
      <c r="AO190" s="1799"/>
      <c r="AP190" s="1799"/>
      <c r="AQ190" s="1799"/>
      <c r="AR190" s="1799"/>
      <c r="AS190" s="1799"/>
      <c r="AT190" s="1799"/>
      <c r="AU190" s="1799"/>
      <c r="AV190" s="1799"/>
      <c r="AW190" s="1799"/>
      <c r="AX190" s="1799"/>
      <c r="AY190" s="1799"/>
      <c r="AZ190" s="1799"/>
      <c r="BA190" s="1799"/>
      <c r="BB190" s="1799"/>
      <c r="BC190" s="1799"/>
      <c r="BD190" s="1799"/>
      <c r="BE190" s="1799"/>
      <c r="BF190" s="1799"/>
      <c r="BG190" s="1806">
        <v>1.26</v>
      </c>
      <c r="BH190" s="1807">
        <v>1.21</v>
      </c>
      <c r="BI190" s="1799">
        <f>BH190-BH189</f>
        <v>3.0000000000000027E-2</v>
      </c>
      <c r="BJ190" s="1799"/>
      <c r="BK190" s="1799"/>
      <c r="BL190" s="1805"/>
      <c r="BM190" s="1799"/>
      <c r="BN190" s="1799"/>
      <c r="BO190" s="1799"/>
      <c r="BP190" s="1799"/>
      <c r="BQ190" s="1799"/>
      <c r="BR190" s="1799"/>
      <c r="BS190" s="1799"/>
      <c r="BT190" s="1799"/>
      <c r="BU190" s="1799"/>
      <c r="BV190" s="1799"/>
      <c r="BW190" s="1799"/>
      <c r="BX190" s="1799"/>
      <c r="BY190" s="1799"/>
      <c r="BZ190" s="1799"/>
      <c r="CA190" s="1799"/>
      <c r="CB190" s="1799"/>
      <c r="CC190" s="1800">
        <v>111.1</v>
      </c>
      <c r="CD190" s="1800">
        <v>3.6</v>
      </c>
      <c r="CE190" s="1799">
        <v>112.4</v>
      </c>
      <c r="CF190" s="1799">
        <v>3.7</v>
      </c>
      <c r="CG190" s="1808"/>
      <c r="CH190" s="1808"/>
      <c r="CI190" s="1808"/>
      <c r="CJ190" s="1808"/>
      <c r="CK190" s="1808"/>
      <c r="CL190" s="1808"/>
      <c r="CM190" s="1808"/>
      <c r="CN190" s="984">
        <v>98586</v>
      </c>
      <c r="CO190" s="984">
        <v>853</v>
      </c>
      <c r="CP190" s="1121">
        <v>2609</v>
      </c>
      <c r="CQ190" s="1121"/>
      <c r="CR190" s="1121"/>
      <c r="CS190" s="1121"/>
      <c r="CT190" s="1121"/>
      <c r="CU190" s="1121">
        <v>7</v>
      </c>
      <c r="CV190" s="12"/>
      <c r="CW190" s="12"/>
      <c r="CX190" s="12"/>
      <c r="CY190" s="12"/>
      <c r="DA190" s="10">
        <v>0</v>
      </c>
      <c r="DB190" s="10">
        <v>1</v>
      </c>
      <c r="DC190" s="1136"/>
      <c r="DD190" s="1136"/>
    </row>
    <row r="191" spans="1:108" ht="24.75" customHeight="1">
      <c r="A191" s="1205"/>
      <c r="C191" s="303">
        <v>4</v>
      </c>
      <c r="D191" s="1114" t="str">
        <f t="shared" si="39"/>
        <v>4</v>
      </c>
      <c r="E191" s="1114"/>
      <c r="F191" s="1114" t="str">
        <f t="shared" si="40"/>
        <v>4</v>
      </c>
      <c r="G191" s="1114"/>
      <c r="H191" s="2033">
        <v>1.5</v>
      </c>
      <c r="I191" s="2032">
        <v>0.9</v>
      </c>
      <c r="J191" s="1375"/>
      <c r="K191" s="1375"/>
      <c r="L191" s="920">
        <v>11</v>
      </c>
      <c r="M191" s="1374">
        <v>15</v>
      </c>
      <c r="N191" s="1375"/>
      <c r="O191" s="1375"/>
      <c r="P191" s="1375"/>
      <c r="Q191" s="916">
        <v>-26.6</v>
      </c>
      <c r="R191" s="916">
        <v>-35.5</v>
      </c>
      <c r="S191" s="1375"/>
      <c r="T191" s="1375"/>
      <c r="U191" s="1375"/>
      <c r="V191" s="1375"/>
      <c r="W191" s="920">
        <v>12</v>
      </c>
      <c r="X191" s="1374">
        <v>-1.7</v>
      </c>
      <c r="Y191" s="1390"/>
      <c r="Z191" s="1391"/>
      <c r="AA191" s="1391"/>
      <c r="AB191" s="1391"/>
      <c r="AC191" s="1391"/>
      <c r="AD191" s="1392"/>
      <c r="AE191" s="1995">
        <v>101</v>
      </c>
      <c r="AF191" s="1995">
        <v>0.5</v>
      </c>
      <c r="AG191" s="1995">
        <v>101.3</v>
      </c>
      <c r="AH191" s="1995">
        <v>-1.1000000000000001</v>
      </c>
      <c r="AI191" s="1996">
        <v>124.2</v>
      </c>
      <c r="AJ191" s="1996">
        <v>-1.5</v>
      </c>
      <c r="AK191" s="1996">
        <v>123.9</v>
      </c>
      <c r="AL191" s="1996">
        <v>-8.6999999999999993</v>
      </c>
      <c r="AM191" s="1547"/>
      <c r="AN191" s="1395"/>
      <c r="AO191" s="1395"/>
      <c r="AP191" s="1395"/>
      <c r="AQ191" s="1395"/>
      <c r="AR191" s="1395"/>
      <c r="AS191" s="1395"/>
      <c r="AT191" s="1395"/>
      <c r="AU191" s="1395"/>
      <c r="AV191" s="1395"/>
      <c r="AW191" s="1395"/>
      <c r="AX191" s="1395"/>
      <c r="AY191" s="1395"/>
      <c r="AZ191" s="1395"/>
      <c r="BA191" s="1395"/>
      <c r="BB191" s="1395"/>
      <c r="BC191" s="1395"/>
      <c r="BD191" s="1395"/>
      <c r="BE191" s="1395"/>
      <c r="BF191" s="1395"/>
      <c r="BG191" s="1548">
        <v>1.26</v>
      </c>
      <c r="BH191" s="1549">
        <v>1.19</v>
      </c>
      <c r="BI191" s="994">
        <f t="shared" ref="BI191:BI192" si="41">BH191-BH190</f>
        <v>-2.0000000000000018E-2</v>
      </c>
      <c r="BJ191" s="1375"/>
      <c r="BK191" s="1375"/>
      <c r="BL191" s="1393"/>
      <c r="BM191" s="1375"/>
      <c r="BN191" s="1375"/>
      <c r="BO191" s="1375"/>
      <c r="BP191" s="1375"/>
      <c r="BQ191" s="1375"/>
      <c r="BR191" s="1375"/>
      <c r="BS191" s="1375"/>
      <c r="BT191" s="1375"/>
      <c r="BU191" s="1375"/>
      <c r="BV191" s="1375"/>
      <c r="BW191" s="1375"/>
      <c r="BX191" s="1375"/>
      <c r="BY191" s="1375"/>
      <c r="BZ191" s="1375"/>
      <c r="CA191" s="1375"/>
      <c r="CB191" s="1375"/>
      <c r="CC191" s="543">
        <v>111.5</v>
      </c>
      <c r="CD191" s="920">
        <v>3.6</v>
      </c>
      <c r="CE191" s="1375">
        <v>112.9</v>
      </c>
      <c r="CF191" s="1375">
        <v>3.4</v>
      </c>
      <c r="CG191" s="4"/>
      <c r="CH191" s="4"/>
      <c r="CI191" s="4"/>
      <c r="CJ191" s="4"/>
      <c r="CK191" s="4"/>
      <c r="CL191" s="4"/>
      <c r="CM191" s="4"/>
      <c r="CN191" s="2">
        <v>102802</v>
      </c>
      <c r="CO191" s="1384">
        <v>828</v>
      </c>
      <c r="CP191" s="1385">
        <v>617</v>
      </c>
      <c r="CQ191" s="3"/>
      <c r="CR191" s="3"/>
      <c r="CS191" s="3"/>
      <c r="CT191" s="3"/>
      <c r="CU191" s="3">
        <v>6</v>
      </c>
      <c r="CV191" s="12"/>
      <c r="CW191" s="12"/>
      <c r="CX191" s="12"/>
      <c r="CY191" s="12"/>
      <c r="DA191" s="10">
        <v>0</v>
      </c>
      <c r="DB191" s="10">
        <v>1</v>
      </c>
    </row>
    <row r="192" spans="1:108" s="714" customFormat="1" ht="24.75" customHeight="1">
      <c r="A192" s="1205"/>
      <c r="B192" s="579"/>
      <c r="C192" s="579">
        <v>5</v>
      </c>
      <c r="D192" s="1114" t="str">
        <f t="shared" si="39"/>
        <v>5</v>
      </c>
      <c r="E192" s="1114"/>
      <c r="F192" s="1114" t="str">
        <f t="shared" si="40"/>
        <v>5</v>
      </c>
      <c r="G192" s="1114"/>
      <c r="H192" s="2030">
        <v>0.6</v>
      </c>
      <c r="I192" s="2031">
        <v>-1.3</v>
      </c>
      <c r="J192" s="1375"/>
      <c r="K192" s="1375"/>
      <c r="L192" s="1388">
        <v>3.1</v>
      </c>
      <c r="M192" s="1389">
        <v>3.7</v>
      </c>
      <c r="N192" s="1375"/>
      <c r="O192" s="1375"/>
      <c r="P192" s="1375"/>
      <c r="Q192" s="916">
        <v>-34.4</v>
      </c>
      <c r="R192" s="916">
        <v>-43.8</v>
      </c>
      <c r="S192" s="1375"/>
      <c r="T192" s="1375"/>
      <c r="U192" s="1375"/>
      <c r="V192" s="1375"/>
      <c r="W192" s="1388">
        <v>4</v>
      </c>
      <c r="X192" s="1389">
        <v>29.2</v>
      </c>
      <c r="Y192" s="1390"/>
      <c r="Z192" s="1391"/>
      <c r="AA192" s="1391"/>
      <c r="AB192" s="1391"/>
      <c r="AC192" s="1391"/>
      <c r="AD192" s="1392"/>
      <c r="AE192" s="543">
        <v>95</v>
      </c>
      <c r="AF192" s="543">
        <v>-2.4</v>
      </c>
      <c r="AG192" s="543">
        <v>101.2</v>
      </c>
      <c r="AH192" s="543">
        <v>-0.1</v>
      </c>
      <c r="AI192" s="1375">
        <v>122.6</v>
      </c>
      <c r="AJ192" s="1375">
        <v>-3.2</v>
      </c>
      <c r="AK192" s="1375">
        <v>124</v>
      </c>
      <c r="AL192" s="1375">
        <v>0.1</v>
      </c>
      <c r="AM192" s="1393"/>
      <c r="AN192" s="1375"/>
      <c r="AO192" s="1375"/>
      <c r="AP192" s="1375"/>
      <c r="AQ192" s="1375"/>
      <c r="AR192" s="1375"/>
      <c r="AS192" s="1375"/>
      <c r="AT192" s="1375"/>
      <c r="AU192" s="1375"/>
      <c r="AV192" s="1375"/>
      <c r="AW192" s="1375"/>
      <c r="AX192" s="1375"/>
      <c r="AY192" s="1375"/>
      <c r="AZ192" s="1375"/>
      <c r="BA192" s="1375"/>
      <c r="BB192" s="1375"/>
      <c r="BC192" s="1375"/>
      <c r="BD192" s="1375"/>
      <c r="BE192" s="1375"/>
      <c r="BF192" s="1375"/>
      <c r="BG192" s="1394">
        <v>1.24</v>
      </c>
      <c r="BH192" s="632">
        <v>1.19</v>
      </c>
      <c r="BI192" s="632">
        <f t="shared" si="41"/>
        <v>0</v>
      </c>
      <c r="BJ192" s="1375"/>
      <c r="BK192" s="1375"/>
      <c r="BL192" s="1393"/>
      <c r="BM192" s="1375"/>
      <c r="BN192" s="1375"/>
      <c r="BO192" s="1375"/>
      <c r="BP192" s="1375"/>
      <c r="BQ192" s="1375"/>
      <c r="BR192" s="1375"/>
      <c r="BS192" s="1375"/>
      <c r="BT192" s="1375"/>
      <c r="BU192" s="1375"/>
      <c r="BV192" s="1375"/>
      <c r="BW192" s="1375"/>
      <c r="BX192" s="1375"/>
      <c r="BY192" s="1375"/>
      <c r="BZ192" s="1375"/>
      <c r="CA192" s="1375"/>
      <c r="CB192" s="1375"/>
      <c r="CC192" s="658">
        <v>111.8</v>
      </c>
      <c r="CD192" s="1388">
        <v>3.5</v>
      </c>
      <c r="CE192" s="1395">
        <v>113.4</v>
      </c>
      <c r="CF192" s="1395">
        <v>3.3</v>
      </c>
      <c r="CG192" s="1396"/>
      <c r="CH192" s="1396"/>
      <c r="CI192" s="1396"/>
      <c r="CJ192" s="1396"/>
      <c r="CK192" s="1396"/>
      <c r="CL192" s="1396"/>
      <c r="CM192" s="1396"/>
      <c r="CN192" s="1397">
        <v>90389</v>
      </c>
      <c r="CO192" s="1398">
        <v>857</v>
      </c>
      <c r="CP192" s="1399">
        <v>1013</v>
      </c>
      <c r="CQ192" s="1400"/>
      <c r="CR192" s="1400"/>
      <c r="CS192" s="1400"/>
      <c r="CT192" s="1400"/>
      <c r="CU192" s="1400">
        <v>11</v>
      </c>
      <c r="CV192" s="980"/>
      <c r="CW192" s="980"/>
      <c r="CX192" s="980"/>
      <c r="CY192" s="980"/>
      <c r="CZ192" s="981"/>
      <c r="DA192" s="10">
        <v>0</v>
      </c>
      <c r="DB192" s="10">
        <v>1</v>
      </c>
    </row>
    <row r="193" spans="1:108" s="714" customFormat="1" ht="24.75" customHeight="1">
      <c r="A193" s="1205"/>
      <c r="B193" s="579"/>
      <c r="C193" s="579">
        <v>6</v>
      </c>
      <c r="D193" s="1117" t="str">
        <f t="shared" si="39"/>
        <v>6</v>
      </c>
      <c r="E193" s="1118"/>
      <c r="F193" s="1117" t="str">
        <f t="shared" si="40"/>
        <v>6</v>
      </c>
      <c r="G193" s="1118"/>
      <c r="H193" s="367"/>
      <c r="I193" s="911"/>
      <c r="J193" s="357"/>
      <c r="K193" s="357"/>
      <c r="L193" s="916">
        <v>5.5</v>
      </c>
      <c r="M193" s="911">
        <v>3.7</v>
      </c>
      <c r="N193" s="357"/>
      <c r="O193" s="357"/>
      <c r="P193" s="357"/>
      <c r="Q193" s="916"/>
      <c r="R193" s="916"/>
      <c r="S193" s="911"/>
      <c r="T193" s="911"/>
      <c r="U193" s="910"/>
      <c r="V193" s="911"/>
      <c r="W193" s="916">
        <v>10.8</v>
      </c>
      <c r="X193" s="911">
        <v>15</v>
      </c>
      <c r="Y193" s="1050"/>
      <c r="Z193" s="1051"/>
      <c r="AA193" s="1051"/>
      <c r="AB193" s="1051"/>
      <c r="AC193" s="1048"/>
      <c r="AD193" s="1052"/>
      <c r="AE193" s="916"/>
      <c r="AF193" s="916"/>
      <c r="AG193" s="916"/>
      <c r="AH193" s="916"/>
      <c r="AI193" s="1063"/>
      <c r="AJ193" s="1186"/>
      <c r="AK193" s="1063"/>
      <c r="AL193" s="1186"/>
      <c r="AM193" s="921"/>
      <c r="AN193" s="913"/>
      <c r="AO193" s="913"/>
      <c r="AP193" s="913"/>
      <c r="AQ193" s="913"/>
      <c r="AR193" s="913"/>
      <c r="AS193" s="913"/>
      <c r="AT193" s="913"/>
      <c r="AU193" s="913"/>
      <c r="AV193" s="913"/>
      <c r="AW193" s="913"/>
      <c r="AX193" s="913"/>
      <c r="AY193" s="913"/>
      <c r="AZ193" s="913"/>
      <c r="BA193" s="913"/>
      <c r="BB193" s="913"/>
      <c r="BC193" s="913"/>
      <c r="BD193" s="913"/>
      <c r="BE193" s="913"/>
      <c r="BF193" s="913"/>
      <c r="BG193" s="926"/>
      <c r="BH193" s="927"/>
      <c r="BI193" s="927"/>
      <c r="BJ193" s="913"/>
      <c r="BK193" s="913"/>
      <c r="BL193" s="921"/>
      <c r="BM193" s="913"/>
      <c r="BN193" s="913"/>
      <c r="BO193" s="913"/>
      <c r="BP193" s="913"/>
      <c r="BQ193" s="913"/>
      <c r="BR193" s="913"/>
      <c r="BS193" s="913"/>
      <c r="BT193" s="913"/>
      <c r="BU193" s="913"/>
      <c r="BV193" s="913"/>
      <c r="BW193" s="913"/>
      <c r="BX193" s="913"/>
      <c r="BY193" s="913"/>
      <c r="BZ193" s="913"/>
      <c r="CA193" s="913"/>
      <c r="CB193" s="913"/>
      <c r="CC193" s="916">
        <v>111.7</v>
      </c>
      <c r="CD193" s="916">
        <v>3.3</v>
      </c>
      <c r="CE193" s="911">
        <v>113.4</v>
      </c>
      <c r="CF193" s="911">
        <v>3.3</v>
      </c>
      <c r="CG193" s="980"/>
      <c r="CH193" s="980"/>
      <c r="CI193" s="980"/>
      <c r="CJ193" s="980"/>
      <c r="CK193" s="980"/>
      <c r="CL193" s="980"/>
      <c r="CM193" s="980"/>
      <c r="CN193" s="931">
        <v>105703</v>
      </c>
      <c r="CO193" s="984">
        <v>848</v>
      </c>
      <c r="CP193" s="1121">
        <v>543</v>
      </c>
      <c r="CQ193" s="911"/>
      <c r="CR193" s="911"/>
      <c r="CS193" s="911"/>
      <c r="CT193" s="911"/>
      <c r="CU193" s="934">
        <v>8</v>
      </c>
      <c r="CV193" s="980"/>
      <c r="CW193" s="980"/>
      <c r="CX193" s="980"/>
      <c r="CY193" s="980"/>
      <c r="CZ193" s="981"/>
      <c r="DA193" s="10">
        <v>0</v>
      </c>
      <c r="DB193" s="10">
        <v>1</v>
      </c>
      <c r="DC193" s="1136"/>
      <c r="DD193" s="1136"/>
    </row>
    <row r="194" spans="1:108" s="714" customFormat="1" ht="24.75" customHeight="1">
      <c r="A194" s="1205"/>
      <c r="B194" s="579"/>
      <c r="C194" s="579">
        <v>7</v>
      </c>
      <c r="D194" s="1117" t="str">
        <f t="shared" si="39"/>
        <v>7</v>
      </c>
      <c r="E194" s="1118"/>
      <c r="F194" s="1117" t="str">
        <f t="shared" si="40"/>
        <v>7</v>
      </c>
      <c r="G194" s="1118"/>
      <c r="H194" s="367"/>
      <c r="I194" s="911"/>
      <c r="J194" s="357"/>
      <c r="K194" s="357"/>
      <c r="L194" s="916"/>
      <c r="M194" s="911"/>
      <c r="N194" s="357"/>
      <c r="O194" s="357"/>
      <c r="P194" s="357"/>
      <c r="Q194" s="916"/>
      <c r="R194" s="916"/>
      <c r="S194" s="911"/>
      <c r="T194" s="911"/>
      <c r="U194" s="910"/>
      <c r="V194" s="911"/>
      <c r="W194" s="916"/>
      <c r="X194" s="911"/>
      <c r="Y194" s="1050"/>
      <c r="Z194" s="1051"/>
      <c r="AA194" s="1051"/>
      <c r="AB194" s="1051"/>
      <c r="AC194" s="1048"/>
      <c r="AD194" s="1052"/>
      <c r="AE194" s="916"/>
      <c r="AF194" s="916"/>
      <c r="AG194" s="916"/>
      <c r="AH194" s="916"/>
      <c r="AI194" s="1063"/>
      <c r="AJ194" s="1186"/>
      <c r="AK194" s="1063"/>
      <c r="AL194" s="1186"/>
      <c r="AM194" s="921"/>
      <c r="AN194" s="913"/>
      <c r="AO194" s="913"/>
      <c r="AP194" s="913"/>
      <c r="AQ194" s="913"/>
      <c r="AR194" s="913"/>
      <c r="AS194" s="913"/>
      <c r="AT194" s="913"/>
      <c r="AU194" s="913"/>
      <c r="AV194" s="913"/>
      <c r="AW194" s="913"/>
      <c r="AX194" s="913"/>
      <c r="AY194" s="913"/>
      <c r="AZ194" s="913"/>
      <c r="BA194" s="913"/>
      <c r="BB194" s="913"/>
      <c r="BC194" s="913"/>
      <c r="BD194" s="913"/>
      <c r="BE194" s="913"/>
      <c r="BF194" s="913"/>
      <c r="BG194" s="926"/>
      <c r="BH194" s="927"/>
      <c r="BI194" s="927"/>
      <c r="BJ194" s="913"/>
      <c r="BK194" s="913"/>
      <c r="BL194" s="921"/>
      <c r="BM194" s="913"/>
      <c r="BN194" s="913"/>
      <c r="BO194" s="913"/>
      <c r="BP194" s="913"/>
      <c r="BQ194" s="913"/>
      <c r="BR194" s="913"/>
      <c r="BS194" s="913"/>
      <c r="BT194" s="913"/>
      <c r="BU194" s="913"/>
      <c r="BV194" s="913"/>
      <c r="BW194" s="913"/>
      <c r="BX194" s="913"/>
      <c r="BY194" s="913"/>
      <c r="BZ194" s="913"/>
      <c r="CA194" s="913"/>
      <c r="CB194" s="913"/>
      <c r="CC194" s="916"/>
      <c r="CD194" s="916"/>
      <c r="CE194" s="911"/>
      <c r="CF194" s="911"/>
      <c r="CG194" s="980"/>
      <c r="CH194" s="980"/>
      <c r="CI194" s="980"/>
      <c r="CJ194" s="980"/>
      <c r="CK194" s="980"/>
      <c r="CL194" s="980"/>
      <c r="CM194" s="980"/>
      <c r="CN194" s="931"/>
      <c r="CO194" s="984"/>
      <c r="CP194" s="1121"/>
      <c r="CQ194" s="911"/>
      <c r="CR194" s="911"/>
      <c r="CS194" s="911"/>
      <c r="CT194" s="911"/>
      <c r="CU194" s="934"/>
      <c r="CV194" s="980"/>
      <c r="CW194" s="980"/>
      <c r="CX194" s="980"/>
      <c r="CY194" s="980"/>
      <c r="CZ194" s="981"/>
      <c r="DA194" s="10">
        <v>0</v>
      </c>
      <c r="DB194" s="10">
        <v>1</v>
      </c>
      <c r="DC194" s="1136"/>
      <c r="DD194" s="1136"/>
    </row>
    <row r="195" spans="1:108" s="714" customFormat="1" ht="24.75" customHeight="1">
      <c r="A195" s="1205"/>
      <c r="B195" s="579"/>
      <c r="C195" s="579">
        <v>8</v>
      </c>
      <c r="D195" s="1117" t="str">
        <f t="shared" si="39"/>
        <v>8</v>
      </c>
      <c r="E195" s="1118"/>
      <c r="F195" s="1117" t="str">
        <f t="shared" si="40"/>
        <v>8</v>
      </c>
      <c r="G195" s="1118"/>
      <c r="H195" s="367"/>
      <c r="I195" s="911"/>
      <c r="J195" s="357"/>
      <c r="K195" s="357"/>
      <c r="L195" s="916"/>
      <c r="M195" s="911"/>
      <c r="N195" s="357"/>
      <c r="O195" s="357"/>
      <c r="P195" s="357"/>
      <c r="Q195" s="916"/>
      <c r="R195" s="916"/>
      <c r="S195" s="911"/>
      <c r="T195" s="911"/>
      <c r="U195" s="910"/>
      <c r="V195" s="911"/>
      <c r="W195" s="916"/>
      <c r="X195" s="911"/>
      <c r="Y195" s="1050"/>
      <c r="Z195" s="1051"/>
      <c r="AA195" s="1051"/>
      <c r="AB195" s="1051"/>
      <c r="AC195" s="1048"/>
      <c r="AD195" s="1052"/>
      <c r="AE195" s="916"/>
      <c r="AF195" s="916"/>
      <c r="AG195" s="916"/>
      <c r="AH195" s="916"/>
      <c r="AI195" s="1063"/>
      <c r="AJ195" s="1186"/>
      <c r="AK195" s="1063"/>
      <c r="AL195" s="1186"/>
      <c r="AM195" s="921"/>
      <c r="AN195" s="913"/>
      <c r="AO195" s="913"/>
      <c r="AP195" s="913"/>
      <c r="AQ195" s="913"/>
      <c r="AR195" s="913"/>
      <c r="AS195" s="913"/>
      <c r="AT195" s="913"/>
      <c r="AU195" s="913"/>
      <c r="AV195" s="913"/>
      <c r="AW195" s="913"/>
      <c r="AX195" s="913"/>
      <c r="AY195" s="913"/>
      <c r="AZ195" s="913"/>
      <c r="BA195" s="913"/>
      <c r="BB195" s="913"/>
      <c r="BC195" s="913"/>
      <c r="BD195" s="913"/>
      <c r="BE195" s="913"/>
      <c r="BF195" s="913"/>
      <c r="BG195" s="926"/>
      <c r="BH195" s="927"/>
      <c r="BI195" s="927"/>
      <c r="BJ195" s="913"/>
      <c r="BK195" s="913"/>
      <c r="BL195" s="921"/>
      <c r="BM195" s="913"/>
      <c r="BN195" s="913"/>
      <c r="BO195" s="913"/>
      <c r="BP195" s="913"/>
      <c r="BQ195" s="913"/>
      <c r="BR195" s="913"/>
      <c r="BS195" s="913"/>
      <c r="BT195" s="913"/>
      <c r="BU195" s="913"/>
      <c r="BV195" s="913"/>
      <c r="BW195" s="913"/>
      <c r="BX195" s="913"/>
      <c r="BY195" s="913"/>
      <c r="BZ195" s="913"/>
      <c r="CA195" s="913"/>
      <c r="CB195" s="913"/>
      <c r="CC195" s="916"/>
      <c r="CD195" s="916"/>
      <c r="CE195" s="911"/>
      <c r="CF195" s="911"/>
      <c r="CG195" s="980"/>
      <c r="CH195" s="980"/>
      <c r="CI195" s="980"/>
      <c r="CJ195" s="980"/>
      <c r="CK195" s="980"/>
      <c r="CL195" s="980"/>
      <c r="CM195" s="980"/>
      <c r="CN195" s="931"/>
      <c r="CO195" s="984"/>
      <c r="CP195" s="1121"/>
      <c r="CQ195" s="911"/>
      <c r="CR195" s="911"/>
      <c r="CS195" s="911"/>
      <c r="CT195" s="911"/>
      <c r="CU195" s="934"/>
      <c r="CV195" s="980"/>
      <c r="CW195" s="980"/>
      <c r="CX195" s="980"/>
      <c r="CY195" s="980"/>
      <c r="CZ195" s="981"/>
      <c r="DA195" s="10">
        <v>0</v>
      </c>
      <c r="DB195" s="10">
        <v>1</v>
      </c>
      <c r="DC195" s="1136"/>
      <c r="DD195" s="1136"/>
    </row>
    <row r="196" spans="1:108" ht="24.75" customHeight="1">
      <c r="A196" s="1205"/>
      <c r="C196" s="303">
        <v>9</v>
      </c>
      <c r="D196" s="1117" t="str">
        <f>A196&amp;B196&amp;C196</f>
        <v>9</v>
      </c>
      <c r="E196" s="1118"/>
      <c r="F196" s="1117" t="str">
        <f t="shared" si="40"/>
        <v>9</v>
      </c>
      <c r="G196" s="1118"/>
      <c r="H196" s="1093"/>
      <c r="I196" s="1094"/>
      <c r="J196" s="357"/>
      <c r="K196" s="357"/>
      <c r="L196" s="916"/>
      <c r="M196" s="911"/>
      <c r="N196" s="357"/>
      <c r="O196" s="357"/>
      <c r="P196" s="357"/>
      <c r="Q196" s="916"/>
      <c r="R196" s="916"/>
      <c r="S196" s="911"/>
      <c r="T196" s="911"/>
      <c r="U196" s="911"/>
      <c r="V196" s="911"/>
      <c r="W196" s="916"/>
      <c r="X196" s="911"/>
      <c r="Y196" s="1050"/>
      <c r="Z196" s="1051"/>
      <c r="AA196" s="1051"/>
      <c r="AB196" s="1051"/>
      <c r="AC196" s="1048"/>
      <c r="AD196" s="1052"/>
      <c r="AE196" s="918"/>
      <c r="AF196" s="1183"/>
      <c r="AG196" s="918"/>
      <c r="AH196" s="1183"/>
      <c r="AI196" s="1103"/>
      <c r="AJ196" s="1188"/>
      <c r="AK196" s="1103"/>
      <c r="AL196" s="1188"/>
      <c r="AM196" s="921"/>
      <c r="AN196" s="913"/>
      <c r="AO196" s="913"/>
      <c r="AP196" s="913"/>
      <c r="AQ196" s="913"/>
      <c r="AR196" s="913"/>
      <c r="AS196" s="913"/>
      <c r="AT196" s="913"/>
      <c r="AU196" s="913"/>
      <c r="AV196" s="913"/>
      <c r="AW196" s="913"/>
      <c r="AX196" s="913"/>
      <c r="AY196" s="913"/>
      <c r="AZ196" s="913"/>
      <c r="BA196" s="913"/>
      <c r="BB196" s="913"/>
      <c r="BC196" s="913"/>
      <c r="BD196" s="913"/>
      <c r="BE196" s="913"/>
      <c r="BF196" s="913"/>
      <c r="BG196" s="993"/>
      <c r="BH196" s="994"/>
      <c r="BI196" s="994"/>
      <c r="BJ196" s="913"/>
      <c r="BK196" s="913"/>
      <c r="BL196" s="921"/>
      <c r="BM196" s="913"/>
      <c r="BN196" s="913"/>
      <c r="BO196" s="913"/>
      <c r="BP196" s="913"/>
      <c r="BQ196" s="913"/>
      <c r="BR196" s="913"/>
      <c r="BS196" s="913"/>
      <c r="BT196" s="913"/>
      <c r="BU196" s="913"/>
      <c r="BV196" s="913"/>
      <c r="BW196" s="913"/>
      <c r="BX196" s="913"/>
      <c r="BY196" s="913"/>
      <c r="BZ196" s="913"/>
      <c r="CA196" s="913"/>
      <c r="CB196" s="913"/>
      <c r="CC196" s="916"/>
      <c r="CD196" s="916"/>
      <c r="CE196" s="911"/>
      <c r="CF196" s="911"/>
      <c r="CG196" s="980"/>
      <c r="CH196" s="980"/>
      <c r="CI196" s="980"/>
      <c r="CJ196" s="980"/>
      <c r="CK196" s="980"/>
      <c r="CL196" s="980"/>
      <c r="CM196" s="980"/>
      <c r="CN196" s="931"/>
      <c r="CO196" s="984"/>
      <c r="CP196" s="1121"/>
      <c r="CQ196" s="911"/>
      <c r="CR196" s="911"/>
      <c r="CS196" s="911"/>
      <c r="CT196" s="911"/>
      <c r="CU196" s="934"/>
      <c r="CV196" s="12"/>
      <c r="CW196" s="12"/>
      <c r="CX196" s="12"/>
      <c r="CY196" s="12"/>
      <c r="DA196" s="10">
        <v>0</v>
      </c>
      <c r="DB196" s="10">
        <v>1</v>
      </c>
      <c r="DC196" s="1136"/>
      <c r="DD196" s="1136"/>
    </row>
    <row r="197" spans="1:108" ht="24.75" customHeight="1">
      <c r="A197" s="1205"/>
      <c r="C197" s="303">
        <v>10</v>
      </c>
      <c r="D197" s="1117" t="str">
        <f>A197&amp;B197&amp;C197</f>
        <v>10</v>
      </c>
      <c r="E197" s="1118"/>
      <c r="F197" s="1117" t="str">
        <f t="shared" si="40"/>
        <v>10</v>
      </c>
      <c r="G197" s="1118"/>
      <c r="H197" s="472"/>
      <c r="I197" s="357"/>
      <c r="J197" s="357"/>
      <c r="K197" s="357"/>
      <c r="L197" s="918"/>
      <c r="M197" s="919"/>
      <c r="N197" s="357"/>
      <c r="O197" s="357"/>
      <c r="P197" s="357"/>
      <c r="Q197" s="916"/>
      <c r="R197" s="916"/>
      <c r="S197" s="357"/>
      <c r="T197" s="357"/>
      <c r="U197" s="357"/>
      <c r="V197" s="357"/>
      <c r="W197" s="918"/>
      <c r="X197" s="919"/>
      <c r="Y197" s="1040"/>
      <c r="Z197" s="1034"/>
      <c r="AA197" s="1034"/>
      <c r="AB197" s="1034"/>
      <c r="AC197" s="1034"/>
      <c r="AD197" s="1042"/>
      <c r="AE197" s="367"/>
      <c r="AF197" s="367"/>
      <c r="AG197" s="367"/>
      <c r="AH197" s="367"/>
      <c r="AI197" s="357"/>
      <c r="AJ197" s="1184"/>
      <c r="AK197" s="357"/>
      <c r="AL197" s="1184"/>
      <c r="AM197" s="376"/>
      <c r="AN197" s="177"/>
      <c r="AO197" s="177"/>
      <c r="AP197" s="177"/>
      <c r="AQ197" s="177"/>
      <c r="AR197" s="177"/>
      <c r="AS197" s="177"/>
      <c r="AT197" s="177"/>
      <c r="AU197" s="177"/>
      <c r="AV197" s="177"/>
      <c r="AW197" s="177"/>
      <c r="AX197" s="177"/>
      <c r="AY197" s="177"/>
      <c r="AZ197" s="177"/>
      <c r="BA197" s="177"/>
      <c r="BB197" s="177"/>
      <c r="BC197" s="177"/>
      <c r="BD197" s="177"/>
      <c r="BE197" s="177"/>
      <c r="BF197" s="177"/>
      <c r="BG197" s="170"/>
      <c r="BH197" s="171"/>
      <c r="BI197" s="171"/>
      <c r="BJ197" s="177"/>
      <c r="BK197" s="177"/>
      <c r="BL197" s="376"/>
      <c r="BM197" s="177"/>
      <c r="BN197" s="177"/>
      <c r="BO197" s="177"/>
      <c r="BP197" s="177"/>
      <c r="BQ197" s="177"/>
      <c r="BR197" s="177"/>
      <c r="BS197" s="177"/>
      <c r="BT197" s="177"/>
      <c r="BU197" s="177"/>
      <c r="BV197" s="177"/>
      <c r="BW197" s="177"/>
      <c r="BX197" s="177"/>
      <c r="BY197" s="177"/>
      <c r="BZ197" s="177"/>
      <c r="CA197" s="177"/>
      <c r="CB197" s="177"/>
      <c r="CC197" s="634"/>
      <c r="CD197" s="918"/>
      <c r="CE197" s="637"/>
      <c r="CF197" s="637"/>
      <c r="CG197" s="1129"/>
      <c r="CH197" s="1129"/>
      <c r="CI197" s="1129"/>
      <c r="CJ197" s="1129"/>
      <c r="CK197" s="1129"/>
      <c r="CL197" s="1129"/>
      <c r="CM197" s="1129"/>
      <c r="CN197" s="995"/>
      <c r="CO197" s="996"/>
      <c r="CP197" s="1122"/>
      <c r="CQ197" s="997"/>
      <c r="CR197" s="997"/>
      <c r="CS197" s="997"/>
      <c r="CT197" s="997"/>
      <c r="CU197" s="997"/>
      <c r="CV197" s="12"/>
      <c r="CW197" s="12"/>
      <c r="CX197" s="12"/>
      <c r="CY197" s="12"/>
      <c r="DA197" s="10">
        <v>0</v>
      </c>
      <c r="DB197" s="10">
        <v>1</v>
      </c>
      <c r="DC197" s="1136"/>
      <c r="DD197" s="1136"/>
    </row>
    <row r="198" spans="1:108" ht="24.75" customHeight="1">
      <c r="A198" s="1205"/>
      <c r="C198" s="303">
        <v>11</v>
      </c>
      <c r="D198" s="1117" t="str">
        <f>A198&amp;B198&amp;C198</f>
        <v>11</v>
      </c>
      <c r="E198" s="1118"/>
      <c r="F198" s="1117" t="str">
        <f t="shared" si="40"/>
        <v>11</v>
      </c>
      <c r="G198" s="1118"/>
      <c r="H198" s="367"/>
      <c r="I198" s="357"/>
      <c r="J198" s="357"/>
      <c r="K198" s="357"/>
      <c r="L198" s="367"/>
      <c r="M198" s="357"/>
      <c r="N198" s="357"/>
      <c r="O198" s="357"/>
      <c r="P198" s="357"/>
      <c r="Q198" s="916"/>
      <c r="R198" s="916"/>
      <c r="S198" s="357"/>
      <c r="T198" s="357"/>
      <c r="U198" s="357"/>
      <c r="V198" s="357"/>
      <c r="W198" s="367"/>
      <c r="X198" s="357"/>
      <c r="Y198" s="1040"/>
      <c r="Z198" s="1034"/>
      <c r="AA198" s="1034"/>
      <c r="AB198" s="1034"/>
      <c r="AC198" s="1034"/>
      <c r="AD198" s="1042"/>
      <c r="AE198" s="367"/>
      <c r="AF198" s="367"/>
      <c r="AG198" s="367"/>
      <c r="AH198" s="367"/>
      <c r="AI198" s="357"/>
      <c r="AJ198" s="1184"/>
      <c r="AK198" s="357"/>
      <c r="AL198" s="1184"/>
      <c r="AM198" s="376"/>
      <c r="AN198" s="177"/>
      <c r="AO198" s="177"/>
      <c r="AP198" s="177"/>
      <c r="AQ198" s="177"/>
      <c r="AR198" s="177"/>
      <c r="AS198" s="177"/>
      <c r="AT198" s="177"/>
      <c r="AU198" s="177"/>
      <c r="AV198" s="177"/>
      <c r="AW198" s="177"/>
      <c r="AX198" s="177"/>
      <c r="AY198" s="177"/>
      <c r="AZ198" s="177"/>
      <c r="BA198" s="177"/>
      <c r="BB198" s="177"/>
      <c r="BC198" s="177"/>
      <c r="BD198" s="177"/>
      <c r="BE198" s="177"/>
      <c r="BF198" s="177"/>
      <c r="BG198" s="170"/>
      <c r="BH198" s="171"/>
      <c r="BI198" s="171"/>
      <c r="BJ198" s="177"/>
      <c r="BK198" s="177"/>
      <c r="BL198" s="376"/>
      <c r="BM198" s="177"/>
      <c r="BN198" s="177"/>
      <c r="BO198" s="177"/>
      <c r="BP198" s="177"/>
      <c r="BQ198" s="177"/>
      <c r="BR198" s="177"/>
      <c r="BS198" s="177"/>
      <c r="BT198" s="177"/>
      <c r="BU198" s="177"/>
      <c r="BV198" s="177"/>
      <c r="BW198" s="177"/>
      <c r="BX198" s="177"/>
      <c r="BY198" s="177"/>
      <c r="BZ198" s="177"/>
      <c r="CA198" s="177"/>
      <c r="CB198" s="177"/>
      <c r="CC198" s="367"/>
      <c r="CD198" s="367"/>
      <c r="CE198" s="357"/>
      <c r="CF198" s="357"/>
      <c r="CG198" s="12"/>
      <c r="CH198" s="12"/>
      <c r="CI198" s="12"/>
      <c r="CJ198" s="12"/>
      <c r="CK198" s="12"/>
      <c r="CL198" s="12"/>
      <c r="CM198" s="12"/>
      <c r="CN198" s="173"/>
      <c r="CO198" s="173"/>
      <c r="CP198" s="1121"/>
      <c r="CQ198" s="174"/>
      <c r="CR198" s="174"/>
      <c r="CS198" s="174"/>
      <c r="CT198" s="174"/>
      <c r="CU198" s="174"/>
      <c r="CV198" s="12"/>
      <c r="CW198" s="12"/>
      <c r="CX198" s="12"/>
      <c r="CY198" s="12"/>
      <c r="DA198" s="10">
        <v>0</v>
      </c>
      <c r="DB198" s="10">
        <v>1</v>
      </c>
    </row>
    <row r="199" spans="1:108" ht="24.75" customHeight="1">
      <c r="A199" s="1205"/>
      <c r="C199" s="303">
        <v>12</v>
      </c>
      <c r="D199" s="1372" t="str">
        <f>A199&amp;B199&amp;C199</f>
        <v>12</v>
      </c>
      <c r="E199" s="1373"/>
      <c r="F199" s="1372" t="str">
        <f t="shared" si="40"/>
        <v>12</v>
      </c>
      <c r="G199" s="1373"/>
      <c r="H199" s="368"/>
      <c r="I199" s="177"/>
      <c r="J199" s="177"/>
      <c r="K199" s="177"/>
      <c r="L199" s="368"/>
      <c r="M199" s="177"/>
      <c r="N199" s="177"/>
      <c r="O199" s="177"/>
      <c r="P199" s="177"/>
      <c r="Q199" s="916"/>
      <c r="R199" s="916"/>
      <c r="S199" s="177"/>
      <c r="T199" s="177"/>
      <c r="U199" s="177"/>
      <c r="V199" s="177"/>
      <c r="W199" s="368"/>
      <c r="X199" s="177"/>
      <c r="Y199" s="1043"/>
      <c r="Z199" s="1044"/>
      <c r="AA199" s="1044"/>
      <c r="AB199" s="1044"/>
      <c r="AC199" s="1044"/>
      <c r="AD199" s="1045"/>
      <c r="AE199" s="368"/>
      <c r="AF199" s="368"/>
      <c r="AG199" s="368"/>
      <c r="AH199" s="368"/>
      <c r="AI199" s="177"/>
      <c r="AJ199" s="1185"/>
      <c r="AK199" s="177"/>
      <c r="AL199" s="1185"/>
      <c r="AM199" s="376"/>
      <c r="AN199" s="177"/>
      <c r="AO199" s="177"/>
      <c r="AP199" s="177"/>
      <c r="AQ199" s="177"/>
      <c r="AR199" s="177"/>
      <c r="AS199" s="177"/>
      <c r="AT199" s="177"/>
      <c r="AU199" s="177"/>
      <c r="AV199" s="177"/>
      <c r="AW199" s="177"/>
      <c r="AX199" s="177"/>
      <c r="AY199" s="177"/>
      <c r="AZ199" s="177"/>
      <c r="BA199" s="177"/>
      <c r="BB199" s="177"/>
      <c r="BC199" s="177"/>
      <c r="BD199" s="177"/>
      <c r="BE199" s="177"/>
      <c r="BF199" s="177"/>
      <c r="BG199" s="179"/>
      <c r="BH199" s="180"/>
      <c r="BI199" s="180"/>
      <c r="BJ199" s="177"/>
      <c r="BK199" s="177"/>
      <c r="BL199" s="376"/>
      <c r="BM199" s="177"/>
      <c r="BN199" s="177"/>
      <c r="BO199" s="177"/>
      <c r="BP199" s="177"/>
      <c r="BQ199" s="177"/>
      <c r="BR199" s="177"/>
      <c r="BS199" s="177"/>
      <c r="BT199" s="177"/>
      <c r="BU199" s="177"/>
      <c r="BV199" s="177"/>
      <c r="BW199" s="177"/>
      <c r="BX199" s="177"/>
      <c r="BY199" s="177"/>
      <c r="BZ199" s="177"/>
      <c r="CA199" s="177"/>
      <c r="CB199" s="177"/>
      <c r="CC199" s="368"/>
      <c r="CD199" s="368"/>
      <c r="CE199" s="177"/>
      <c r="CF199" s="177"/>
      <c r="CG199" s="12"/>
      <c r="CH199" s="12"/>
      <c r="CI199" s="12"/>
      <c r="CJ199" s="12"/>
      <c r="CK199" s="12"/>
      <c r="CL199" s="12"/>
      <c r="CM199" s="12"/>
      <c r="CN199" s="182"/>
      <c r="CO199" s="182"/>
      <c r="CP199" s="1119"/>
      <c r="CQ199" s="183"/>
      <c r="CR199" s="183"/>
      <c r="CS199" s="183"/>
      <c r="CT199" s="183"/>
      <c r="CU199" s="183"/>
      <c r="CV199" s="12"/>
      <c r="CW199" s="12"/>
      <c r="CX199" s="12"/>
      <c r="CY199" s="12"/>
      <c r="DA199" s="10">
        <v>0</v>
      </c>
      <c r="DB199" s="10">
        <v>1</v>
      </c>
    </row>
    <row r="200" spans="1:108" s="714" customFormat="1" ht="24.75" customHeight="1">
      <c r="A200" s="579"/>
      <c r="B200" s="579"/>
      <c r="C200" s="579">
        <v>1</v>
      </c>
      <c r="D200" s="1114">
        <v>1</v>
      </c>
      <c r="E200" s="1114"/>
      <c r="F200" s="1115" t="s">
        <v>406</v>
      </c>
      <c r="G200" s="1116"/>
      <c r="H200" s="686"/>
      <c r="I200" s="909"/>
      <c r="J200" s="361"/>
      <c r="K200" s="361"/>
      <c r="L200" s="914"/>
      <c r="M200" s="915"/>
      <c r="N200" s="361"/>
      <c r="O200" s="361"/>
      <c r="P200" s="361"/>
      <c r="Q200" s="914"/>
      <c r="R200" s="915"/>
      <c r="S200" s="915"/>
      <c r="T200" s="915"/>
      <c r="U200" s="915"/>
      <c r="V200" s="915"/>
      <c r="W200" s="914"/>
      <c r="X200" s="915"/>
      <c r="Y200" s="1046"/>
      <c r="Z200" s="1047"/>
      <c r="AA200" s="1047"/>
      <c r="AB200" s="1047"/>
      <c r="AC200" s="1048"/>
      <c r="AD200" s="1049"/>
      <c r="AE200" s="920"/>
      <c r="AF200" s="920"/>
      <c r="AG200" s="920"/>
      <c r="AH200" s="920"/>
      <c r="AI200" s="1065"/>
      <c r="AJ200" s="1187"/>
      <c r="AK200" s="1065"/>
      <c r="AL200" s="1187"/>
      <c r="AM200" s="921"/>
      <c r="AN200" s="913"/>
      <c r="AO200" s="913"/>
      <c r="AP200" s="913"/>
      <c r="AQ200" s="913"/>
      <c r="AR200" s="913"/>
      <c r="AS200" s="913"/>
      <c r="AT200" s="913"/>
      <c r="AU200" s="913"/>
      <c r="AV200" s="913"/>
      <c r="AW200" s="913"/>
      <c r="AX200" s="913"/>
      <c r="AY200" s="913"/>
      <c r="AZ200" s="913"/>
      <c r="BA200" s="913"/>
      <c r="BB200" s="913"/>
      <c r="BC200" s="913"/>
      <c r="BD200" s="913"/>
      <c r="BE200" s="913"/>
      <c r="BF200" s="913"/>
      <c r="BG200" s="924"/>
      <c r="BH200" s="925"/>
      <c r="BI200" s="925"/>
      <c r="BJ200" s="913"/>
      <c r="BK200" s="913"/>
      <c r="BL200" s="921"/>
      <c r="BM200" s="913"/>
      <c r="BN200" s="913"/>
      <c r="BO200" s="913"/>
      <c r="BP200" s="913"/>
      <c r="BQ200" s="913"/>
      <c r="BR200" s="913"/>
      <c r="BS200" s="913"/>
      <c r="BT200" s="913"/>
      <c r="BU200" s="913"/>
      <c r="BV200" s="913"/>
      <c r="BW200" s="913"/>
      <c r="BX200" s="913"/>
      <c r="BY200" s="913"/>
      <c r="BZ200" s="913"/>
      <c r="CA200" s="913"/>
      <c r="CB200" s="913"/>
      <c r="CC200" s="914"/>
      <c r="CD200" s="914"/>
      <c r="CE200" s="915"/>
      <c r="CF200" s="915"/>
      <c r="CG200" s="980"/>
      <c r="CH200" s="980"/>
      <c r="CI200" s="980"/>
      <c r="CJ200" s="980"/>
      <c r="CK200" s="980"/>
      <c r="CL200" s="980"/>
      <c r="CM200" s="980"/>
      <c r="CN200" s="930"/>
      <c r="CO200" s="983"/>
      <c r="CP200" s="1120"/>
      <c r="CQ200" s="915"/>
      <c r="CR200" s="915"/>
      <c r="CS200" s="915"/>
      <c r="CT200" s="915"/>
      <c r="CU200" s="936"/>
      <c r="CV200" s="980"/>
      <c r="CW200" s="980"/>
      <c r="CX200" s="980"/>
      <c r="CY200" s="980"/>
      <c r="CZ200" s="981"/>
      <c r="DA200" s="10">
        <v>0</v>
      </c>
      <c r="DB200" s="10">
        <v>1</v>
      </c>
    </row>
    <row r="201" spans="1:108" s="714" customFormat="1" ht="24.75" customHeight="1">
      <c r="A201" s="579"/>
      <c r="B201" s="579"/>
      <c r="C201" s="579">
        <v>2</v>
      </c>
      <c r="D201" s="1114" t="str">
        <f>A201&amp;B201&amp;C201</f>
        <v>2</v>
      </c>
      <c r="E201" s="1114"/>
      <c r="F201" s="1114" t="str">
        <f t="shared" ref="F201:F211" si="42">A201&amp;B201&amp;C201</f>
        <v>2</v>
      </c>
      <c r="G201" s="1114"/>
      <c r="H201" s="367"/>
      <c r="I201" s="911"/>
      <c r="J201" s="357"/>
      <c r="K201" s="357"/>
      <c r="L201" s="916"/>
      <c r="M201" s="911"/>
      <c r="N201" s="357"/>
      <c r="O201" s="357"/>
      <c r="P201" s="357"/>
      <c r="Q201" s="916"/>
      <c r="R201" s="911"/>
      <c r="S201" s="911"/>
      <c r="T201" s="911"/>
      <c r="U201" s="910"/>
      <c r="V201" s="911"/>
      <c r="W201" s="916"/>
      <c r="X201" s="911"/>
      <c r="Y201" s="1050"/>
      <c r="Z201" s="1051"/>
      <c r="AA201" s="1051"/>
      <c r="AB201" s="1051"/>
      <c r="AC201" s="1048"/>
      <c r="AD201" s="1052"/>
      <c r="AE201" s="916"/>
      <c r="AF201" s="916"/>
      <c r="AG201" s="916"/>
      <c r="AH201" s="916"/>
      <c r="AI201" s="1063"/>
      <c r="AJ201" s="1186"/>
      <c r="AK201" s="1063"/>
      <c r="AL201" s="1186"/>
      <c r="AM201" s="921"/>
      <c r="AN201" s="913"/>
      <c r="AO201" s="913"/>
      <c r="AP201" s="913"/>
      <c r="AQ201" s="913"/>
      <c r="AR201" s="913"/>
      <c r="AS201" s="913"/>
      <c r="AT201" s="913"/>
      <c r="AU201" s="913"/>
      <c r="AV201" s="913"/>
      <c r="AW201" s="913"/>
      <c r="AX201" s="913"/>
      <c r="AY201" s="913"/>
      <c r="AZ201" s="913"/>
      <c r="BA201" s="913"/>
      <c r="BB201" s="913"/>
      <c r="BC201" s="913"/>
      <c r="BD201" s="913"/>
      <c r="BE201" s="913"/>
      <c r="BF201" s="913"/>
      <c r="BG201" s="926"/>
      <c r="BH201" s="927"/>
      <c r="BI201" s="927"/>
      <c r="BJ201" s="913"/>
      <c r="BK201" s="913"/>
      <c r="BL201" s="921"/>
      <c r="BM201" s="913"/>
      <c r="BN201" s="913"/>
      <c r="BO201" s="913"/>
      <c r="BP201" s="913"/>
      <c r="BQ201" s="913"/>
      <c r="BR201" s="913"/>
      <c r="BS201" s="913"/>
      <c r="BT201" s="913"/>
      <c r="BU201" s="913"/>
      <c r="BV201" s="913"/>
      <c r="BW201" s="913"/>
      <c r="BX201" s="913"/>
      <c r="BY201" s="913"/>
      <c r="BZ201" s="913"/>
      <c r="CA201" s="913"/>
      <c r="CB201" s="913"/>
      <c r="CC201" s="916"/>
      <c r="CD201" s="916"/>
      <c r="CE201" s="911"/>
      <c r="CF201" s="911"/>
      <c r="CG201" s="980"/>
      <c r="CH201" s="980"/>
      <c r="CI201" s="980"/>
      <c r="CJ201" s="980"/>
      <c r="CK201" s="980"/>
      <c r="CL201" s="980"/>
      <c r="CM201" s="980"/>
      <c r="CN201" s="931"/>
      <c r="CO201" s="984"/>
      <c r="CP201" s="1121"/>
      <c r="CQ201" s="911"/>
      <c r="CR201" s="911"/>
      <c r="CS201" s="911"/>
      <c r="CT201" s="911"/>
      <c r="CU201" s="934"/>
      <c r="CV201" s="980"/>
      <c r="CW201" s="980"/>
      <c r="CX201" s="980"/>
      <c r="CY201" s="980"/>
      <c r="CZ201" s="981"/>
      <c r="DA201" s="10">
        <v>0</v>
      </c>
      <c r="DB201" s="10">
        <v>1</v>
      </c>
    </row>
    <row r="202" spans="1:108" s="714" customFormat="1" ht="24.75" customHeight="1">
      <c r="A202" s="579"/>
      <c r="B202" s="579"/>
      <c r="C202" s="579">
        <v>3</v>
      </c>
      <c r="D202" s="1114" t="str">
        <f t="shared" ref="D202:D211" si="43">A202&amp;B202&amp;C202</f>
        <v>3</v>
      </c>
      <c r="E202" s="1114"/>
      <c r="F202" s="1114" t="str">
        <f t="shared" si="42"/>
        <v>3</v>
      </c>
      <c r="G202" s="1114"/>
      <c r="H202" s="367"/>
      <c r="I202" s="911"/>
      <c r="J202" s="357"/>
      <c r="K202" s="357"/>
      <c r="L202" s="916"/>
      <c r="M202" s="911"/>
      <c r="N202" s="357"/>
      <c r="O202" s="357"/>
      <c r="P202" s="357"/>
      <c r="Q202" s="916"/>
      <c r="R202" s="911"/>
      <c r="S202" s="911"/>
      <c r="T202" s="911"/>
      <c r="U202" s="910"/>
      <c r="V202" s="911"/>
      <c r="W202" s="916"/>
      <c r="X202" s="911"/>
      <c r="Y202" s="1050"/>
      <c r="Z202" s="1051"/>
      <c r="AA202" s="1051"/>
      <c r="AB202" s="1051"/>
      <c r="AC202" s="1048"/>
      <c r="AD202" s="1052"/>
      <c r="AE202" s="916"/>
      <c r="AF202" s="916"/>
      <c r="AG202" s="916"/>
      <c r="AH202" s="916"/>
      <c r="AI202" s="1063"/>
      <c r="AJ202" s="1186"/>
      <c r="AK202" s="1063"/>
      <c r="AL202" s="1186"/>
      <c r="AM202" s="921"/>
      <c r="AN202" s="913"/>
      <c r="AO202" s="913"/>
      <c r="AP202" s="913"/>
      <c r="AQ202" s="913"/>
      <c r="AR202" s="913"/>
      <c r="AS202" s="913"/>
      <c r="AT202" s="913"/>
      <c r="AU202" s="913"/>
      <c r="AV202" s="913"/>
      <c r="AW202" s="913"/>
      <c r="AX202" s="913"/>
      <c r="AY202" s="913"/>
      <c r="AZ202" s="913"/>
      <c r="BA202" s="913"/>
      <c r="BB202" s="913"/>
      <c r="BC202" s="913"/>
      <c r="BD202" s="913"/>
      <c r="BE202" s="913"/>
      <c r="BF202" s="913"/>
      <c r="BG202" s="926"/>
      <c r="BH202" s="927"/>
      <c r="BI202" s="927"/>
      <c r="BJ202" s="913"/>
      <c r="BK202" s="913"/>
      <c r="BL202" s="921"/>
      <c r="BM202" s="913"/>
      <c r="BN202" s="913"/>
      <c r="BO202" s="913"/>
      <c r="BP202" s="913"/>
      <c r="BQ202" s="913"/>
      <c r="BR202" s="913"/>
      <c r="BS202" s="913"/>
      <c r="BT202" s="913"/>
      <c r="BU202" s="913"/>
      <c r="BV202" s="913"/>
      <c r="BW202" s="913"/>
      <c r="BX202" s="913"/>
      <c r="BY202" s="913"/>
      <c r="BZ202" s="913"/>
      <c r="CA202" s="913"/>
      <c r="CB202" s="913"/>
      <c r="CC202" s="916"/>
      <c r="CD202" s="916"/>
      <c r="CE202" s="911"/>
      <c r="CF202" s="911"/>
      <c r="CG202" s="980"/>
      <c r="CH202" s="980"/>
      <c r="CI202" s="980"/>
      <c r="CJ202" s="980"/>
      <c r="CK202" s="980"/>
      <c r="CL202" s="980"/>
      <c r="CM202" s="980"/>
      <c r="CN202" s="931"/>
      <c r="CO202" s="984"/>
      <c r="CP202" s="1121"/>
      <c r="CQ202" s="911"/>
      <c r="CR202" s="911"/>
      <c r="CS202" s="911"/>
      <c r="CT202" s="911"/>
      <c r="CU202" s="934"/>
      <c r="CV202" s="980"/>
      <c r="CW202" s="980"/>
      <c r="CX202" s="980"/>
      <c r="CY202" s="980"/>
      <c r="CZ202" s="981"/>
    </row>
    <row r="203" spans="1:108" s="714" customFormat="1" ht="24.75" customHeight="1">
      <c r="A203" s="579"/>
      <c r="B203" s="579"/>
      <c r="C203" s="579">
        <v>4</v>
      </c>
      <c r="D203" s="1117" t="str">
        <f t="shared" si="43"/>
        <v>4</v>
      </c>
      <c r="E203" s="1118"/>
      <c r="F203" s="1117" t="str">
        <f t="shared" si="42"/>
        <v>4</v>
      </c>
      <c r="G203" s="1118"/>
      <c r="H203" s="367"/>
      <c r="I203" s="911"/>
      <c r="J203" s="357"/>
      <c r="K203" s="357"/>
      <c r="L203" s="916"/>
      <c r="M203" s="911"/>
      <c r="N203" s="357"/>
      <c r="O203" s="357"/>
      <c r="P203" s="357"/>
      <c r="Q203" s="916"/>
      <c r="R203" s="911"/>
      <c r="S203" s="911"/>
      <c r="T203" s="911"/>
      <c r="U203" s="910"/>
      <c r="V203" s="911"/>
      <c r="W203" s="916"/>
      <c r="X203" s="911"/>
      <c r="Y203" s="1050"/>
      <c r="Z203" s="1051"/>
      <c r="AA203" s="1051"/>
      <c r="AB203" s="1051"/>
      <c r="AC203" s="1048"/>
      <c r="AD203" s="1052"/>
      <c r="AE203" s="916"/>
      <c r="AF203" s="916"/>
      <c r="AG203" s="916"/>
      <c r="AH203" s="916"/>
      <c r="AI203" s="1063"/>
      <c r="AJ203" s="1186"/>
      <c r="AK203" s="1063"/>
      <c r="AL203" s="1186"/>
      <c r="AM203" s="921"/>
      <c r="AN203" s="913"/>
      <c r="AO203" s="913"/>
      <c r="AP203" s="913"/>
      <c r="AQ203" s="913"/>
      <c r="AR203" s="913"/>
      <c r="AS203" s="913"/>
      <c r="AT203" s="913"/>
      <c r="AU203" s="913"/>
      <c r="AV203" s="913"/>
      <c r="AW203" s="913"/>
      <c r="AX203" s="913"/>
      <c r="AY203" s="913"/>
      <c r="AZ203" s="913"/>
      <c r="BA203" s="913"/>
      <c r="BB203" s="913"/>
      <c r="BC203" s="913"/>
      <c r="BD203" s="913"/>
      <c r="BE203" s="913"/>
      <c r="BF203" s="913"/>
      <c r="BG203" s="926"/>
      <c r="BH203" s="927"/>
      <c r="BI203" s="927"/>
      <c r="BJ203" s="913"/>
      <c r="BK203" s="913"/>
      <c r="BL203" s="921"/>
      <c r="BM203" s="913"/>
      <c r="BN203" s="913"/>
      <c r="BO203" s="913"/>
      <c r="BP203" s="913"/>
      <c r="BQ203" s="913"/>
      <c r="BR203" s="913"/>
      <c r="BS203" s="913"/>
      <c r="BT203" s="913"/>
      <c r="BU203" s="913"/>
      <c r="BV203" s="913"/>
      <c r="BW203" s="913"/>
      <c r="BX203" s="913"/>
      <c r="BY203" s="913"/>
      <c r="BZ203" s="913"/>
      <c r="CA203" s="913"/>
      <c r="CB203" s="913"/>
      <c r="CC203" s="916"/>
      <c r="CD203" s="916"/>
      <c r="CE203" s="911"/>
      <c r="CF203" s="911"/>
      <c r="CG203" s="980"/>
      <c r="CH203" s="980"/>
      <c r="CI203" s="980"/>
      <c r="CJ203" s="980"/>
      <c r="CK203" s="980"/>
      <c r="CL203" s="980"/>
      <c r="CM203" s="980"/>
      <c r="CN203" s="931"/>
      <c r="CO203" s="984"/>
      <c r="CP203" s="1121"/>
      <c r="CQ203" s="911"/>
      <c r="CR203" s="911"/>
      <c r="CS203" s="911"/>
      <c r="CT203" s="911"/>
      <c r="CU203" s="934"/>
      <c r="CV203" s="980"/>
      <c r="CW203" s="980"/>
      <c r="CX203" s="980"/>
      <c r="CY203" s="980"/>
      <c r="CZ203" s="981"/>
      <c r="DC203" s="1136"/>
      <c r="DD203" s="1136"/>
    </row>
    <row r="204" spans="1:108" s="714" customFormat="1" ht="24.75" customHeight="1">
      <c r="A204" s="579"/>
      <c r="B204" s="579"/>
      <c r="C204" s="579">
        <v>5</v>
      </c>
      <c r="D204" s="1117" t="str">
        <f t="shared" si="43"/>
        <v>5</v>
      </c>
      <c r="E204" s="1118"/>
      <c r="F204" s="1117" t="str">
        <f t="shared" si="42"/>
        <v>5</v>
      </c>
      <c r="G204" s="1118"/>
      <c r="H204" s="367"/>
      <c r="I204" s="911"/>
      <c r="J204" s="357"/>
      <c r="K204" s="357"/>
      <c r="L204" s="916"/>
      <c r="M204" s="911"/>
      <c r="N204" s="357"/>
      <c r="O204" s="357"/>
      <c r="P204" s="357"/>
      <c r="Q204" s="916"/>
      <c r="R204" s="911"/>
      <c r="S204" s="911"/>
      <c r="T204" s="911"/>
      <c r="U204" s="910"/>
      <c r="V204" s="911"/>
      <c r="W204" s="916"/>
      <c r="X204" s="911"/>
      <c r="Y204" s="1050"/>
      <c r="Z204" s="1051"/>
      <c r="AA204" s="1051"/>
      <c r="AB204" s="1051"/>
      <c r="AC204" s="1048"/>
      <c r="AD204" s="1052"/>
      <c r="AE204" s="916"/>
      <c r="AF204" s="916"/>
      <c r="AG204" s="916"/>
      <c r="AH204" s="916"/>
      <c r="AI204" s="1063"/>
      <c r="AJ204" s="1186"/>
      <c r="AK204" s="1063"/>
      <c r="AL204" s="1186"/>
      <c r="AM204" s="921"/>
      <c r="AN204" s="913"/>
      <c r="AO204" s="913"/>
      <c r="AP204" s="913"/>
      <c r="AQ204" s="913"/>
      <c r="AR204" s="913"/>
      <c r="AS204" s="913"/>
      <c r="AT204" s="913"/>
      <c r="AU204" s="913"/>
      <c r="AV204" s="913"/>
      <c r="AW204" s="913"/>
      <c r="AX204" s="913"/>
      <c r="AY204" s="913"/>
      <c r="AZ204" s="913"/>
      <c r="BA204" s="913"/>
      <c r="BB204" s="913"/>
      <c r="BC204" s="913"/>
      <c r="BD204" s="913"/>
      <c r="BE204" s="913"/>
      <c r="BF204" s="913"/>
      <c r="BG204" s="926"/>
      <c r="BH204" s="927"/>
      <c r="BI204" s="927"/>
      <c r="BJ204" s="913"/>
      <c r="BK204" s="913"/>
      <c r="BL204" s="921"/>
      <c r="BM204" s="913"/>
      <c r="BN204" s="913"/>
      <c r="BO204" s="913"/>
      <c r="BP204" s="913"/>
      <c r="BQ204" s="913"/>
      <c r="BR204" s="913"/>
      <c r="BS204" s="913"/>
      <c r="BT204" s="913"/>
      <c r="BU204" s="913"/>
      <c r="BV204" s="913"/>
      <c r="BW204" s="913"/>
      <c r="BX204" s="913"/>
      <c r="BY204" s="913"/>
      <c r="BZ204" s="913"/>
      <c r="CA204" s="913"/>
      <c r="CB204" s="913"/>
      <c r="CC204" s="916"/>
      <c r="CD204" s="916"/>
      <c r="CE204" s="911"/>
      <c r="CF204" s="911"/>
      <c r="CG204" s="980"/>
      <c r="CH204" s="980"/>
      <c r="CI204" s="980"/>
      <c r="CJ204" s="980"/>
      <c r="CK204" s="980"/>
      <c r="CL204" s="980"/>
      <c r="CM204" s="980"/>
      <c r="CN204" s="931"/>
      <c r="CO204" s="984"/>
      <c r="CP204" s="1121"/>
      <c r="CQ204" s="911"/>
      <c r="CR204" s="911"/>
      <c r="CS204" s="911"/>
      <c r="CT204" s="911"/>
      <c r="CU204" s="934"/>
      <c r="CV204" s="980"/>
      <c r="CW204" s="980"/>
      <c r="CX204" s="980"/>
      <c r="CY204" s="980"/>
      <c r="CZ204" s="981"/>
      <c r="DC204" s="1136"/>
      <c r="DD204" s="1136"/>
    </row>
    <row r="205" spans="1:108" s="714" customFormat="1" ht="24.75" customHeight="1">
      <c r="A205" s="579"/>
      <c r="B205" s="579"/>
      <c r="C205" s="579">
        <v>6</v>
      </c>
      <c r="D205" s="1117" t="str">
        <f t="shared" si="43"/>
        <v>6</v>
      </c>
      <c r="E205" s="1118"/>
      <c r="F205" s="1117" t="str">
        <f t="shared" si="42"/>
        <v>6</v>
      </c>
      <c r="G205" s="1118"/>
      <c r="H205" s="367"/>
      <c r="I205" s="911"/>
      <c r="J205" s="357"/>
      <c r="K205" s="357"/>
      <c r="L205" s="916"/>
      <c r="M205" s="911"/>
      <c r="N205" s="357"/>
      <c r="O205" s="357"/>
      <c r="P205" s="357"/>
      <c r="Q205" s="916"/>
      <c r="R205" s="911"/>
      <c r="S205" s="911"/>
      <c r="T205" s="911"/>
      <c r="U205" s="910"/>
      <c r="V205" s="911"/>
      <c r="W205" s="916"/>
      <c r="X205" s="911"/>
      <c r="Y205" s="1050"/>
      <c r="Z205" s="1051"/>
      <c r="AA205" s="1051"/>
      <c r="AB205" s="1051"/>
      <c r="AC205" s="1048"/>
      <c r="AD205" s="1052"/>
      <c r="AE205" s="916"/>
      <c r="AF205" s="916"/>
      <c r="AG205" s="916"/>
      <c r="AH205" s="916"/>
      <c r="AI205" s="1063"/>
      <c r="AJ205" s="1186"/>
      <c r="AK205" s="1063"/>
      <c r="AL205" s="1186"/>
      <c r="AM205" s="921"/>
      <c r="AN205" s="913"/>
      <c r="AO205" s="913"/>
      <c r="AP205" s="913"/>
      <c r="AQ205" s="913"/>
      <c r="AR205" s="913"/>
      <c r="AS205" s="913"/>
      <c r="AT205" s="913"/>
      <c r="AU205" s="913"/>
      <c r="AV205" s="913"/>
      <c r="AW205" s="913"/>
      <c r="AX205" s="913"/>
      <c r="AY205" s="913"/>
      <c r="AZ205" s="913"/>
      <c r="BA205" s="913"/>
      <c r="BB205" s="913"/>
      <c r="BC205" s="913"/>
      <c r="BD205" s="913"/>
      <c r="BE205" s="913"/>
      <c r="BF205" s="913"/>
      <c r="BG205" s="926"/>
      <c r="BH205" s="927"/>
      <c r="BI205" s="927"/>
      <c r="BJ205" s="913"/>
      <c r="BK205" s="913"/>
      <c r="BL205" s="921"/>
      <c r="BM205" s="913"/>
      <c r="BN205" s="913"/>
      <c r="BO205" s="913"/>
      <c r="BP205" s="913"/>
      <c r="BQ205" s="913"/>
      <c r="BR205" s="913"/>
      <c r="BS205" s="913"/>
      <c r="BT205" s="913"/>
      <c r="BU205" s="913"/>
      <c r="BV205" s="913"/>
      <c r="BW205" s="913"/>
      <c r="BX205" s="913"/>
      <c r="BY205" s="913"/>
      <c r="BZ205" s="913"/>
      <c r="CA205" s="913"/>
      <c r="CB205" s="913"/>
      <c r="CC205" s="916"/>
      <c r="CD205" s="916"/>
      <c r="CE205" s="911"/>
      <c r="CF205" s="911"/>
      <c r="CG205" s="980"/>
      <c r="CH205" s="980"/>
      <c r="CI205" s="980"/>
      <c r="CJ205" s="980"/>
      <c r="CK205" s="980"/>
      <c r="CL205" s="980"/>
      <c r="CM205" s="980"/>
      <c r="CN205" s="931"/>
      <c r="CO205" s="984"/>
      <c r="CP205" s="1121"/>
      <c r="CQ205" s="911"/>
      <c r="CR205" s="911"/>
      <c r="CS205" s="911"/>
      <c r="CT205" s="911"/>
      <c r="CU205" s="934"/>
      <c r="CV205" s="980"/>
      <c r="CW205" s="980"/>
      <c r="CX205" s="980"/>
      <c r="CY205" s="980"/>
      <c r="CZ205" s="981"/>
      <c r="DC205" s="1136"/>
      <c r="DD205" s="1136"/>
    </row>
    <row r="206" spans="1:108" s="714" customFormat="1" ht="24.75" customHeight="1">
      <c r="A206" s="579"/>
      <c r="B206" s="579"/>
      <c r="C206" s="579">
        <v>7</v>
      </c>
      <c r="D206" s="1117" t="str">
        <f t="shared" si="43"/>
        <v>7</v>
      </c>
      <c r="E206" s="1118"/>
      <c r="F206" s="1117" t="str">
        <f t="shared" si="42"/>
        <v>7</v>
      </c>
      <c r="G206" s="1118"/>
      <c r="H206" s="367"/>
      <c r="I206" s="911"/>
      <c r="J206" s="357"/>
      <c r="K206" s="357"/>
      <c r="L206" s="916"/>
      <c r="M206" s="911"/>
      <c r="N206" s="357"/>
      <c r="O206" s="357"/>
      <c r="P206" s="357"/>
      <c r="Q206" s="916"/>
      <c r="R206" s="911"/>
      <c r="S206" s="911"/>
      <c r="T206" s="911"/>
      <c r="U206" s="910"/>
      <c r="V206" s="911"/>
      <c r="W206" s="916"/>
      <c r="X206" s="911"/>
      <c r="Y206" s="1050"/>
      <c r="Z206" s="1051"/>
      <c r="AA206" s="1051"/>
      <c r="AB206" s="1051"/>
      <c r="AC206" s="1048"/>
      <c r="AD206" s="1052"/>
      <c r="AE206" s="916"/>
      <c r="AF206" s="916"/>
      <c r="AG206" s="916"/>
      <c r="AH206" s="916"/>
      <c r="AI206" s="1063"/>
      <c r="AJ206" s="1186"/>
      <c r="AK206" s="1063"/>
      <c r="AL206" s="1186"/>
      <c r="AM206" s="921"/>
      <c r="AN206" s="913"/>
      <c r="AO206" s="913"/>
      <c r="AP206" s="913"/>
      <c r="AQ206" s="913"/>
      <c r="AR206" s="913"/>
      <c r="AS206" s="913"/>
      <c r="AT206" s="913"/>
      <c r="AU206" s="913"/>
      <c r="AV206" s="913"/>
      <c r="AW206" s="913"/>
      <c r="AX206" s="913"/>
      <c r="AY206" s="913"/>
      <c r="AZ206" s="913"/>
      <c r="BA206" s="913"/>
      <c r="BB206" s="913"/>
      <c r="BC206" s="913"/>
      <c r="BD206" s="913"/>
      <c r="BE206" s="913"/>
      <c r="BF206" s="913"/>
      <c r="BG206" s="926"/>
      <c r="BH206" s="927"/>
      <c r="BI206" s="927"/>
      <c r="BJ206" s="913"/>
      <c r="BK206" s="913"/>
      <c r="BL206" s="921"/>
      <c r="BM206" s="913"/>
      <c r="BN206" s="913"/>
      <c r="BO206" s="913"/>
      <c r="BP206" s="913"/>
      <c r="BQ206" s="913"/>
      <c r="BR206" s="913"/>
      <c r="BS206" s="913"/>
      <c r="BT206" s="913"/>
      <c r="BU206" s="913"/>
      <c r="BV206" s="913"/>
      <c r="BW206" s="913"/>
      <c r="BX206" s="913"/>
      <c r="BY206" s="913"/>
      <c r="BZ206" s="913"/>
      <c r="CA206" s="913"/>
      <c r="CB206" s="913"/>
      <c r="CC206" s="916"/>
      <c r="CD206" s="916"/>
      <c r="CE206" s="911"/>
      <c r="CF206" s="911"/>
      <c r="CG206" s="980"/>
      <c r="CH206" s="980"/>
      <c r="CI206" s="980"/>
      <c r="CJ206" s="980"/>
      <c r="CK206" s="980"/>
      <c r="CL206" s="980"/>
      <c r="CM206" s="980"/>
      <c r="CN206" s="931"/>
      <c r="CO206" s="984"/>
      <c r="CP206" s="1121"/>
      <c r="CQ206" s="911"/>
      <c r="CR206" s="911"/>
      <c r="CS206" s="911"/>
      <c r="CT206" s="911"/>
      <c r="CU206" s="934"/>
      <c r="CV206" s="980"/>
      <c r="CW206" s="980"/>
      <c r="CX206" s="980"/>
      <c r="CY206" s="980"/>
      <c r="CZ206" s="981"/>
      <c r="DC206" s="1136"/>
      <c r="DD206" s="1136"/>
    </row>
    <row r="207" spans="1:108" s="714" customFormat="1" ht="24.75" customHeight="1">
      <c r="A207" s="579"/>
      <c r="B207" s="579"/>
      <c r="C207" s="579">
        <v>8</v>
      </c>
      <c r="D207" s="1117" t="str">
        <f t="shared" si="43"/>
        <v>8</v>
      </c>
      <c r="E207" s="1118"/>
      <c r="F207" s="1117" t="str">
        <f t="shared" si="42"/>
        <v>8</v>
      </c>
      <c r="G207" s="1118"/>
      <c r="H207" s="367"/>
      <c r="I207" s="911"/>
      <c r="J207" s="357"/>
      <c r="K207" s="357"/>
      <c r="L207" s="916"/>
      <c r="M207" s="911"/>
      <c r="N207" s="357"/>
      <c r="O207" s="357"/>
      <c r="P207" s="357"/>
      <c r="Q207" s="916"/>
      <c r="R207" s="911"/>
      <c r="S207" s="911"/>
      <c r="T207" s="911"/>
      <c r="U207" s="910"/>
      <c r="V207" s="911"/>
      <c r="W207" s="916"/>
      <c r="X207" s="911"/>
      <c r="Y207" s="1050"/>
      <c r="Z207" s="1051"/>
      <c r="AA207" s="1051"/>
      <c r="AB207" s="1051"/>
      <c r="AC207" s="1048"/>
      <c r="AD207" s="1052"/>
      <c r="AE207" s="916"/>
      <c r="AF207" s="916"/>
      <c r="AG207" s="916"/>
      <c r="AH207" s="916"/>
      <c r="AI207" s="1063"/>
      <c r="AJ207" s="1186"/>
      <c r="AK207" s="1063"/>
      <c r="AL207" s="1186"/>
      <c r="AM207" s="921"/>
      <c r="AN207" s="913"/>
      <c r="AO207" s="913"/>
      <c r="AP207" s="913"/>
      <c r="AQ207" s="913"/>
      <c r="AR207" s="913"/>
      <c r="AS207" s="913"/>
      <c r="AT207" s="913"/>
      <c r="AU207" s="913"/>
      <c r="AV207" s="913"/>
      <c r="AW207" s="913"/>
      <c r="AX207" s="913"/>
      <c r="AY207" s="913"/>
      <c r="AZ207" s="913"/>
      <c r="BA207" s="913"/>
      <c r="BB207" s="913"/>
      <c r="BC207" s="913"/>
      <c r="BD207" s="913"/>
      <c r="BE207" s="913"/>
      <c r="BF207" s="913"/>
      <c r="BG207" s="926"/>
      <c r="BH207" s="927"/>
      <c r="BI207" s="927"/>
      <c r="BJ207" s="913"/>
      <c r="BK207" s="913"/>
      <c r="BL207" s="921"/>
      <c r="BM207" s="913"/>
      <c r="BN207" s="913"/>
      <c r="BO207" s="913"/>
      <c r="BP207" s="913"/>
      <c r="BQ207" s="913"/>
      <c r="BR207" s="913"/>
      <c r="BS207" s="913"/>
      <c r="BT207" s="913"/>
      <c r="BU207" s="913"/>
      <c r="BV207" s="913"/>
      <c r="BW207" s="913"/>
      <c r="BX207" s="913"/>
      <c r="BY207" s="913"/>
      <c r="BZ207" s="913"/>
      <c r="CA207" s="913"/>
      <c r="CB207" s="913"/>
      <c r="CC207" s="916"/>
      <c r="CD207" s="916"/>
      <c r="CE207" s="911"/>
      <c r="CF207" s="911"/>
      <c r="CG207" s="980"/>
      <c r="CH207" s="980"/>
      <c r="CI207" s="980"/>
      <c r="CJ207" s="980"/>
      <c r="CK207" s="980"/>
      <c r="CL207" s="980"/>
      <c r="CM207" s="980"/>
      <c r="CN207" s="931"/>
      <c r="CO207" s="984"/>
      <c r="CP207" s="1121"/>
      <c r="CQ207" s="911"/>
      <c r="CR207" s="911"/>
      <c r="CS207" s="911"/>
      <c r="CT207" s="911"/>
      <c r="CU207" s="934"/>
      <c r="CV207" s="980"/>
      <c r="CW207" s="980"/>
      <c r="CX207" s="980"/>
      <c r="CY207" s="980"/>
      <c r="CZ207" s="981"/>
      <c r="DC207" s="1136"/>
      <c r="DD207" s="1136"/>
    </row>
    <row r="208" spans="1:108" ht="24.75" customHeight="1">
      <c r="C208" s="303">
        <v>9</v>
      </c>
      <c r="D208" s="1117" t="str">
        <f t="shared" si="43"/>
        <v>9</v>
      </c>
      <c r="E208" s="1118"/>
      <c r="F208" s="1117" t="str">
        <f t="shared" si="42"/>
        <v>9</v>
      </c>
      <c r="G208" s="1118"/>
      <c r="H208" s="1093"/>
      <c r="I208" s="1094"/>
      <c r="J208" s="357"/>
      <c r="K208" s="357"/>
      <c r="L208" s="916"/>
      <c r="M208" s="911"/>
      <c r="N208" s="357"/>
      <c r="O208" s="357"/>
      <c r="P208" s="357"/>
      <c r="Q208" s="918"/>
      <c r="R208" s="919"/>
      <c r="S208" s="911"/>
      <c r="T208" s="911"/>
      <c r="U208" s="911"/>
      <c r="V208" s="911"/>
      <c r="W208" s="916"/>
      <c r="X208" s="911"/>
      <c r="Y208" s="1050"/>
      <c r="Z208" s="1051"/>
      <c r="AA208" s="1051"/>
      <c r="AB208" s="1051"/>
      <c r="AC208" s="1048"/>
      <c r="AD208" s="1052"/>
      <c r="AE208" s="918"/>
      <c r="AF208" s="1183"/>
      <c r="AG208" s="918"/>
      <c r="AH208" s="1183"/>
      <c r="AI208" s="1103"/>
      <c r="AJ208" s="1188"/>
      <c r="AK208" s="1103"/>
      <c r="AL208" s="1188"/>
      <c r="AM208" s="921"/>
      <c r="AN208" s="913"/>
      <c r="AO208" s="913"/>
      <c r="AP208" s="913"/>
      <c r="AQ208" s="913"/>
      <c r="AR208" s="913"/>
      <c r="AS208" s="913"/>
      <c r="AT208" s="913"/>
      <c r="AU208" s="913"/>
      <c r="AV208" s="913"/>
      <c r="AW208" s="913"/>
      <c r="AX208" s="913"/>
      <c r="AY208" s="913"/>
      <c r="AZ208" s="913"/>
      <c r="BA208" s="913"/>
      <c r="BB208" s="913"/>
      <c r="BC208" s="913"/>
      <c r="BD208" s="913"/>
      <c r="BE208" s="913"/>
      <c r="BF208" s="913"/>
      <c r="BG208" s="993"/>
      <c r="BH208" s="994"/>
      <c r="BI208" s="994"/>
      <c r="BJ208" s="913"/>
      <c r="BK208" s="913"/>
      <c r="BL208" s="921"/>
      <c r="BM208" s="913"/>
      <c r="BN208" s="913"/>
      <c r="BO208" s="913"/>
      <c r="BP208" s="913"/>
      <c r="BQ208" s="913"/>
      <c r="BR208" s="913"/>
      <c r="BS208" s="913"/>
      <c r="BT208" s="913"/>
      <c r="BU208" s="913"/>
      <c r="BV208" s="913"/>
      <c r="BW208" s="913"/>
      <c r="BX208" s="913"/>
      <c r="BY208" s="913"/>
      <c r="BZ208" s="913"/>
      <c r="CA208" s="913"/>
      <c r="CB208" s="913"/>
      <c r="CC208" s="916"/>
      <c r="CD208" s="916"/>
      <c r="CE208" s="911"/>
      <c r="CF208" s="911"/>
      <c r="CG208" s="980"/>
      <c r="CH208" s="980"/>
      <c r="CI208" s="980"/>
      <c r="CJ208" s="980"/>
      <c r="CK208" s="980"/>
      <c r="CL208" s="980"/>
      <c r="CM208" s="980"/>
      <c r="CN208" s="931"/>
      <c r="CO208" s="984"/>
      <c r="CP208" s="1121"/>
      <c r="CQ208" s="911"/>
      <c r="CR208" s="911"/>
      <c r="CS208" s="911"/>
      <c r="CT208" s="911"/>
      <c r="CU208" s="934"/>
      <c r="CV208" s="12"/>
      <c r="CW208" s="12"/>
      <c r="CX208" s="12"/>
      <c r="CY208" s="12"/>
      <c r="DC208" s="1136"/>
      <c r="DD208" s="1136"/>
    </row>
    <row r="209" spans="1:108" ht="24.75" customHeight="1">
      <c r="C209" s="303">
        <v>10</v>
      </c>
      <c r="D209" s="1117" t="str">
        <f t="shared" si="43"/>
        <v>10</v>
      </c>
      <c r="E209" s="1118"/>
      <c r="F209" s="1117" t="str">
        <f t="shared" si="42"/>
        <v>10</v>
      </c>
      <c r="G209" s="1118"/>
      <c r="H209" s="472"/>
      <c r="I209" s="357"/>
      <c r="J209" s="357"/>
      <c r="K209" s="357"/>
      <c r="L209" s="918"/>
      <c r="M209" s="919"/>
      <c r="N209" s="357"/>
      <c r="O209" s="357"/>
      <c r="P209" s="357"/>
      <c r="Q209" s="367"/>
      <c r="R209" s="357"/>
      <c r="S209" s="357"/>
      <c r="T209" s="357"/>
      <c r="U209" s="357"/>
      <c r="V209" s="357"/>
      <c r="W209" s="918"/>
      <c r="X209" s="919"/>
      <c r="Y209" s="1040"/>
      <c r="Z209" s="1034"/>
      <c r="AA209" s="1034"/>
      <c r="AB209" s="1034"/>
      <c r="AC209" s="1034"/>
      <c r="AD209" s="1042"/>
      <c r="AE209" s="367"/>
      <c r="AF209" s="367"/>
      <c r="AG209" s="367"/>
      <c r="AH209" s="367"/>
      <c r="AI209" s="357"/>
      <c r="AJ209" s="1184"/>
      <c r="AK209" s="357"/>
      <c r="AL209" s="1184"/>
      <c r="AM209" s="376"/>
      <c r="AN209" s="177"/>
      <c r="AO209" s="177"/>
      <c r="AP209" s="177"/>
      <c r="AQ209" s="177"/>
      <c r="AR209" s="177"/>
      <c r="AS209" s="177"/>
      <c r="AT209" s="177"/>
      <c r="AU209" s="177"/>
      <c r="AV209" s="177"/>
      <c r="AW209" s="177"/>
      <c r="AX209" s="177"/>
      <c r="AY209" s="177"/>
      <c r="AZ209" s="177"/>
      <c r="BA209" s="177"/>
      <c r="BB209" s="177"/>
      <c r="BC209" s="177"/>
      <c r="BD209" s="177"/>
      <c r="BE209" s="177"/>
      <c r="BF209" s="177"/>
      <c r="BG209" s="170"/>
      <c r="BH209" s="171"/>
      <c r="BI209" s="171"/>
      <c r="BJ209" s="177"/>
      <c r="BK209" s="177"/>
      <c r="BL209" s="376"/>
      <c r="BM209" s="177"/>
      <c r="BN209" s="177"/>
      <c r="BO209" s="177"/>
      <c r="BP209" s="177"/>
      <c r="BQ209" s="177"/>
      <c r="BR209" s="177"/>
      <c r="BS209" s="177"/>
      <c r="BT209" s="177"/>
      <c r="BU209" s="177"/>
      <c r="BV209" s="177"/>
      <c r="BW209" s="177"/>
      <c r="BX209" s="177"/>
      <c r="BY209" s="177"/>
      <c r="BZ209" s="177"/>
      <c r="CA209" s="177"/>
      <c r="CB209" s="177"/>
      <c r="CC209" s="634"/>
      <c r="CD209" s="918"/>
      <c r="CE209" s="637"/>
      <c r="CF209" s="637"/>
      <c r="CG209" s="1129"/>
      <c r="CH209" s="1129"/>
      <c r="CI209" s="1129"/>
      <c r="CJ209" s="1129"/>
      <c r="CK209" s="1129"/>
      <c r="CL209" s="1129"/>
      <c r="CM209" s="1129"/>
      <c r="CN209" s="995"/>
      <c r="CO209" s="996"/>
      <c r="CP209" s="1122"/>
      <c r="CQ209" s="997"/>
      <c r="CR209" s="997"/>
      <c r="CS209" s="997"/>
      <c r="CT209" s="997"/>
      <c r="CU209" s="997"/>
      <c r="CV209" s="12"/>
      <c r="CW209" s="12"/>
      <c r="CX209" s="12"/>
      <c r="CY209" s="12"/>
      <c r="DC209" s="1136"/>
      <c r="DD209" s="1136"/>
    </row>
    <row r="210" spans="1:108" ht="24.75" customHeight="1">
      <c r="C210" s="303">
        <v>11</v>
      </c>
      <c r="D210" s="1114" t="str">
        <f t="shared" si="43"/>
        <v>11</v>
      </c>
      <c r="E210" s="1114"/>
      <c r="F210" s="1114" t="str">
        <f t="shared" si="42"/>
        <v>11</v>
      </c>
      <c r="G210" s="1114"/>
      <c r="H210" s="367"/>
      <c r="I210" s="357"/>
      <c r="J210" s="357"/>
      <c r="K210" s="357"/>
      <c r="L210" s="367"/>
      <c r="M210" s="357"/>
      <c r="N210" s="357"/>
      <c r="O210" s="357"/>
      <c r="P210" s="357"/>
      <c r="Q210" s="367"/>
      <c r="R210" s="357"/>
      <c r="S210" s="357"/>
      <c r="T210" s="357"/>
      <c r="U210" s="357"/>
      <c r="V210" s="357"/>
      <c r="W210" s="367"/>
      <c r="X210" s="357"/>
      <c r="Y210" s="1040"/>
      <c r="Z210" s="1034"/>
      <c r="AA210" s="1034"/>
      <c r="AB210" s="1034"/>
      <c r="AC210" s="1034"/>
      <c r="AD210" s="1042"/>
      <c r="AE210" s="367"/>
      <c r="AF210" s="367"/>
      <c r="AG210" s="367"/>
      <c r="AH210" s="367"/>
      <c r="AI210" s="357"/>
      <c r="AJ210" s="1184"/>
      <c r="AK210" s="357"/>
      <c r="AL210" s="1184"/>
      <c r="AM210" s="376"/>
      <c r="AN210" s="177"/>
      <c r="AO210" s="177"/>
      <c r="AP210" s="177"/>
      <c r="AQ210" s="177"/>
      <c r="AR210" s="177"/>
      <c r="AS210" s="177"/>
      <c r="AT210" s="177"/>
      <c r="AU210" s="177"/>
      <c r="AV210" s="177"/>
      <c r="AW210" s="177"/>
      <c r="AX210" s="177"/>
      <c r="AY210" s="177"/>
      <c r="AZ210" s="177"/>
      <c r="BA210" s="177"/>
      <c r="BB210" s="177"/>
      <c r="BC210" s="177"/>
      <c r="BD210" s="177"/>
      <c r="BE210" s="177"/>
      <c r="BF210" s="177"/>
      <c r="BG210" s="170"/>
      <c r="BH210" s="171"/>
      <c r="BI210" s="171"/>
      <c r="BJ210" s="177"/>
      <c r="BK210" s="177"/>
      <c r="BL210" s="376"/>
      <c r="BM210" s="177"/>
      <c r="BN210" s="177"/>
      <c r="BO210" s="177"/>
      <c r="BP210" s="177"/>
      <c r="BQ210" s="177"/>
      <c r="BR210" s="177"/>
      <c r="BS210" s="177"/>
      <c r="BT210" s="177"/>
      <c r="BU210" s="177"/>
      <c r="BV210" s="177"/>
      <c r="BW210" s="177"/>
      <c r="BX210" s="177"/>
      <c r="BY210" s="177"/>
      <c r="BZ210" s="177"/>
      <c r="CA210" s="177"/>
      <c r="CB210" s="177"/>
      <c r="CC210" s="367"/>
      <c r="CD210" s="367"/>
      <c r="CE210" s="357"/>
      <c r="CF210" s="357"/>
      <c r="CG210" s="12"/>
      <c r="CH210" s="12"/>
      <c r="CI210" s="12"/>
      <c r="CJ210" s="12"/>
      <c r="CK210" s="12"/>
      <c r="CL210" s="12"/>
      <c r="CM210" s="12"/>
      <c r="CN210" s="173"/>
      <c r="CO210" s="173"/>
      <c r="CP210" s="1121"/>
      <c r="CQ210" s="174"/>
      <c r="CR210" s="174"/>
      <c r="CS210" s="174"/>
      <c r="CT210" s="174"/>
      <c r="CU210" s="174"/>
      <c r="CV210" s="12"/>
      <c r="CW210" s="12"/>
      <c r="CX210" s="12"/>
      <c r="CY210" s="12"/>
    </row>
    <row r="211" spans="1:108" ht="24.75" customHeight="1">
      <c r="C211" s="303">
        <v>12</v>
      </c>
      <c r="D211" s="1114" t="str">
        <f t="shared" si="43"/>
        <v>12</v>
      </c>
      <c r="E211" s="1114"/>
      <c r="F211" s="1114" t="str">
        <f t="shared" si="42"/>
        <v>12</v>
      </c>
      <c r="G211" s="1114"/>
      <c r="H211" s="368"/>
      <c r="I211" s="177"/>
      <c r="J211" s="177"/>
      <c r="K211" s="177"/>
      <c r="L211" s="368"/>
      <c r="M211" s="177"/>
      <c r="N211" s="177"/>
      <c r="O211" s="177"/>
      <c r="P211" s="177"/>
      <c r="Q211" s="368"/>
      <c r="R211" s="177"/>
      <c r="S211" s="177"/>
      <c r="T211" s="177"/>
      <c r="U211" s="177"/>
      <c r="V211" s="177"/>
      <c r="W211" s="368"/>
      <c r="X211" s="177"/>
      <c r="Y211" s="1043"/>
      <c r="Z211" s="1044"/>
      <c r="AA211" s="1044"/>
      <c r="AB211" s="1044"/>
      <c r="AC211" s="1044"/>
      <c r="AD211" s="1045"/>
      <c r="AE211" s="368"/>
      <c r="AF211" s="368"/>
      <c r="AG211" s="368"/>
      <c r="AH211" s="368"/>
      <c r="AI211" s="177"/>
      <c r="AJ211" s="1185"/>
      <c r="AK211" s="177"/>
      <c r="AL211" s="1185"/>
      <c r="AM211" s="376"/>
      <c r="AN211" s="177"/>
      <c r="AO211" s="177"/>
      <c r="AP211" s="177"/>
      <c r="AQ211" s="177"/>
      <c r="AR211" s="177"/>
      <c r="AS211" s="177"/>
      <c r="AT211" s="177"/>
      <c r="AU211" s="177"/>
      <c r="AV211" s="177"/>
      <c r="AW211" s="177"/>
      <c r="AX211" s="177"/>
      <c r="AY211" s="177"/>
      <c r="AZ211" s="177"/>
      <c r="BA211" s="177"/>
      <c r="BB211" s="177"/>
      <c r="BC211" s="177"/>
      <c r="BD211" s="177"/>
      <c r="BE211" s="177"/>
      <c r="BF211" s="177"/>
      <c r="BG211" s="179"/>
      <c r="BH211" s="180"/>
      <c r="BI211" s="180"/>
      <c r="BJ211" s="177"/>
      <c r="BK211" s="177"/>
      <c r="BL211" s="376"/>
      <c r="BM211" s="177"/>
      <c r="BN211" s="177"/>
      <c r="BO211" s="177"/>
      <c r="BP211" s="177"/>
      <c r="BQ211" s="177"/>
      <c r="BR211" s="177"/>
      <c r="BS211" s="177"/>
      <c r="BT211" s="177"/>
      <c r="BU211" s="177"/>
      <c r="BV211" s="177"/>
      <c r="BW211" s="177"/>
      <c r="BX211" s="177"/>
      <c r="BY211" s="177"/>
      <c r="BZ211" s="177"/>
      <c r="CA211" s="177"/>
      <c r="CB211" s="177"/>
      <c r="CC211" s="368"/>
      <c r="CD211" s="368"/>
      <c r="CE211" s="177"/>
      <c r="CF211" s="177"/>
      <c r="CG211" s="12"/>
      <c r="CH211" s="12"/>
      <c r="CI211" s="12"/>
      <c r="CJ211" s="12"/>
      <c r="CK211" s="12"/>
      <c r="CL211" s="12"/>
      <c r="CM211" s="12"/>
      <c r="CN211" s="182"/>
      <c r="CO211" s="182"/>
      <c r="CP211" s="1119"/>
      <c r="CQ211" s="183"/>
      <c r="CR211" s="183"/>
      <c r="CS211" s="183"/>
      <c r="CT211" s="183"/>
      <c r="CU211" s="183"/>
      <c r="CV211" s="12"/>
      <c r="CW211" s="12"/>
      <c r="CX211" s="12"/>
      <c r="CY211" s="12"/>
    </row>
    <row r="212" spans="1:108" s="714" customFormat="1" ht="24.75" customHeight="1">
      <c r="A212" s="579"/>
      <c r="B212" s="579"/>
      <c r="C212" s="579"/>
      <c r="D212" s="1114"/>
      <c r="E212" s="1114"/>
      <c r="F212" s="1115"/>
      <c r="G212" s="1116"/>
      <c r="H212" s="686"/>
      <c r="I212" s="909"/>
      <c r="J212" s="361"/>
      <c r="K212" s="361"/>
      <c r="L212" s="914"/>
      <c r="M212" s="915"/>
      <c r="N212" s="361"/>
      <c r="O212" s="361"/>
      <c r="P212" s="361"/>
      <c r="Q212" s="914"/>
      <c r="R212" s="915"/>
      <c r="S212" s="915"/>
      <c r="T212" s="915"/>
      <c r="U212" s="915"/>
      <c r="V212" s="915"/>
      <c r="W212" s="914"/>
      <c r="X212" s="915"/>
      <c r="Y212" s="1046"/>
      <c r="Z212" s="1047"/>
      <c r="AA212" s="1047"/>
      <c r="AB212" s="1047"/>
      <c r="AC212" s="1048"/>
      <c r="AD212" s="1049"/>
      <c r="AE212" s="920"/>
      <c r="AF212" s="920"/>
      <c r="AG212" s="920"/>
      <c r="AH212" s="920"/>
      <c r="AI212" s="1065"/>
      <c r="AJ212" s="1187"/>
      <c r="AK212" s="1065"/>
      <c r="AL212" s="1187"/>
      <c r="AM212" s="921"/>
      <c r="AN212" s="913"/>
      <c r="AO212" s="913"/>
      <c r="AP212" s="913"/>
      <c r="AQ212" s="913"/>
      <c r="AR212" s="913"/>
      <c r="AS212" s="913"/>
      <c r="AT212" s="913"/>
      <c r="AU212" s="913"/>
      <c r="AV212" s="913"/>
      <c r="AW212" s="913"/>
      <c r="AX212" s="913"/>
      <c r="AY212" s="913"/>
      <c r="AZ212" s="913"/>
      <c r="BA212" s="913"/>
      <c r="BB212" s="913"/>
      <c r="BC212" s="913"/>
      <c r="BD212" s="913"/>
      <c r="BE212" s="913"/>
      <c r="BF212" s="913"/>
      <c r="BG212" s="924"/>
      <c r="BH212" s="925"/>
      <c r="BI212" s="925"/>
      <c r="BJ212" s="913"/>
      <c r="BK212" s="913"/>
      <c r="BL212" s="921"/>
      <c r="BM212" s="913"/>
      <c r="BN212" s="913"/>
      <c r="BO212" s="913"/>
      <c r="BP212" s="913"/>
      <c r="BQ212" s="913"/>
      <c r="BR212" s="913"/>
      <c r="BS212" s="913"/>
      <c r="BT212" s="913"/>
      <c r="BU212" s="913"/>
      <c r="BV212" s="913"/>
      <c r="BW212" s="913"/>
      <c r="BX212" s="913"/>
      <c r="BY212" s="913"/>
      <c r="BZ212" s="913"/>
      <c r="CA212" s="913"/>
      <c r="CB212" s="913"/>
      <c r="CC212" s="914"/>
      <c r="CD212" s="914"/>
      <c r="CE212" s="915"/>
      <c r="CF212" s="915"/>
      <c r="CG212" s="980"/>
      <c r="CH212" s="980"/>
      <c r="CI212" s="980"/>
      <c r="CJ212" s="980"/>
      <c r="CK212" s="980"/>
      <c r="CL212" s="980"/>
      <c r="CM212" s="980"/>
      <c r="CN212" s="930"/>
      <c r="CO212" s="983"/>
      <c r="CP212" s="1120"/>
      <c r="CQ212" s="915"/>
      <c r="CR212" s="915"/>
      <c r="CS212" s="915"/>
      <c r="CT212" s="915"/>
      <c r="CU212" s="936"/>
      <c r="CV212" s="980"/>
      <c r="CW212" s="980"/>
      <c r="CX212" s="980"/>
      <c r="CY212" s="980"/>
      <c r="CZ212" s="981"/>
    </row>
    <row r="213" spans="1:108" s="714" customFormat="1" ht="24.75" customHeight="1">
      <c r="A213" s="579"/>
      <c r="B213" s="579"/>
      <c r="C213" s="579"/>
      <c r="D213" s="1114"/>
      <c r="E213" s="1114"/>
      <c r="F213" s="1114"/>
      <c r="G213" s="1114"/>
      <c r="H213" s="367"/>
      <c r="I213" s="911"/>
      <c r="J213" s="357"/>
      <c r="K213" s="357"/>
      <c r="L213" s="916"/>
      <c r="M213" s="911"/>
      <c r="N213" s="357"/>
      <c r="O213" s="357"/>
      <c r="P213" s="357"/>
      <c r="Q213" s="916"/>
      <c r="R213" s="911"/>
      <c r="S213" s="911"/>
      <c r="T213" s="911"/>
      <c r="U213" s="910"/>
      <c r="V213" s="911"/>
      <c r="W213" s="916"/>
      <c r="X213" s="911"/>
      <c r="Y213" s="1050"/>
      <c r="Z213" s="1051"/>
      <c r="AA213" s="1051"/>
      <c r="AB213" s="1051"/>
      <c r="AC213" s="1048"/>
      <c r="AD213" s="1052"/>
      <c r="AE213" s="916"/>
      <c r="AF213" s="916"/>
      <c r="AG213" s="916"/>
      <c r="AH213" s="916"/>
      <c r="AI213" s="1063"/>
      <c r="AJ213" s="1186"/>
      <c r="AK213" s="1063"/>
      <c r="AL213" s="1186"/>
      <c r="AM213" s="921"/>
      <c r="AN213" s="913"/>
      <c r="AO213" s="913"/>
      <c r="AP213" s="913"/>
      <c r="AQ213" s="913"/>
      <c r="AR213" s="913"/>
      <c r="AS213" s="913"/>
      <c r="AT213" s="913"/>
      <c r="AU213" s="913"/>
      <c r="AV213" s="913"/>
      <c r="AW213" s="913"/>
      <c r="AX213" s="913"/>
      <c r="AY213" s="913"/>
      <c r="AZ213" s="913"/>
      <c r="BA213" s="913"/>
      <c r="BB213" s="913"/>
      <c r="BC213" s="913"/>
      <c r="BD213" s="913"/>
      <c r="BE213" s="913"/>
      <c r="BF213" s="913"/>
      <c r="BG213" s="926"/>
      <c r="BH213" s="927"/>
      <c r="BI213" s="927"/>
      <c r="BJ213" s="913"/>
      <c r="BK213" s="913"/>
      <c r="BL213" s="921"/>
      <c r="BM213" s="913"/>
      <c r="BN213" s="913"/>
      <c r="BO213" s="913"/>
      <c r="BP213" s="913"/>
      <c r="BQ213" s="913"/>
      <c r="BR213" s="913"/>
      <c r="BS213" s="913"/>
      <c r="BT213" s="913"/>
      <c r="BU213" s="913"/>
      <c r="BV213" s="913"/>
      <c r="BW213" s="913"/>
      <c r="BX213" s="913"/>
      <c r="BY213" s="913"/>
      <c r="BZ213" s="913"/>
      <c r="CA213" s="913"/>
      <c r="CB213" s="913"/>
      <c r="CC213" s="916"/>
      <c r="CD213" s="916"/>
      <c r="CE213" s="911"/>
      <c r="CF213" s="911"/>
      <c r="CG213" s="980"/>
      <c r="CH213" s="980"/>
      <c r="CI213" s="980"/>
      <c r="CJ213" s="980"/>
      <c r="CK213" s="980"/>
      <c r="CL213" s="980"/>
      <c r="CM213" s="980"/>
      <c r="CN213" s="931"/>
      <c r="CO213" s="984"/>
      <c r="CP213" s="1121"/>
      <c r="CQ213" s="911"/>
      <c r="CR213" s="911"/>
      <c r="CS213" s="911"/>
      <c r="CT213" s="911"/>
      <c r="CU213" s="934"/>
      <c r="CV213" s="980"/>
      <c r="CW213" s="980"/>
      <c r="CX213" s="980"/>
      <c r="CY213" s="980"/>
      <c r="CZ213" s="981"/>
    </row>
    <row r="221" spans="1:108">
      <c r="AK221" s="1"/>
    </row>
  </sheetData>
  <autoFilter ref="AE7:AL187"/>
  <mergeCells count="25">
    <mergeCell ref="CN4:CO5"/>
    <mergeCell ref="BG4:CB5"/>
    <mergeCell ref="CC4:CM5"/>
    <mergeCell ref="CN3:CY3"/>
    <mergeCell ref="AE3:BC3"/>
    <mergeCell ref="CC3:CM3"/>
    <mergeCell ref="BG3:CB3"/>
    <mergeCell ref="CP4:CU5"/>
    <mergeCell ref="AE4:BC5"/>
    <mergeCell ref="D6:E6"/>
    <mergeCell ref="D1:G1"/>
    <mergeCell ref="D3:G3"/>
    <mergeCell ref="D4:G5"/>
    <mergeCell ref="AK2:CM2"/>
    <mergeCell ref="H3:P3"/>
    <mergeCell ref="Q3:AD3"/>
    <mergeCell ref="L4:P5"/>
    <mergeCell ref="H4:K5"/>
    <mergeCell ref="Q4:V5"/>
    <mergeCell ref="W4:AD5"/>
    <mergeCell ref="CN6:CN7"/>
    <mergeCell ref="CO6:CO7"/>
    <mergeCell ref="CP6:CP7"/>
    <mergeCell ref="CU6:CU7"/>
    <mergeCell ref="F6:G6"/>
  </mergeCells>
  <phoneticPr fontId="2"/>
  <conditionalFormatting sqref="CE20:CM43 CE3:CM5 BN7:CB19 W3:X19 BI7:BK19 AF3:AH5 U3:V3 CE6:CE19 S7:V19 Y7:AD19 J7:K19 J3:K5 L3:M19 N7:P19 N3:P5 S3:T5 AE3:AE18 Y3:AD5 AI3:AI19 BG3:BH19 AJ3:BF5 CF7:CM19 BL6:BM19 CC3:CC19 CE1:CY2 D1:CC2 CD1:CD5 CV4:CY55 A1:C6 D20:G55 CD7:CD55 CE44:CU55 CO6:CU6 CN8:CU43 CQ7:CT7 H20:AD46 I47:AD47 H48:AD55 AF19:AF55 CN4:CP4 CN5:CO5 AI20:AK55 BJ20:CC55 Q3:R19 AJ7:AK19 AF8:AG18 AM7:BF19 AM20:BH55 A214:CY65560 B7:C55 D3:I19 AF7:AH7">
    <cfRule type="expression" dxfId="639" priority="689" stopIfTrue="1">
      <formula>ISERR</formula>
    </cfRule>
  </conditionalFormatting>
  <conditionalFormatting sqref="B56:G67 H56:AD58 I59:AD59 H60:AD67 AF56:AF67 AI56:AK67 BJ56:CY67 AM56:BH67">
    <cfRule type="expression" dxfId="638" priority="688" stopIfTrue="1">
      <formula>ISERR</formula>
    </cfRule>
  </conditionalFormatting>
  <conditionalFormatting sqref="B105:G115 H106:AG106 I107:AG107 H105:AD105 AF104:AF105 I104:AD104 H108:AG115 BJ104:CY115 AI104:AK115 AM104:BH115 B104:C104 F104:G104">
    <cfRule type="expression" dxfId="637" priority="687" stopIfTrue="1">
      <formula>ISERR</formula>
    </cfRule>
  </conditionalFormatting>
  <conditionalFormatting sqref="AE19:AE67 AE104:AE105">
    <cfRule type="expression" dxfId="636" priority="686" stopIfTrue="1">
      <formula>ISERR</formula>
    </cfRule>
  </conditionalFormatting>
  <conditionalFormatting sqref="AG19:AG67 AG104:AG105">
    <cfRule type="expression" dxfId="635" priority="685" stopIfTrue="1">
      <formula>ISERR</formula>
    </cfRule>
  </conditionalFormatting>
  <conditionalFormatting sqref="B68:G79 H70:AG70 I71:AG71 H72:AG79 H68:AD69 AF68:AF69 BJ68:CY79 AI68:AK79 AM68:BH79">
    <cfRule type="expression" dxfId="634" priority="684" stopIfTrue="1">
      <formula>ISERR</formula>
    </cfRule>
  </conditionalFormatting>
  <conditionalFormatting sqref="AE68:AE69">
    <cfRule type="expression" dxfId="633" priority="683" stopIfTrue="1">
      <formula>ISERR</formula>
    </cfRule>
  </conditionalFormatting>
  <conditionalFormatting sqref="AG68:AG69">
    <cfRule type="expression" dxfId="632" priority="682" stopIfTrue="1">
      <formula>ISERR</formula>
    </cfRule>
  </conditionalFormatting>
  <conditionalFormatting sqref="H104">
    <cfRule type="expression" dxfId="631" priority="681" stopIfTrue="1">
      <formula>ISERR</formula>
    </cfRule>
  </conditionalFormatting>
  <conditionalFormatting sqref="B80:G91 H82:AG82 I83:AG83 H84:AG91 H81:AD81 AF80:AF81 I80:AD80 BJ80:CY91 AI80:AK91 AM80:BH91">
    <cfRule type="expression" dxfId="630" priority="680" stopIfTrue="1">
      <formula>ISERR</formula>
    </cfRule>
  </conditionalFormatting>
  <conditionalFormatting sqref="AE80:AE81">
    <cfRule type="expression" dxfId="629" priority="679" stopIfTrue="1">
      <formula>ISERR</formula>
    </cfRule>
  </conditionalFormatting>
  <conditionalFormatting sqref="AG80:AG81">
    <cfRule type="expression" dxfId="628" priority="678" stopIfTrue="1">
      <formula>ISERR</formula>
    </cfRule>
  </conditionalFormatting>
  <conditionalFormatting sqref="H80">
    <cfRule type="expression" dxfId="627" priority="677" stopIfTrue="1">
      <formula>ISERR</formula>
    </cfRule>
  </conditionalFormatting>
  <conditionalFormatting sqref="B92:G103 H94:AG94 I95:AG95 H96:AG103 H93:AD93 AF92:AF93 I92:AD92 BJ92:CY103 AI92:AK103 AM92:BH103">
    <cfRule type="expression" dxfId="626" priority="676" stopIfTrue="1">
      <formula>ISERR</formula>
    </cfRule>
  </conditionalFormatting>
  <conditionalFormatting sqref="AE92:AE93">
    <cfRule type="expression" dxfId="625" priority="675" stopIfTrue="1">
      <formula>ISERR</formula>
    </cfRule>
  </conditionalFormatting>
  <conditionalFormatting sqref="AG92:AG93">
    <cfRule type="expression" dxfId="624" priority="674" stopIfTrue="1">
      <formula>ISERR</formula>
    </cfRule>
  </conditionalFormatting>
  <conditionalFormatting sqref="H92">
    <cfRule type="expression" dxfId="623" priority="673" stopIfTrue="1">
      <formula>ISERR</formula>
    </cfRule>
  </conditionalFormatting>
  <conditionalFormatting sqref="B128:G139 H130:AG130 I131:AG131 H129:AD129 AF128:AF129 I128:AD128 H132:AG139 BJ128:CY139 AI128:AK139 AM128:BH139">
    <cfRule type="expression" dxfId="622" priority="672" stopIfTrue="1">
      <formula>ISERR</formula>
    </cfRule>
  </conditionalFormatting>
  <conditionalFormatting sqref="AE128:AE129">
    <cfRule type="expression" dxfId="621" priority="671" stopIfTrue="1">
      <formula>ISERR</formula>
    </cfRule>
  </conditionalFormatting>
  <conditionalFormatting sqref="AG128:AG129">
    <cfRule type="expression" dxfId="620" priority="670" stopIfTrue="1">
      <formula>ISERR</formula>
    </cfRule>
  </conditionalFormatting>
  <conditionalFormatting sqref="H128">
    <cfRule type="expression" dxfId="619" priority="669" stopIfTrue="1">
      <formula>ISERR</formula>
    </cfRule>
  </conditionalFormatting>
  <conditionalFormatting sqref="B117:G127 H118:AG118 I119:AG119 H117:AD117 AF116:AF117 I116:AD116 H120:AG127 BJ116:CY127 AI116:AK127 AM116:BH127 B116:C116 F116:G116">
    <cfRule type="expression" dxfId="618" priority="668" stopIfTrue="1">
      <formula>ISERR</formula>
    </cfRule>
  </conditionalFormatting>
  <conditionalFormatting sqref="AE116:AE117">
    <cfRule type="expression" dxfId="617" priority="667" stopIfTrue="1">
      <formula>ISERR</formula>
    </cfRule>
  </conditionalFormatting>
  <conditionalFormatting sqref="AG116:AG117">
    <cfRule type="expression" dxfId="616" priority="666" stopIfTrue="1">
      <formula>ISERR</formula>
    </cfRule>
  </conditionalFormatting>
  <conditionalFormatting sqref="H116">
    <cfRule type="expression" dxfId="615" priority="665" stopIfTrue="1">
      <formula>ISERR</formula>
    </cfRule>
  </conditionalFormatting>
  <conditionalFormatting sqref="B140:G151 H142:AG142 I143:AG143 H141:AD141 AF140:AF141 I140:AD140 H144:AG151 BJ140:CY151 AI140:AK151 AM140:BH151">
    <cfRule type="expression" dxfId="614" priority="663" stopIfTrue="1">
      <formula>ISERR</formula>
    </cfRule>
  </conditionalFormatting>
  <conditionalFormatting sqref="AE140:AE141">
    <cfRule type="expression" dxfId="613" priority="662" stopIfTrue="1">
      <formula>ISERR</formula>
    </cfRule>
  </conditionalFormatting>
  <conditionalFormatting sqref="AG140:AG141">
    <cfRule type="expression" dxfId="612" priority="661" stopIfTrue="1">
      <formula>ISERR</formula>
    </cfRule>
  </conditionalFormatting>
  <conditionalFormatting sqref="H140">
    <cfRule type="expression" dxfId="611" priority="660" stopIfTrue="1">
      <formula>ISERR</formula>
    </cfRule>
  </conditionalFormatting>
  <conditionalFormatting sqref="BI20:BI55">
    <cfRule type="expression" dxfId="610" priority="659" stopIfTrue="1">
      <formula>ISERR</formula>
    </cfRule>
  </conditionalFormatting>
  <conditionalFormatting sqref="BI56:BI67">
    <cfRule type="expression" dxfId="609" priority="658" stopIfTrue="1">
      <formula>ISERR</formula>
    </cfRule>
  </conditionalFormatting>
  <conditionalFormatting sqref="BI68:BI79">
    <cfRule type="expression" dxfId="608" priority="656" stopIfTrue="1">
      <formula>ISERR</formula>
    </cfRule>
  </conditionalFormatting>
  <conditionalFormatting sqref="BI80:BI124">
    <cfRule type="expression" dxfId="607" priority="650" stopIfTrue="1">
      <formula>ISERR</formula>
    </cfRule>
  </conditionalFormatting>
  <conditionalFormatting sqref="B152:G163 H154:AE154 I155:AE155 H153:AD153 J152:AD152 H156:AE163 BJ152:CY163 AI153:AK163 AG154:AG163 AM152:BH163">
    <cfRule type="expression" dxfId="606" priority="649" stopIfTrue="1">
      <formula>ISERR</formula>
    </cfRule>
  </conditionalFormatting>
  <conditionalFormatting sqref="AE153">
    <cfRule type="expression" dxfId="605" priority="648" stopIfTrue="1">
      <formula>ISERR</formula>
    </cfRule>
  </conditionalFormatting>
  <conditionalFormatting sqref="AG153">
    <cfRule type="expression" dxfId="604" priority="647" stopIfTrue="1">
      <formula>ISERR</formula>
    </cfRule>
  </conditionalFormatting>
  <conditionalFormatting sqref="H152">
    <cfRule type="expression" dxfId="603" priority="646" stopIfTrue="1">
      <formula>ISERR</formula>
    </cfRule>
  </conditionalFormatting>
  <conditionalFormatting sqref="BI128:BI139">
    <cfRule type="expression" dxfId="602" priority="644" stopIfTrue="1">
      <formula>ISERR</formula>
    </cfRule>
  </conditionalFormatting>
  <conditionalFormatting sqref="BI125:BI127">
    <cfRule type="expression" dxfId="601" priority="643" stopIfTrue="1">
      <formula>ISERR</formula>
    </cfRule>
  </conditionalFormatting>
  <conditionalFormatting sqref="BI140:BI150">
    <cfRule type="expression" dxfId="600" priority="642" stopIfTrue="1">
      <formula>ISERR</formula>
    </cfRule>
  </conditionalFormatting>
  <conditionalFormatting sqref="AE152 AG152">
    <cfRule type="expression" dxfId="599" priority="640" stopIfTrue="1">
      <formula>ISERR</formula>
    </cfRule>
  </conditionalFormatting>
  <conditionalFormatting sqref="AI152:AK152">
    <cfRule type="expression" dxfId="598" priority="639" stopIfTrue="1">
      <formula>ISERR</formula>
    </cfRule>
  </conditionalFormatting>
  <conditionalFormatting sqref="I152">
    <cfRule type="expression" dxfId="597" priority="638" stopIfTrue="1">
      <formula>ISERR</formula>
    </cfRule>
  </conditionalFormatting>
  <conditionalFormatting sqref="B164:G175 H166:AE166 I167:AE167 H165:AD165 J164:AD164 H168:AE175 BJ164:CY175 AI165:AK175 AG166:AG175 AM164:BH175 D176:E176">
    <cfRule type="expression" dxfId="596" priority="637" stopIfTrue="1">
      <formula>ISERR</formula>
    </cfRule>
  </conditionalFormatting>
  <conditionalFormatting sqref="AE165">
    <cfRule type="expression" dxfId="595" priority="636" stopIfTrue="1">
      <formula>ISERR</formula>
    </cfRule>
  </conditionalFormatting>
  <conditionalFormatting sqref="AG165">
    <cfRule type="expression" dxfId="594" priority="635" stopIfTrue="1">
      <formula>ISERR</formula>
    </cfRule>
  </conditionalFormatting>
  <conditionalFormatting sqref="H164">
    <cfRule type="expression" dxfId="593" priority="634" stopIfTrue="1">
      <formula>ISERR</formula>
    </cfRule>
  </conditionalFormatting>
  <conditionalFormatting sqref="AE164 AG164">
    <cfRule type="expression" dxfId="592" priority="632" stopIfTrue="1">
      <formula>ISERR</formula>
    </cfRule>
  </conditionalFormatting>
  <conditionalFormatting sqref="AI164:AK164">
    <cfRule type="expression" dxfId="591" priority="631" stopIfTrue="1">
      <formula>ISERR</formula>
    </cfRule>
  </conditionalFormatting>
  <conditionalFormatting sqref="I164">
    <cfRule type="expression" dxfId="590" priority="630" stopIfTrue="1">
      <formula>ISERR</formula>
    </cfRule>
  </conditionalFormatting>
  <conditionalFormatting sqref="J176:AD177 BJ176:CC176 AM176:BH176 B177:G178 B181:G181 B179:D181 F179:F182 I178:AE179 AM177:CC183 B182:K184 B176:C176 F176:G176 CD176:CY187 B184:AE186 H180:AE184 H187:AE187 AG178:AG187 H188 J188:AG188 Q189:R199 AI178:AK191 B187:C191 AM182:CY191 H189:AG191">
    <cfRule type="expression" dxfId="589" priority="629" stopIfTrue="1">
      <formula>ISERR</formula>
    </cfRule>
  </conditionalFormatting>
  <conditionalFormatting sqref="AE177">
    <cfRule type="expression" dxfId="588" priority="628" stopIfTrue="1">
      <formula>ISERR</formula>
    </cfRule>
  </conditionalFormatting>
  <conditionalFormatting sqref="AG177">
    <cfRule type="expression" dxfId="587" priority="627" stopIfTrue="1">
      <formula>ISERR</formula>
    </cfRule>
  </conditionalFormatting>
  <conditionalFormatting sqref="H176">
    <cfRule type="expression" dxfId="586" priority="626" stopIfTrue="1">
      <formula>ISERR</formula>
    </cfRule>
  </conditionalFormatting>
  <conditionalFormatting sqref="AE176 AG176">
    <cfRule type="expression" dxfId="585" priority="624" stopIfTrue="1">
      <formula>ISERR</formula>
    </cfRule>
  </conditionalFormatting>
  <conditionalFormatting sqref="AI176:AK176">
    <cfRule type="expression" dxfId="584" priority="623" stopIfTrue="1">
      <formula>ISERR</formula>
    </cfRule>
  </conditionalFormatting>
  <conditionalFormatting sqref="I176">
    <cfRule type="expression" dxfId="583" priority="622" stopIfTrue="1">
      <formula>ISERR</formula>
    </cfRule>
  </conditionalFormatting>
  <conditionalFormatting sqref="BI151">
    <cfRule type="expression" dxfId="582" priority="621" stopIfTrue="1">
      <formula>ISERR</formula>
    </cfRule>
  </conditionalFormatting>
  <conditionalFormatting sqref="BI152:BI163">
    <cfRule type="expression" dxfId="581" priority="620" stopIfTrue="1">
      <formula>ISERR</formula>
    </cfRule>
  </conditionalFormatting>
  <conditionalFormatting sqref="BI164:BI175">
    <cfRule type="expression" dxfId="580" priority="619" stopIfTrue="1">
      <formula>ISERR</formula>
    </cfRule>
  </conditionalFormatting>
  <conditionalFormatting sqref="BI176">
    <cfRule type="expression" dxfId="579" priority="618" stopIfTrue="1">
      <formula>ISERR</formula>
    </cfRule>
  </conditionalFormatting>
  <conditionalFormatting sqref="L179:M191">
    <cfRule type="expression" dxfId="578" priority="617" stopIfTrue="1">
      <formula>ISERR</formula>
    </cfRule>
  </conditionalFormatting>
  <conditionalFormatting sqref="H177:I177">
    <cfRule type="expression" dxfId="577" priority="616" stopIfTrue="1">
      <formula>ISERR</formula>
    </cfRule>
  </conditionalFormatting>
  <conditionalFormatting sqref="AI177:AK177">
    <cfRule type="expression" dxfId="576" priority="615" stopIfTrue="1">
      <formula>ISERR</formula>
    </cfRule>
  </conditionalFormatting>
  <conditionalFormatting sqref="AE178">
    <cfRule type="expression" dxfId="575" priority="614" stopIfTrue="1">
      <formula>ISERR</formula>
    </cfRule>
  </conditionalFormatting>
  <conditionalFormatting sqref="AG178">
    <cfRule type="expression" dxfId="574" priority="613" stopIfTrue="1">
      <formula>ISERR</formula>
    </cfRule>
  </conditionalFormatting>
  <conditionalFormatting sqref="I178">
    <cfRule type="expression" dxfId="573" priority="612" stopIfTrue="1">
      <formula>ISERR</formula>
    </cfRule>
  </conditionalFormatting>
  <conditionalFormatting sqref="AI178:AK178">
    <cfRule type="expression" dxfId="572" priority="611" stopIfTrue="1">
      <formula>ISERR</formula>
    </cfRule>
  </conditionalFormatting>
  <conditionalFormatting sqref="AE179">
    <cfRule type="expression" dxfId="571" priority="610" stopIfTrue="1">
      <formula>ISERR</formula>
    </cfRule>
  </conditionalFormatting>
  <conditionalFormatting sqref="AG179">
    <cfRule type="expression" dxfId="570" priority="609" stopIfTrue="1">
      <formula>ISERR</formula>
    </cfRule>
  </conditionalFormatting>
  <conditionalFormatting sqref="I179">
    <cfRule type="expression" dxfId="569" priority="608" stopIfTrue="1">
      <formula>ISERR</formula>
    </cfRule>
  </conditionalFormatting>
  <conditionalFormatting sqref="AI179:AK179">
    <cfRule type="expression" dxfId="568" priority="607" stopIfTrue="1">
      <formula>ISERR</formula>
    </cfRule>
  </conditionalFormatting>
  <conditionalFormatting sqref="H178:H179">
    <cfRule type="expression" dxfId="567" priority="606" stopIfTrue="1">
      <formula>ISERR</formula>
    </cfRule>
  </conditionalFormatting>
  <conditionalFormatting sqref="CN6">
    <cfRule type="expression" dxfId="566" priority="605" stopIfTrue="1">
      <formula>ISERR</formula>
    </cfRule>
  </conditionalFormatting>
  <conditionalFormatting sqref="W181:X181">
    <cfRule type="expression" dxfId="565" priority="604" stopIfTrue="1">
      <formula>ISERR</formula>
    </cfRule>
  </conditionalFormatting>
  <conditionalFormatting sqref="AE180">
    <cfRule type="expression" dxfId="564" priority="603" stopIfTrue="1">
      <formula>ISERR</formula>
    </cfRule>
  </conditionalFormatting>
  <conditionalFormatting sqref="AG180">
    <cfRule type="expression" dxfId="563" priority="602" stopIfTrue="1">
      <formula>ISERR</formula>
    </cfRule>
  </conditionalFormatting>
  <conditionalFormatting sqref="I180">
    <cfRule type="expression" dxfId="562" priority="601" stopIfTrue="1">
      <formula>ISERR</formula>
    </cfRule>
  </conditionalFormatting>
  <conditionalFormatting sqref="AI180:AK180">
    <cfRule type="expression" dxfId="561" priority="600" stopIfTrue="1">
      <formula>ISERR</formula>
    </cfRule>
  </conditionalFormatting>
  <conditionalFormatting sqref="H180">
    <cfRule type="expression" dxfId="560" priority="599" stopIfTrue="1">
      <formula>ISERR</formula>
    </cfRule>
  </conditionalFormatting>
  <conditionalFormatting sqref="W182:X182">
    <cfRule type="expression" dxfId="559" priority="598" stopIfTrue="1">
      <formula>ISERR</formula>
    </cfRule>
  </conditionalFormatting>
  <conditionalFormatting sqref="AI179:AK180">
    <cfRule type="expression" dxfId="558" priority="597" stopIfTrue="1">
      <formula>ISERR</formula>
    </cfRule>
  </conditionalFormatting>
  <conditionalFormatting sqref="W182:X182">
    <cfRule type="expression" dxfId="557" priority="596" stopIfTrue="1">
      <formula>ISERR</formula>
    </cfRule>
  </conditionalFormatting>
  <conditionalFormatting sqref="AE181">
    <cfRule type="expression" dxfId="556" priority="595" stopIfTrue="1">
      <formula>ISERR</formula>
    </cfRule>
  </conditionalFormatting>
  <conditionalFormatting sqref="AG181">
    <cfRule type="expression" dxfId="555" priority="594" stopIfTrue="1">
      <formula>ISERR</formula>
    </cfRule>
  </conditionalFormatting>
  <conditionalFormatting sqref="I181">
    <cfRule type="expression" dxfId="554" priority="593" stopIfTrue="1">
      <formula>ISERR</formula>
    </cfRule>
  </conditionalFormatting>
  <conditionalFormatting sqref="AI181:AK181">
    <cfRule type="expression" dxfId="553" priority="592" stopIfTrue="1">
      <formula>ISERR</formula>
    </cfRule>
  </conditionalFormatting>
  <conditionalFormatting sqref="H181">
    <cfRule type="expression" dxfId="552" priority="591" stopIfTrue="1">
      <formula>ISERR</formula>
    </cfRule>
  </conditionalFormatting>
  <conditionalFormatting sqref="W183:X183">
    <cfRule type="expression" dxfId="551" priority="590" stopIfTrue="1">
      <formula>ISERR</formula>
    </cfRule>
  </conditionalFormatting>
  <conditionalFormatting sqref="AI181:AK181">
    <cfRule type="expression" dxfId="550" priority="589" stopIfTrue="1">
      <formula>ISERR</formula>
    </cfRule>
  </conditionalFormatting>
  <conditionalFormatting sqref="W182:X182">
    <cfRule type="expression" dxfId="549" priority="588" stopIfTrue="1">
      <formula>ISERR</formula>
    </cfRule>
  </conditionalFormatting>
  <conditionalFormatting sqref="W183:X183">
    <cfRule type="expression" dxfId="548" priority="587" stopIfTrue="1">
      <formula>ISERR</formula>
    </cfRule>
  </conditionalFormatting>
  <conditionalFormatting sqref="W183:X183">
    <cfRule type="expression" dxfId="547" priority="586" stopIfTrue="1">
      <formula>ISERR</formula>
    </cfRule>
  </conditionalFormatting>
  <conditionalFormatting sqref="AE182">
    <cfRule type="expression" dxfId="546" priority="585" stopIfTrue="1">
      <formula>ISERR</formula>
    </cfRule>
  </conditionalFormatting>
  <conditionalFormatting sqref="AG182">
    <cfRule type="expression" dxfId="545" priority="584" stopIfTrue="1">
      <formula>ISERR</formula>
    </cfRule>
  </conditionalFormatting>
  <conditionalFormatting sqref="I182">
    <cfRule type="expression" dxfId="544" priority="583" stopIfTrue="1">
      <formula>ISERR</formula>
    </cfRule>
  </conditionalFormatting>
  <conditionalFormatting sqref="AI182:AK182">
    <cfRule type="expression" dxfId="543" priority="582" stopIfTrue="1">
      <formula>ISERR</formula>
    </cfRule>
  </conditionalFormatting>
  <conditionalFormatting sqref="H182">
    <cfRule type="expression" dxfId="542" priority="581" stopIfTrue="1">
      <formula>ISERR</formula>
    </cfRule>
  </conditionalFormatting>
  <conditionalFormatting sqref="W184:X184">
    <cfRule type="expression" dxfId="541" priority="580" stopIfTrue="1">
      <formula>ISERR</formula>
    </cfRule>
  </conditionalFormatting>
  <conditionalFormatting sqref="AI182:AK182">
    <cfRule type="expression" dxfId="540" priority="579" stopIfTrue="1">
      <formula>ISERR</formula>
    </cfRule>
  </conditionalFormatting>
  <conditionalFormatting sqref="AH8:AH18">
    <cfRule type="expression" dxfId="539" priority="578" stopIfTrue="1">
      <formula>ISERR</formula>
    </cfRule>
  </conditionalFormatting>
  <conditionalFormatting sqref="AH106:AH115">
    <cfRule type="expression" dxfId="538" priority="577" stopIfTrue="1">
      <formula>ISERR</formula>
    </cfRule>
  </conditionalFormatting>
  <conditionalFormatting sqref="AH19:AH67 AH104:AH105">
    <cfRule type="expression" dxfId="537" priority="576" stopIfTrue="1">
      <formula>ISERR</formula>
    </cfRule>
  </conditionalFormatting>
  <conditionalFormatting sqref="AH70:AH79">
    <cfRule type="expression" dxfId="536" priority="575" stopIfTrue="1">
      <formula>ISERR</formula>
    </cfRule>
  </conditionalFormatting>
  <conditionalFormatting sqref="AH68:AH69">
    <cfRule type="expression" dxfId="535" priority="574" stopIfTrue="1">
      <formula>ISERR</formula>
    </cfRule>
  </conditionalFormatting>
  <conditionalFormatting sqref="AH82:AH91">
    <cfRule type="expression" dxfId="534" priority="573" stopIfTrue="1">
      <formula>ISERR</formula>
    </cfRule>
  </conditionalFormatting>
  <conditionalFormatting sqref="AH80:AH81">
    <cfRule type="expression" dxfId="533" priority="572" stopIfTrue="1">
      <formula>ISERR</formula>
    </cfRule>
  </conditionalFormatting>
  <conditionalFormatting sqref="AH94:AH103">
    <cfRule type="expression" dxfId="532" priority="571" stopIfTrue="1">
      <formula>ISERR</formula>
    </cfRule>
  </conditionalFormatting>
  <conditionalFormatting sqref="AH92:AH93">
    <cfRule type="expression" dxfId="531" priority="570" stopIfTrue="1">
      <formula>ISERR</formula>
    </cfRule>
  </conditionalFormatting>
  <conditionalFormatting sqref="AH130:AH139">
    <cfRule type="expression" dxfId="530" priority="569" stopIfTrue="1">
      <formula>ISERR</formula>
    </cfRule>
  </conditionalFormatting>
  <conditionalFormatting sqref="AH128:AH129">
    <cfRule type="expression" dxfId="529" priority="568" stopIfTrue="1">
      <formula>ISERR</formula>
    </cfRule>
  </conditionalFormatting>
  <conditionalFormatting sqref="AH118:AH127">
    <cfRule type="expression" dxfId="528" priority="567" stopIfTrue="1">
      <formula>ISERR</formula>
    </cfRule>
  </conditionalFormatting>
  <conditionalFormatting sqref="AH116:AH117">
    <cfRule type="expression" dxfId="527" priority="566" stopIfTrue="1">
      <formula>ISERR</formula>
    </cfRule>
  </conditionalFormatting>
  <conditionalFormatting sqref="AH142:AH151">
    <cfRule type="expression" dxfId="526" priority="565" stopIfTrue="1">
      <formula>ISERR</formula>
    </cfRule>
  </conditionalFormatting>
  <conditionalFormatting sqref="AH140:AH141">
    <cfRule type="expression" dxfId="525" priority="564" stopIfTrue="1">
      <formula>ISERR</formula>
    </cfRule>
  </conditionalFormatting>
  <conditionalFormatting sqref="AH154:AH163">
    <cfRule type="expression" dxfId="524" priority="563" stopIfTrue="1">
      <formula>ISERR</formula>
    </cfRule>
  </conditionalFormatting>
  <conditionalFormatting sqref="AH153">
    <cfRule type="expression" dxfId="523" priority="562" stopIfTrue="1">
      <formula>ISERR</formula>
    </cfRule>
  </conditionalFormatting>
  <conditionalFormatting sqref="AH152">
    <cfRule type="expression" dxfId="522" priority="561" stopIfTrue="1">
      <formula>ISERR</formula>
    </cfRule>
  </conditionalFormatting>
  <conditionalFormatting sqref="AH166:AH175">
    <cfRule type="expression" dxfId="521" priority="560" stopIfTrue="1">
      <formula>ISERR</formula>
    </cfRule>
  </conditionalFormatting>
  <conditionalFormatting sqref="AH165">
    <cfRule type="expression" dxfId="520" priority="559" stopIfTrue="1">
      <formula>ISERR</formula>
    </cfRule>
  </conditionalFormatting>
  <conditionalFormatting sqref="AH164">
    <cfRule type="expression" dxfId="519" priority="558" stopIfTrue="1">
      <formula>ISERR</formula>
    </cfRule>
  </conditionalFormatting>
  <conditionalFormatting sqref="AH188:AH191">
    <cfRule type="expression" dxfId="518" priority="557" stopIfTrue="1">
      <formula>ISERR</formula>
    </cfRule>
  </conditionalFormatting>
  <conditionalFormatting sqref="AF166:AF175">
    <cfRule type="expression" dxfId="517" priority="546" stopIfTrue="1">
      <formula>ISERR</formula>
    </cfRule>
  </conditionalFormatting>
  <conditionalFormatting sqref="AF165">
    <cfRule type="expression" dxfId="516" priority="545" stopIfTrue="1">
      <formula>ISERR</formula>
    </cfRule>
  </conditionalFormatting>
  <conditionalFormatting sqref="AF164">
    <cfRule type="expression" dxfId="515" priority="544" stopIfTrue="1">
      <formula>ISERR</formula>
    </cfRule>
  </conditionalFormatting>
  <conditionalFormatting sqref="AF188:AF191">
    <cfRule type="expression" dxfId="514" priority="543" stopIfTrue="1">
      <formula>ISERR</formula>
    </cfRule>
  </conditionalFormatting>
  <conditionalFormatting sqref="AF176">
    <cfRule type="expression" dxfId="513" priority="541" stopIfTrue="1">
      <formula>ISERR</formula>
    </cfRule>
  </conditionalFormatting>
  <conditionalFormatting sqref="AF154:AF163">
    <cfRule type="expression" dxfId="512" priority="549" stopIfTrue="1">
      <formula>ISERR</formula>
    </cfRule>
  </conditionalFormatting>
  <conditionalFormatting sqref="AF153">
    <cfRule type="expression" dxfId="511" priority="548" stopIfTrue="1">
      <formula>ISERR</formula>
    </cfRule>
  </conditionalFormatting>
  <conditionalFormatting sqref="AF152">
    <cfRule type="expression" dxfId="510" priority="547" stopIfTrue="1">
      <formula>ISERR</formula>
    </cfRule>
  </conditionalFormatting>
  <conditionalFormatting sqref="AL178:AL191">
    <cfRule type="expression" dxfId="509" priority="522" stopIfTrue="1">
      <formula>ISERR</formula>
    </cfRule>
  </conditionalFormatting>
  <conditionalFormatting sqref="AL177">
    <cfRule type="expression" dxfId="508" priority="520" stopIfTrue="1">
      <formula>ISERR</formula>
    </cfRule>
  </conditionalFormatting>
  <conditionalFormatting sqref="AL178">
    <cfRule type="expression" dxfId="507" priority="519" stopIfTrue="1">
      <formula>ISERR</formula>
    </cfRule>
  </conditionalFormatting>
  <conditionalFormatting sqref="AL179">
    <cfRule type="expression" dxfId="506" priority="518" stopIfTrue="1">
      <formula>ISERR</formula>
    </cfRule>
  </conditionalFormatting>
  <conditionalFormatting sqref="AL180">
    <cfRule type="expression" dxfId="505" priority="517" stopIfTrue="1">
      <formula>ISERR</formula>
    </cfRule>
  </conditionalFormatting>
  <conditionalFormatting sqref="AL179:AL180">
    <cfRule type="expression" dxfId="504" priority="516" stopIfTrue="1">
      <formula>ISERR</formula>
    </cfRule>
  </conditionalFormatting>
  <conditionalFormatting sqref="AL8:AL55">
    <cfRule type="expression" dxfId="503" priority="535" stopIfTrue="1">
      <formula>ISERR</formula>
    </cfRule>
  </conditionalFormatting>
  <conditionalFormatting sqref="AL56:AL67">
    <cfRule type="expression" dxfId="502" priority="534" stopIfTrue="1">
      <formula>ISERR</formula>
    </cfRule>
  </conditionalFormatting>
  <conditionalFormatting sqref="AL104:AL115">
    <cfRule type="expression" dxfId="501" priority="533" stopIfTrue="1">
      <formula>ISERR</formula>
    </cfRule>
  </conditionalFormatting>
  <conditionalFormatting sqref="AL68:AL79">
    <cfRule type="expression" dxfId="500" priority="532" stopIfTrue="1">
      <formula>ISERR</formula>
    </cfRule>
  </conditionalFormatting>
  <conditionalFormatting sqref="AL80:AL91">
    <cfRule type="expression" dxfId="499" priority="531" stopIfTrue="1">
      <formula>ISERR</formula>
    </cfRule>
  </conditionalFormatting>
  <conditionalFormatting sqref="AL92:AL103">
    <cfRule type="expression" dxfId="498" priority="530" stopIfTrue="1">
      <formula>ISERR</formula>
    </cfRule>
  </conditionalFormatting>
  <conditionalFormatting sqref="AL128:AL139">
    <cfRule type="expression" dxfId="497" priority="529" stopIfTrue="1">
      <formula>ISERR</formula>
    </cfRule>
  </conditionalFormatting>
  <conditionalFormatting sqref="AL116:AL127">
    <cfRule type="expression" dxfId="496" priority="528" stopIfTrue="1">
      <formula>ISERR</formula>
    </cfRule>
  </conditionalFormatting>
  <conditionalFormatting sqref="AL140:AL151">
    <cfRule type="expression" dxfId="495" priority="527" stopIfTrue="1">
      <formula>ISERR</formula>
    </cfRule>
  </conditionalFormatting>
  <conditionalFormatting sqref="AL153:AL163">
    <cfRule type="expression" dxfId="494" priority="526" stopIfTrue="1">
      <formula>ISERR</formula>
    </cfRule>
  </conditionalFormatting>
  <conditionalFormatting sqref="AL152">
    <cfRule type="expression" dxfId="493" priority="525" stopIfTrue="1">
      <formula>ISERR</formula>
    </cfRule>
  </conditionalFormatting>
  <conditionalFormatting sqref="AL165:AL175">
    <cfRule type="expression" dxfId="492" priority="524" stopIfTrue="1">
      <formula>ISERR</formula>
    </cfRule>
  </conditionalFormatting>
  <conditionalFormatting sqref="AL164">
    <cfRule type="expression" dxfId="491" priority="523" stopIfTrue="1">
      <formula>ISERR</formula>
    </cfRule>
  </conditionalFormatting>
  <conditionalFormatting sqref="AL176">
    <cfRule type="expression" dxfId="490" priority="521" stopIfTrue="1">
      <formula>ISERR</formula>
    </cfRule>
  </conditionalFormatting>
  <conditionalFormatting sqref="AL181:AL182">
    <cfRule type="expression" dxfId="489" priority="515" stopIfTrue="1">
      <formula>ISERR</formula>
    </cfRule>
  </conditionalFormatting>
  <conditionalFormatting sqref="AL181:AL182">
    <cfRule type="expression" dxfId="488" priority="514" stopIfTrue="1">
      <formula>ISERR</formula>
    </cfRule>
  </conditionalFormatting>
  <conditionalFormatting sqref="AL182">
    <cfRule type="expression" dxfId="487" priority="513" stopIfTrue="1">
      <formula>ISERR</formula>
    </cfRule>
  </conditionalFormatting>
  <conditionalFormatting sqref="AL182">
    <cfRule type="expression" dxfId="486" priority="512" stopIfTrue="1">
      <formula>ISERR</formula>
    </cfRule>
  </conditionalFormatting>
  <conditionalFormatting sqref="W183:X183">
    <cfRule type="expression" dxfId="485" priority="511" stopIfTrue="1">
      <formula>ISERR</formula>
    </cfRule>
  </conditionalFormatting>
  <conditionalFormatting sqref="W183:X183">
    <cfRule type="expression" dxfId="484" priority="510" stopIfTrue="1">
      <formula>ISERR</formula>
    </cfRule>
  </conditionalFormatting>
  <conditionalFormatting sqref="W184:X184">
    <cfRule type="expression" dxfId="483" priority="509" stopIfTrue="1">
      <formula>ISERR</formula>
    </cfRule>
  </conditionalFormatting>
  <conditionalFormatting sqref="W183:X183">
    <cfRule type="expression" dxfId="482" priority="508" stopIfTrue="1">
      <formula>ISERR</formula>
    </cfRule>
  </conditionalFormatting>
  <conditionalFormatting sqref="W184:X184">
    <cfRule type="expression" dxfId="481" priority="507" stopIfTrue="1">
      <formula>ISERR</formula>
    </cfRule>
  </conditionalFormatting>
  <conditionalFormatting sqref="W184:X184">
    <cfRule type="expression" dxfId="480" priority="506" stopIfTrue="1">
      <formula>ISERR</formula>
    </cfRule>
  </conditionalFormatting>
  <conditionalFormatting sqref="AE183">
    <cfRule type="expression" dxfId="479" priority="505" stopIfTrue="1">
      <formula>ISERR</formula>
    </cfRule>
  </conditionalFormatting>
  <conditionalFormatting sqref="AG183">
    <cfRule type="expression" dxfId="478" priority="504" stopIfTrue="1">
      <formula>ISERR</formula>
    </cfRule>
  </conditionalFormatting>
  <conditionalFormatting sqref="I183">
    <cfRule type="expression" dxfId="477" priority="503" stopIfTrue="1">
      <formula>ISERR</formula>
    </cfRule>
  </conditionalFormatting>
  <conditionalFormatting sqref="AI183:AK184 AJ184:AJ185">
    <cfRule type="expression" dxfId="476" priority="502" stopIfTrue="1">
      <formula>ISERR</formula>
    </cfRule>
  </conditionalFormatting>
  <conditionalFormatting sqref="H183">
    <cfRule type="expression" dxfId="475" priority="501" stopIfTrue="1">
      <formula>ISERR</formula>
    </cfRule>
  </conditionalFormatting>
  <conditionalFormatting sqref="W185:X185">
    <cfRule type="expression" dxfId="474" priority="500" stopIfTrue="1">
      <formula>ISERR</formula>
    </cfRule>
  </conditionalFormatting>
  <conditionalFormatting sqref="AI183:AK184 AJ184:AJ185">
    <cfRule type="expression" dxfId="473" priority="499" stopIfTrue="1">
      <formula>ISERR</formula>
    </cfRule>
  </conditionalFormatting>
  <conditionalFormatting sqref="AH188:AH191">
    <cfRule type="expression" dxfId="472" priority="498" stopIfTrue="1">
      <formula>ISERR</formula>
    </cfRule>
  </conditionalFormatting>
  <conditionalFormatting sqref="AF188:AF191">
    <cfRule type="expression" dxfId="471" priority="497" stopIfTrue="1">
      <formula>ISERR</formula>
    </cfRule>
  </conditionalFormatting>
  <conditionalFormatting sqref="AL183">
    <cfRule type="expression" dxfId="470" priority="496" stopIfTrue="1">
      <formula>ISERR</formula>
    </cfRule>
  </conditionalFormatting>
  <conditionalFormatting sqref="AL183">
    <cfRule type="expression" dxfId="469" priority="495" stopIfTrue="1">
      <formula>ISERR</formula>
    </cfRule>
  </conditionalFormatting>
  <conditionalFormatting sqref="AL183">
    <cfRule type="expression" dxfId="468" priority="494" stopIfTrue="1">
      <formula>ISERR</formula>
    </cfRule>
  </conditionalFormatting>
  <conditionalFormatting sqref="AL183">
    <cfRule type="expression" dxfId="467" priority="493" stopIfTrue="1">
      <formula>ISERR</formula>
    </cfRule>
  </conditionalFormatting>
  <conditionalFormatting sqref="J200:AD201 J212:AD213 H197:AG199 H209:AG211 BJ188:CC188 BJ200:CC200 BJ212:CC212 AM188:BH188 AM200:BH200 AM212:BH212 A212:G213 CD188:CY189 I202:AE203 AM213:CC213 N196:AG196 N208:AG208 H192:M196 N192:AE195 H204:M208 N204:AE207 AG202:AG207 AI202:AK211 AM201:CC211 A200:C211 I191:AE192 AG191:AG195 AI191:AK199 AM191:CC199 CD191:CY213 Q189:R199 AM189:CY191 B188:C199 J188:AD191">
    <cfRule type="expression" dxfId="466" priority="492" stopIfTrue="1">
      <formula>ISERR</formula>
    </cfRule>
  </conditionalFormatting>
  <conditionalFormatting sqref="AE201 AE213 AE189">
    <cfRule type="expression" dxfId="465" priority="491" stopIfTrue="1">
      <formula>ISERR</formula>
    </cfRule>
  </conditionalFormatting>
  <conditionalFormatting sqref="AG201 AG213 AG189">
    <cfRule type="expression" dxfId="464" priority="490" stopIfTrue="1">
      <formula>ISERR</formula>
    </cfRule>
  </conditionalFormatting>
  <conditionalFormatting sqref="H188 H200 H212">
    <cfRule type="expression" dxfId="463" priority="489" stopIfTrue="1">
      <formula>ISERR</formula>
    </cfRule>
  </conditionalFormatting>
  <conditionalFormatting sqref="AE188 AE200 AE212 AG188 AG200 AG212">
    <cfRule type="expression" dxfId="462" priority="488" stopIfTrue="1">
      <formula>ISERR</formula>
    </cfRule>
  </conditionalFormatting>
  <conditionalFormatting sqref="AI188:AK188 AI200:AK200 AI212:AK212">
    <cfRule type="expression" dxfId="461" priority="487" stopIfTrue="1">
      <formula>ISERR</formula>
    </cfRule>
  </conditionalFormatting>
  <conditionalFormatting sqref="I200 I212">
    <cfRule type="expression" dxfId="460" priority="486" stopIfTrue="1">
      <formula>ISERR</formula>
    </cfRule>
  </conditionalFormatting>
  <conditionalFormatting sqref="BI188 BI200 BI212">
    <cfRule type="expression" dxfId="459" priority="485" stopIfTrue="1">
      <formula>ISERR</formula>
    </cfRule>
  </conditionalFormatting>
  <conditionalFormatting sqref="L203:M209 L191:M197">
    <cfRule type="expression" dxfId="458" priority="484" stopIfTrue="1">
      <formula>ISERR</formula>
    </cfRule>
  </conditionalFormatting>
  <conditionalFormatting sqref="H201:I201 H213:I213 H189:I189">
    <cfRule type="expression" dxfId="457" priority="483" stopIfTrue="1">
      <formula>ISERR</formula>
    </cfRule>
  </conditionalFormatting>
  <conditionalFormatting sqref="AI201:AK201 AI213:AK213 AI189:AK189">
    <cfRule type="expression" dxfId="456" priority="482" stopIfTrue="1">
      <formula>ISERR</formula>
    </cfRule>
  </conditionalFormatting>
  <conditionalFormatting sqref="AE202">
    <cfRule type="expression" dxfId="455" priority="481" stopIfTrue="1">
      <formula>ISERR</formula>
    </cfRule>
  </conditionalFormatting>
  <conditionalFormatting sqref="AG202">
    <cfRule type="expression" dxfId="454" priority="480" stopIfTrue="1">
      <formula>ISERR</formula>
    </cfRule>
  </conditionalFormatting>
  <conditionalFormatting sqref="I202">
    <cfRule type="expression" dxfId="453" priority="479" stopIfTrue="1">
      <formula>ISERR</formula>
    </cfRule>
  </conditionalFormatting>
  <conditionalFormatting sqref="AI202:AK202">
    <cfRule type="expression" dxfId="452" priority="478" stopIfTrue="1">
      <formula>ISERR</formula>
    </cfRule>
  </conditionalFormatting>
  <conditionalFormatting sqref="AE191 AE203">
    <cfRule type="expression" dxfId="451" priority="477" stopIfTrue="1">
      <formula>ISERR</formula>
    </cfRule>
  </conditionalFormatting>
  <conditionalFormatting sqref="AG191 AG203">
    <cfRule type="expression" dxfId="450" priority="476" stopIfTrue="1">
      <formula>ISERR</formula>
    </cfRule>
  </conditionalFormatting>
  <conditionalFormatting sqref="I191 I203">
    <cfRule type="expression" dxfId="449" priority="475" stopIfTrue="1">
      <formula>ISERR</formula>
    </cfRule>
  </conditionalFormatting>
  <conditionalFormatting sqref="AI191:AK191 AI203:AK203">
    <cfRule type="expression" dxfId="448" priority="474" stopIfTrue="1">
      <formula>ISERR</formula>
    </cfRule>
  </conditionalFormatting>
  <conditionalFormatting sqref="H191 H202:H203">
    <cfRule type="expression" dxfId="447" priority="473" stopIfTrue="1">
      <formula>ISERR</formula>
    </cfRule>
  </conditionalFormatting>
  <conditionalFormatting sqref="W193:X193 W205:X205">
    <cfRule type="expression" dxfId="446" priority="472" stopIfTrue="1">
      <formula>ISERR</formula>
    </cfRule>
  </conditionalFormatting>
  <conditionalFormatting sqref="AE192 AE204">
    <cfRule type="expression" dxfId="445" priority="471" stopIfTrue="1">
      <formula>ISERR</formula>
    </cfRule>
  </conditionalFormatting>
  <conditionalFormatting sqref="AG192 AG204">
    <cfRule type="expression" dxfId="444" priority="470" stopIfTrue="1">
      <formula>ISERR</formula>
    </cfRule>
  </conditionalFormatting>
  <conditionalFormatting sqref="I192 I204">
    <cfRule type="expression" dxfId="443" priority="469" stopIfTrue="1">
      <formula>ISERR</formula>
    </cfRule>
  </conditionalFormatting>
  <conditionalFormatting sqref="AI192:AK192 AI204:AK204">
    <cfRule type="expression" dxfId="442" priority="468" stopIfTrue="1">
      <formula>ISERR</formula>
    </cfRule>
  </conditionalFormatting>
  <conditionalFormatting sqref="H192 H204">
    <cfRule type="expression" dxfId="441" priority="467" stopIfTrue="1">
      <formula>ISERR</formula>
    </cfRule>
  </conditionalFormatting>
  <conditionalFormatting sqref="W194:X194 W206:X206">
    <cfRule type="expression" dxfId="440" priority="466" stopIfTrue="1">
      <formula>ISERR</formula>
    </cfRule>
  </conditionalFormatting>
  <conditionalFormatting sqref="AI203:AK204 AI191:AK192">
    <cfRule type="expression" dxfId="439" priority="465" stopIfTrue="1">
      <formula>ISERR</formula>
    </cfRule>
  </conditionalFormatting>
  <conditionalFormatting sqref="W194:X194 W206:X206">
    <cfRule type="expression" dxfId="438" priority="464" stopIfTrue="1">
      <formula>ISERR</formula>
    </cfRule>
  </conditionalFormatting>
  <conditionalFormatting sqref="AE193 AE205">
    <cfRule type="expression" dxfId="437" priority="463" stopIfTrue="1">
      <formula>ISERR</formula>
    </cfRule>
  </conditionalFormatting>
  <conditionalFormatting sqref="AG193 AG205">
    <cfRule type="expression" dxfId="436" priority="462" stopIfTrue="1">
      <formula>ISERR</formula>
    </cfRule>
  </conditionalFormatting>
  <conditionalFormatting sqref="I193 I205">
    <cfRule type="expression" dxfId="435" priority="461" stopIfTrue="1">
      <formula>ISERR</formula>
    </cfRule>
  </conditionalFormatting>
  <conditionalFormatting sqref="AI193:AK193 AI205:AK205">
    <cfRule type="expression" dxfId="434" priority="460" stopIfTrue="1">
      <formula>ISERR</formula>
    </cfRule>
  </conditionalFormatting>
  <conditionalFormatting sqref="H193 H205">
    <cfRule type="expression" dxfId="433" priority="459" stopIfTrue="1">
      <formula>ISERR</formula>
    </cfRule>
  </conditionalFormatting>
  <conditionalFormatting sqref="W195:X195 W207:X207">
    <cfRule type="expression" dxfId="432" priority="458" stopIfTrue="1">
      <formula>ISERR</formula>
    </cfRule>
  </conditionalFormatting>
  <conditionalFormatting sqref="AI193:AK193 AI205:AK205">
    <cfRule type="expression" dxfId="431" priority="457" stopIfTrue="1">
      <formula>ISERR</formula>
    </cfRule>
  </conditionalFormatting>
  <conditionalFormatting sqref="W194:X194 W206:X206">
    <cfRule type="expression" dxfId="430" priority="456" stopIfTrue="1">
      <formula>ISERR</formula>
    </cfRule>
  </conditionalFormatting>
  <conditionalFormatting sqref="W195:X195 W207:X207">
    <cfRule type="expression" dxfId="429" priority="455" stopIfTrue="1">
      <formula>ISERR</formula>
    </cfRule>
  </conditionalFormatting>
  <conditionalFormatting sqref="W195:X195 W207:X207">
    <cfRule type="expression" dxfId="428" priority="454" stopIfTrue="1">
      <formula>ISERR</formula>
    </cfRule>
  </conditionalFormatting>
  <conditionalFormatting sqref="AE194 AE206">
    <cfRule type="expression" dxfId="427" priority="453" stopIfTrue="1">
      <formula>ISERR</formula>
    </cfRule>
  </conditionalFormatting>
  <conditionalFormatting sqref="AG194 AG206">
    <cfRule type="expression" dxfId="426" priority="452" stopIfTrue="1">
      <formula>ISERR</formula>
    </cfRule>
  </conditionalFormatting>
  <conditionalFormatting sqref="I194 I206">
    <cfRule type="expression" dxfId="425" priority="451" stopIfTrue="1">
      <formula>ISERR</formula>
    </cfRule>
  </conditionalFormatting>
  <conditionalFormatting sqref="AI194:AK194 AI206:AK206">
    <cfRule type="expression" dxfId="424" priority="450" stopIfTrue="1">
      <formula>ISERR</formula>
    </cfRule>
  </conditionalFormatting>
  <conditionalFormatting sqref="H194 H206">
    <cfRule type="expression" dxfId="423" priority="449" stopIfTrue="1">
      <formula>ISERR</formula>
    </cfRule>
  </conditionalFormatting>
  <conditionalFormatting sqref="W196:X196 W208:X208">
    <cfRule type="expression" dxfId="422" priority="448" stopIfTrue="1">
      <formula>ISERR</formula>
    </cfRule>
  </conditionalFormatting>
  <conditionalFormatting sqref="AI194:AK194 AI206:AK206">
    <cfRule type="expression" dxfId="421" priority="447" stopIfTrue="1">
      <formula>ISERR</formula>
    </cfRule>
  </conditionalFormatting>
  <conditionalFormatting sqref="AH202:AH211 AH191:AH199">
    <cfRule type="expression" dxfId="420" priority="446" stopIfTrue="1">
      <formula>ISERR</formula>
    </cfRule>
  </conditionalFormatting>
  <conditionalFormatting sqref="AH201 AH213 AH189">
    <cfRule type="expression" dxfId="419" priority="445" stopIfTrue="1">
      <formula>ISERR</formula>
    </cfRule>
  </conditionalFormatting>
  <conditionalFormatting sqref="AH188 AH200 AH212">
    <cfRule type="expression" dxfId="418" priority="444" stopIfTrue="1">
      <formula>ISERR</formula>
    </cfRule>
  </conditionalFormatting>
  <conditionalFormatting sqref="AH202">
    <cfRule type="expression" dxfId="417" priority="443" stopIfTrue="1">
      <formula>ISERR</formula>
    </cfRule>
  </conditionalFormatting>
  <conditionalFormatting sqref="AH191 AH203">
    <cfRule type="expression" dxfId="416" priority="442" stopIfTrue="1">
      <formula>ISERR</formula>
    </cfRule>
  </conditionalFormatting>
  <conditionalFormatting sqref="AH192 AH204">
    <cfRule type="expression" dxfId="415" priority="441" stopIfTrue="1">
      <formula>ISERR</formula>
    </cfRule>
  </conditionalFormatting>
  <conditionalFormatting sqref="AH193 AH205">
    <cfRule type="expression" dxfId="414" priority="440" stopIfTrue="1">
      <formula>ISERR</formula>
    </cfRule>
  </conditionalFormatting>
  <conditionalFormatting sqref="AH194 AH206">
    <cfRule type="expression" dxfId="413" priority="439" stopIfTrue="1">
      <formula>ISERR</formula>
    </cfRule>
  </conditionalFormatting>
  <conditionalFormatting sqref="AF202:AF208 AF191:AF196">
    <cfRule type="expression" dxfId="412" priority="438" stopIfTrue="1">
      <formula>ISERR</formula>
    </cfRule>
  </conditionalFormatting>
  <conditionalFormatting sqref="AF201 AF213 AF189">
    <cfRule type="expression" dxfId="411" priority="437" stopIfTrue="1">
      <formula>ISERR</formula>
    </cfRule>
  </conditionalFormatting>
  <conditionalFormatting sqref="AF188 AF200 AF212">
    <cfRule type="expression" dxfId="410" priority="436" stopIfTrue="1">
      <formula>ISERR</formula>
    </cfRule>
  </conditionalFormatting>
  <conditionalFormatting sqref="AF202">
    <cfRule type="expression" dxfId="409" priority="435" stopIfTrue="1">
      <formula>ISERR</formula>
    </cfRule>
  </conditionalFormatting>
  <conditionalFormatting sqref="AF191 AF203">
    <cfRule type="expression" dxfId="408" priority="434" stopIfTrue="1">
      <formula>ISERR</formula>
    </cfRule>
  </conditionalFormatting>
  <conditionalFormatting sqref="AF192 AF204">
    <cfRule type="expression" dxfId="407" priority="433" stopIfTrue="1">
      <formula>ISERR</formula>
    </cfRule>
  </conditionalFormatting>
  <conditionalFormatting sqref="AF193 AF205">
    <cfRule type="expression" dxfId="406" priority="432" stopIfTrue="1">
      <formula>ISERR</formula>
    </cfRule>
  </conditionalFormatting>
  <conditionalFormatting sqref="AF194 AF206">
    <cfRule type="expression" dxfId="405" priority="431" stopIfTrue="1">
      <formula>ISERR</formula>
    </cfRule>
  </conditionalFormatting>
  <conditionalFormatting sqref="AL202:AL211 AL191:AL199">
    <cfRule type="expression" dxfId="404" priority="430" stopIfTrue="1">
      <formula>ISERR</formula>
    </cfRule>
  </conditionalFormatting>
  <conditionalFormatting sqref="AL188 AL200 AL212">
    <cfRule type="expression" dxfId="403" priority="429" stopIfTrue="1">
      <formula>ISERR</formula>
    </cfRule>
  </conditionalFormatting>
  <conditionalFormatting sqref="AL201 AL213 AL189">
    <cfRule type="expression" dxfId="402" priority="428" stopIfTrue="1">
      <formula>ISERR</formula>
    </cfRule>
  </conditionalFormatting>
  <conditionalFormatting sqref="AL202">
    <cfRule type="expression" dxfId="401" priority="427" stopIfTrue="1">
      <formula>ISERR</formula>
    </cfRule>
  </conditionalFormatting>
  <conditionalFormatting sqref="AL191 AL203">
    <cfRule type="expression" dxfId="400" priority="426" stopIfTrue="1">
      <formula>ISERR</formula>
    </cfRule>
  </conditionalFormatting>
  <conditionalFormatting sqref="AL192 AL204">
    <cfRule type="expression" dxfId="399" priority="425" stopIfTrue="1">
      <formula>ISERR</formula>
    </cfRule>
  </conditionalFormatting>
  <conditionalFormatting sqref="AL203:AL204 AL191:AL192">
    <cfRule type="expression" dxfId="398" priority="424" stopIfTrue="1">
      <formula>ISERR</formula>
    </cfRule>
  </conditionalFormatting>
  <conditionalFormatting sqref="AL193:AL194 AL205:AL206">
    <cfRule type="expression" dxfId="397" priority="423" stopIfTrue="1">
      <formula>ISERR</formula>
    </cfRule>
  </conditionalFormatting>
  <conditionalFormatting sqref="AL193:AL194 AL205:AL206">
    <cfRule type="expression" dxfId="396" priority="422" stopIfTrue="1">
      <formula>ISERR</formula>
    </cfRule>
  </conditionalFormatting>
  <conditionalFormatting sqref="AL194 AL206">
    <cfRule type="expression" dxfId="395" priority="421" stopIfTrue="1">
      <formula>ISERR</formula>
    </cfRule>
  </conditionalFormatting>
  <conditionalFormatting sqref="AL194 AL206">
    <cfRule type="expression" dxfId="394" priority="420" stopIfTrue="1">
      <formula>ISERR</formula>
    </cfRule>
  </conditionalFormatting>
  <conditionalFormatting sqref="W195:X195 W207:X207">
    <cfRule type="expression" dxfId="393" priority="419" stopIfTrue="1">
      <formula>ISERR</formula>
    </cfRule>
  </conditionalFormatting>
  <conditionalFormatting sqref="W195:X195 W207:X207">
    <cfRule type="expression" dxfId="392" priority="418" stopIfTrue="1">
      <formula>ISERR</formula>
    </cfRule>
  </conditionalFormatting>
  <conditionalFormatting sqref="W196:X196 W208:X208">
    <cfRule type="expression" dxfId="391" priority="417" stopIfTrue="1">
      <formula>ISERR</formula>
    </cfRule>
  </conditionalFormatting>
  <conditionalFormatting sqref="W195:X195 W207:X207">
    <cfRule type="expression" dxfId="390" priority="416" stopIfTrue="1">
      <formula>ISERR</formula>
    </cfRule>
  </conditionalFormatting>
  <conditionalFormatting sqref="W196:X196 W208:X208">
    <cfRule type="expression" dxfId="389" priority="415" stopIfTrue="1">
      <formula>ISERR</formula>
    </cfRule>
  </conditionalFormatting>
  <conditionalFormatting sqref="W196:X196 W208:X208">
    <cfRule type="expression" dxfId="388" priority="414" stopIfTrue="1">
      <formula>ISERR</formula>
    </cfRule>
  </conditionalFormatting>
  <conditionalFormatting sqref="AE195 AE207">
    <cfRule type="expression" dxfId="387" priority="413" stopIfTrue="1">
      <formula>ISERR</formula>
    </cfRule>
  </conditionalFormatting>
  <conditionalFormatting sqref="AG195 AG207">
    <cfRule type="expression" dxfId="386" priority="412" stopIfTrue="1">
      <formula>ISERR</formula>
    </cfRule>
  </conditionalFormatting>
  <conditionalFormatting sqref="I195 I207">
    <cfRule type="expression" dxfId="385" priority="411" stopIfTrue="1">
      <formula>ISERR</formula>
    </cfRule>
  </conditionalFormatting>
  <conditionalFormatting sqref="AI195:AK195 AI207:AK207">
    <cfRule type="expression" dxfId="384" priority="410" stopIfTrue="1">
      <formula>ISERR</formula>
    </cfRule>
  </conditionalFormatting>
  <conditionalFormatting sqref="H195 H207">
    <cfRule type="expression" dxfId="383" priority="409" stopIfTrue="1">
      <formula>ISERR</formula>
    </cfRule>
  </conditionalFormatting>
  <conditionalFormatting sqref="W197:X197 W209:X209">
    <cfRule type="expression" dxfId="382" priority="408" stopIfTrue="1">
      <formula>ISERR</formula>
    </cfRule>
  </conditionalFormatting>
  <conditionalFormatting sqref="AI195:AK195 AI207:AK207">
    <cfRule type="expression" dxfId="381" priority="407" stopIfTrue="1">
      <formula>ISERR</formula>
    </cfRule>
  </conditionalFormatting>
  <conditionalFormatting sqref="AH195 AH207">
    <cfRule type="expression" dxfId="380" priority="406" stopIfTrue="1">
      <formula>ISERR</formula>
    </cfRule>
  </conditionalFormatting>
  <conditionalFormatting sqref="AF195 AF207">
    <cfRule type="expression" dxfId="379" priority="405" stopIfTrue="1">
      <formula>ISERR</formula>
    </cfRule>
  </conditionalFormatting>
  <conditionalFormatting sqref="AL195 AL207">
    <cfRule type="expression" dxfId="378" priority="404" stopIfTrue="1">
      <formula>ISERR</formula>
    </cfRule>
  </conditionalFormatting>
  <conditionalFormatting sqref="AL195 AL207">
    <cfRule type="expression" dxfId="377" priority="403" stopIfTrue="1">
      <formula>ISERR</formula>
    </cfRule>
  </conditionalFormatting>
  <conditionalFormatting sqref="AL195 AL207">
    <cfRule type="expression" dxfId="376" priority="402" stopIfTrue="1">
      <formula>ISERR</formula>
    </cfRule>
  </conditionalFormatting>
  <conditionalFormatting sqref="AL195 AL207">
    <cfRule type="expression" dxfId="375" priority="401" stopIfTrue="1">
      <formula>ISERR</formula>
    </cfRule>
  </conditionalFormatting>
  <conditionalFormatting sqref="A7:A191">
    <cfRule type="cellIs" dxfId="374" priority="398" stopIfTrue="1" operator="equal">
      <formula>" "</formula>
    </cfRule>
  </conditionalFormatting>
  <conditionalFormatting sqref="A194:A199">
    <cfRule type="cellIs" dxfId="373" priority="397" stopIfTrue="1" operator="equal">
      <formula>" "</formula>
    </cfRule>
  </conditionalFormatting>
  <conditionalFormatting sqref="W185:X185">
    <cfRule type="expression" dxfId="372" priority="396" stopIfTrue="1">
      <formula>ISERR</formula>
    </cfRule>
  </conditionalFormatting>
  <conditionalFormatting sqref="AK184">
    <cfRule type="expression" dxfId="371" priority="375" stopIfTrue="1">
      <formula>ISERR</formula>
    </cfRule>
  </conditionalFormatting>
  <conditionalFormatting sqref="W185:X185">
    <cfRule type="expression" dxfId="370" priority="394" stopIfTrue="1">
      <formula>ISERR</formula>
    </cfRule>
  </conditionalFormatting>
  <conditionalFormatting sqref="W185:X185">
    <cfRule type="expression" dxfId="369" priority="393" stopIfTrue="1">
      <formula>ISERR</formula>
    </cfRule>
  </conditionalFormatting>
  <conditionalFormatting sqref="W185:X185">
    <cfRule type="expression" dxfId="368" priority="392" stopIfTrue="1">
      <formula>ISERR</formula>
    </cfRule>
  </conditionalFormatting>
  <conditionalFormatting sqref="AJ185">
    <cfRule type="expression" dxfId="367" priority="391" stopIfTrue="1">
      <formula>ISERR</formula>
    </cfRule>
  </conditionalFormatting>
  <conditionalFormatting sqref="W186:X186">
    <cfRule type="expression" dxfId="366" priority="390" stopIfTrue="1">
      <formula>ISERR</formula>
    </cfRule>
  </conditionalFormatting>
  <conditionalFormatting sqref="AJ185">
    <cfRule type="expression" dxfId="365" priority="389" stopIfTrue="1">
      <formula>ISERR</formula>
    </cfRule>
  </conditionalFormatting>
  <conditionalFormatting sqref="AK184">
    <cfRule type="expression" dxfId="364" priority="378" stopIfTrue="1">
      <formula>ISERR</formula>
    </cfRule>
  </conditionalFormatting>
  <conditionalFormatting sqref="W185:X185">
    <cfRule type="expression" dxfId="363" priority="367" stopIfTrue="1">
      <formula>ISERR</formula>
    </cfRule>
  </conditionalFormatting>
  <conditionalFormatting sqref="D200:G202 D205:G211 D203:D204 F203:F204">
    <cfRule type="expression" dxfId="362" priority="386" stopIfTrue="1">
      <formula>ISERR</formula>
    </cfRule>
  </conditionalFormatting>
  <conditionalFormatting sqref="A187:A193">
    <cfRule type="cellIs" dxfId="361" priority="385" stopIfTrue="1" operator="equal">
      <formula>" "</formula>
    </cfRule>
  </conditionalFormatting>
  <conditionalFormatting sqref="H184">
    <cfRule type="expression" dxfId="360" priority="384" stopIfTrue="1">
      <formula>ISERR</formula>
    </cfRule>
  </conditionalFormatting>
  <conditionalFormatting sqref="I184">
    <cfRule type="expression" dxfId="359" priority="383" stopIfTrue="1">
      <formula>ISERR</formula>
    </cfRule>
  </conditionalFormatting>
  <conditionalFormatting sqref="D104:E104">
    <cfRule type="expression" dxfId="358" priority="382" stopIfTrue="1">
      <formula>ISERR</formula>
    </cfRule>
  </conditionalFormatting>
  <conditionalFormatting sqref="D116:E116">
    <cfRule type="expression" dxfId="357" priority="381" stopIfTrue="1">
      <formula>ISERR</formula>
    </cfRule>
  </conditionalFormatting>
  <conditionalFormatting sqref="AI184">
    <cfRule type="expression" dxfId="356" priority="380" stopIfTrue="1">
      <formula>ISERR</formula>
    </cfRule>
  </conditionalFormatting>
  <conditionalFormatting sqref="AI184">
    <cfRule type="expression" dxfId="355" priority="379" stopIfTrue="1">
      <formula>ISERR</formula>
    </cfRule>
  </conditionalFormatting>
  <conditionalFormatting sqref="AL184">
    <cfRule type="expression" dxfId="354" priority="377" stopIfTrue="1">
      <formula>ISERR</formula>
    </cfRule>
  </conditionalFormatting>
  <conditionalFormatting sqref="AK184">
    <cfRule type="expression" dxfId="353" priority="376" stopIfTrue="1">
      <formula>ISERR</formula>
    </cfRule>
  </conditionalFormatting>
  <conditionalFormatting sqref="AL184">
    <cfRule type="expression" dxfId="352" priority="374" stopIfTrue="1">
      <formula>ISERR</formula>
    </cfRule>
  </conditionalFormatting>
  <conditionalFormatting sqref="AL184">
    <cfRule type="expression" dxfId="351" priority="373" stopIfTrue="1">
      <formula>ISERR</formula>
    </cfRule>
  </conditionalFormatting>
  <conditionalFormatting sqref="AL184">
    <cfRule type="expression" dxfId="350" priority="372" stopIfTrue="1">
      <formula>ISERR</formula>
    </cfRule>
  </conditionalFormatting>
  <conditionalFormatting sqref="AL184">
    <cfRule type="expression" dxfId="349" priority="371" stopIfTrue="1">
      <formula>ISERR</formula>
    </cfRule>
  </conditionalFormatting>
  <conditionalFormatting sqref="W184:X184">
    <cfRule type="expression" dxfId="348" priority="370" stopIfTrue="1">
      <formula>ISERR</formula>
    </cfRule>
  </conditionalFormatting>
  <conditionalFormatting sqref="W184:X184">
    <cfRule type="expression" dxfId="347" priority="369" stopIfTrue="1">
      <formula>ISERR</formula>
    </cfRule>
  </conditionalFormatting>
  <conditionalFormatting sqref="W184:X184">
    <cfRule type="expression" dxfId="346" priority="368" stopIfTrue="1">
      <formula>ISERR</formula>
    </cfRule>
  </conditionalFormatting>
  <conditionalFormatting sqref="W184:X184">
    <cfRule type="expression" dxfId="345" priority="366" stopIfTrue="1">
      <formula>ISERR</formula>
    </cfRule>
  </conditionalFormatting>
  <conditionalFormatting sqref="W184:X184">
    <cfRule type="expression" dxfId="344" priority="365" stopIfTrue="1">
      <formula>ISERR</formula>
    </cfRule>
  </conditionalFormatting>
  <conditionalFormatting sqref="W185:X185">
    <cfRule type="expression" dxfId="343" priority="364" stopIfTrue="1">
      <formula>ISERR</formula>
    </cfRule>
  </conditionalFormatting>
  <conditionalFormatting sqref="W184:X184">
    <cfRule type="expression" dxfId="342" priority="363" stopIfTrue="1">
      <formula>ISERR</formula>
    </cfRule>
  </conditionalFormatting>
  <conditionalFormatting sqref="W185:X185">
    <cfRule type="expression" dxfId="341" priority="362" stopIfTrue="1">
      <formula>ISERR</formula>
    </cfRule>
  </conditionalFormatting>
  <conditionalFormatting sqref="W185:X185">
    <cfRule type="expression" dxfId="340" priority="361" stopIfTrue="1">
      <formula>ISERR</formula>
    </cfRule>
  </conditionalFormatting>
  <conditionalFormatting sqref="AE184">
    <cfRule type="expression" dxfId="339" priority="360" stopIfTrue="1">
      <formula>ISERR</formula>
    </cfRule>
  </conditionalFormatting>
  <conditionalFormatting sqref="AG184">
    <cfRule type="expression" dxfId="338" priority="359" stopIfTrue="1">
      <formula>ISERR</formula>
    </cfRule>
  </conditionalFormatting>
  <conditionalFormatting sqref="I184">
    <cfRule type="expression" dxfId="337" priority="358" stopIfTrue="1">
      <formula>ISERR</formula>
    </cfRule>
  </conditionalFormatting>
  <conditionalFormatting sqref="H184">
    <cfRule type="expression" dxfId="336" priority="357" stopIfTrue="1">
      <formula>ISERR</formula>
    </cfRule>
  </conditionalFormatting>
  <conditionalFormatting sqref="W186:X186">
    <cfRule type="expression" dxfId="335" priority="356" stopIfTrue="1">
      <formula>ISERR</formula>
    </cfRule>
  </conditionalFormatting>
  <conditionalFormatting sqref="AL184">
    <cfRule type="expression" dxfId="334" priority="355" stopIfTrue="1">
      <formula>ISERR</formula>
    </cfRule>
  </conditionalFormatting>
  <conditionalFormatting sqref="AL184">
    <cfRule type="expression" dxfId="333" priority="354" stopIfTrue="1">
      <formula>ISERR</formula>
    </cfRule>
  </conditionalFormatting>
  <conditionalFormatting sqref="AL184">
    <cfRule type="expression" dxfId="332" priority="353" stopIfTrue="1">
      <formula>ISERR</formula>
    </cfRule>
  </conditionalFormatting>
  <conditionalFormatting sqref="AL184">
    <cfRule type="expression" dxfId="331" priority="352" stopIfTrue="1">
      <formula>ISERR</formula>
    </cfRule>
  </conditionalFormatting>
  <conditionalFormatting sqref="W186:X186">
    <cfRule type="expression" dxfId="330" priority="351" stopIfTrue="1">
      <formula>ISERR</formula>
    </cfRule>
  </conditionalFormatting>
  <conditionalFormatting sqref="AL185">
    <cfRule type="expression" dxfId="329" priority="330" stopIfTrue="1">
      <formula>ISERR</formula>
    </cfRule>
  </conditionalFormatting>
  <conditionalFormatting sqref="W186:X186">
    <cfRule type="expression" dxfId="328" priority="349" stopIfTrue="1">
      <formula>ISERR</formula>
    </cfRule>
  </conditionalFormatting>
  <conditionalFormatting sqref="W186:X186">
    <cfRule type="expression" dxfId="327" priority="348" stopIfTrue="1">
      <formula>ISERR</formula>
    </cfRule>
  </conditionalFormatting>
  <conditionalFormatting sqref="W186:X186">
    <cfRule type="expression" dxfId="326" priority="347" stopIfTrue="1">
      <formula>ISERR</formula>
    </cfRule>
  </conditionalFormatting>
  <conditionalFormatting sqref="AJ186">
    <cfRule type="expression" dxfId="325" priority="346" stopIfTrue="1">
      <formula>ISERR</formula>
    </cfRule>
  </conditionalFormatting>
  <conditionalFormatting sqref="W187:X187">
    <cfRule type="expression" dxfId="324" priority="345" stopIfTrue="1">
      <formula>ISERR</formula>
    </cfRule>
  </conditionalFormatting>
  <conditionalFormatting sqref="AJ186">
    <cfRule type="expression" dxfId="323" priority="344" stopIfTrue="1">
      <formula>ISERR</formula>
    </cfRule>
  </conditionalFormatting>
  <conditionalFormatting sqref="AL185">
    <cfRule type="expression" dxfId="322" priority="333" stopIfTrue="1">
      <formula>ISERR</formula>
    </cfRule>
  </conditionalFormatting>
  <conditionalFormatting sqref="W186:X186">
    <cfRule type="expression" dxfId="321" priority="322" stopIfTrue="1">
      <formula>ISERR</formula>
    </cfRule>
  </conditionalFormatting>
  <conditionalFormatting sqref="H185">
    <cfRule type="expression" dxfId="320" priority="341" stopIfTrue="1">
      <formula>ISERR</formula>
    </cfRule>
  </conditionalFormatting>
  <conditionalFormatting sqref="I185">
    <cfRule type="expression" dxfId="319" priority="340" stopIfTrue="1">
      <formula>ISERR</formula>
    </cfRule>
  </conditionalFormatting>
  <conditionalFormatting sqref="AI185">
    <cfRule type="expression" dxfId="318" priority="339" stopIfTrue="1">
      <formula>ISERR</formula>
    </cfRule>
  </conditionalFormatting>
  <conditionalFormatting sqref="AI185">
    <cfRule type="expression" dxfId="317" priority="338" stopIfTrue="1">
      <formula>ISERR</formula>
    </cfRule>
  </conditionalFormatting>
  <conditionalFormatting sqref="AK185">
    <cfRule type="expression" dxfId="316" priority="337" stopIfTrue="1">
      <formula>ISERR</formula>
    </cfRule>
  </conditionalFormatting>
  <conditionalFormatting sqref="AL185">
    <cfRule type="expression" dxfId="315" priority="336" stopIfTrue="1">
      <formula>ISERR</formula>
    </cfRule>
  </conditionalFormatting>
  <conditionalFormatting sqref="AK185">
    <cfRule type="expression" dxfId="314" priority="335" stopIfTrue="1">
      <formula>ISERR</formula>
    </cfRule>
  </conditionalFormatting>
  <conditionalFormatting sqref="AK185">
    <cfRule type="expression" dxfId="313" priority="334" stopIfTrue="1">
      <formula>ISERR</formula>
    </cfRule>
  </conditionalFormatting>
  <conditionalFormatting sqref="AL185">
    <cfRule type="expression" dxfId="312" priority="332" stopIfTrue="1">
      <formula>ISERR</formula>
    </cfRule>
  </conditionalFormatting>
  <conditionalFormatting sqref="AL185">
    <cfRule type="expression" dxfId="311" priority="331" stopIfTrue="1">
      <formula>ISERR</formula>
    </cfRule>
  </conditionalFormatting>
  <conditionalFormatting sqref="AJ186">
    <cfRule type="expression" dxfId="310" priority="329" stopIfTrue="1">
      <formula>ISERR</formula>
    </cfRule>
  </conditionalFormatting>
  <conditionalFormatting sqref="W186:X186">
    <cfRule type="expression" dxfId="309" priority="328" stopIfTrue="1">
      <formula>ISERR</formula>
    </cfRule>
  </conditionalFormatting>
  <conditionalFormatting sqref="AJ186">
    <cfRule type="expression" dxfId="308" priority="327" stopIfTrue="1">
      <formula>ISERR</formula>
    </cfRule>
  </conditionalFormatting>
  <conditionalFormatting sqref="W186:X186">
    <cfRule type="expression" dxfId="307" priority="326" stopIfTrue="1">
      <formula>ISERR</formula>
    </cfRule>
  </conditionalFormatting>
  <conditionalFormatting sqref="W188:X188">
    <cfRule type="expression" dxfId="306" priority="305" stopIfTrue="1">
      <formula>ISERR</formula>
    </cfRule>
  </conditionalFormatting>
  <conditionalFormatting sqref="W186:X186">
    <cfRule type="expression" dxfId="305" priority="324" stopIfTrue="1">
      <formula>ISERR</formula>
    </cfRule>
  </conditionalFormatting>
  <conditionalFormatting sqref="W186:X186">
    <cfRule type="expression" dxfId="304" priority="323" stopIfTrue="1">
      <formula>ISERR</formula>
    </cfRule>
  </conditionalFormatting>
  <conditionalFormatting sqref="AJ186">
    <cfRule type="expression" dxfId="303" priority="321" stopIfTrue="1">
      <formula>ISERR</formula>
    </cfRule>
  </conditionalFormatting>
  <conditionalFormatting sqref="W187:X187">
    <cfRule type="expression" dxfId="302" priority="320" stopIfTrue="1">
      <formula>ISERR</formula>
    </cfRule>
  </conditionalFormatting>
  <conditionalFormatting sqref="AJ186">
    <cfRule type="expression" dxfId="301" priority="319" stopIfTrue="1">
      <formula>ISERR</formula>
    </cfRule>
  </conditionalFormatting>
  <conditionalFormatting sqref="W187:X187">
    <cfRule type="expression" dxfId="300" priority="308" stopIfTrue="1">
      <formula>ISERR</formula>
    </cfRule>
  </conditionalFormatting>
  <conditionalFormatting sqref="AK186">
    <cfRule type="expression" dxfId="299" priority="297" stopIfTrue="1">
      <formula>ISERR</formula>
    </cfRule>
  </conditionalFormatting>
  <conditionalFormatting sqref="W186:X186">
    <cfRule type="expression" dxfId="298" priority="316" stopIfTrue="1">
      <formula>ISERR</formula>
    </cfRule>
  </conditionalFormatting>
  <conditionalFormatting sqref="W186:X186">
    <cfRule type="expression" dxfId="297" priority="315" stopIfTrue="1">
      <formula>ISERR</formula>
    </cfRule>
  </conditionalFormatting>
  <conditionalFormatting sqref="W186:X186">
    <cfRule type="expression" dxfId="296" priority="314" stopIfTrue="1">
      <formula>ISERR</formula>
    </cfRule>
  </conditionalFormatting>
  <conditionalFormatting sqref="W186:X186">
    <cfRule type="expression" dxfId="295" priority="313" stopIfTrue="1">
      <formula>ISERR</formula>
    </cfRule>
  </conditionalFormatting>
  <conditionalFormatting sqref="W187:X187">
    <cfRule type="expression" dxfId="294" priority="312" stopIfTrue="1">
      <formula>ISERR</formula>
    </cfRule>
  </conditionalFormatting>
  <conditionalFormatting sqref="W187:X187">
    <cfRule type="expression" dxfId="293" priority="311" stopIfTrue="1">
      <formula>ISERR</formula>
    </cfRule>
  </conditionalFormatting>
  <conditionalFormatting sqref="AL186">
    <cfRule type="expression" dxfId="292" priority="290" stopIfTrue="1">
      <formula>ISERR</formula>
    </cfRule>
  </conditionalFormatting>
  <conditionalFormatting sqref="W187:X187">
    <cfRule type="expression" dxfId="291" priority="309" stopIfTrue="1">
      <formula>ISERR</formula>
    </cfRule>
  </conditionalFormatting>
  <conditionalFormatting sqref="W187:X187">
    <cfRule type="expression" dxfId="290" priority="307" stopIfTrue="1">
      <formula>ISERR</formula>
    </cfRule>
  </conditionalFormatting>
  <conditionalFormatting sqref="AL186">
    <cfRule type="expression" dxfId="289" priority="293" stopIfTrue="1">
      <formula>ISERR</formula>
    </cfRule>
  </conditionalFormatting>
  <conditionalFormatting sqref="AF189">
    <cfRule type="expression" dxfId="288" priority="282" stopIfTrue="1">
      <formula>ISERR</formula>
    </cfRule>
  </conditionalFormatting>
  <conditionalFormatting sqref="H186">
    <cfRule type="expression" dxfId="287" priority="301" stopIfTrue="1">
      <formula>ISERR</formula>
    </cfRule>
  </conditionalFormatting>
  <conditionalFormatting sqref="I186">
    <cfRule type="expression" dxfId="286" priority="300" stopIfTrue="1">
      <formula>ISERR</formula>
    </cfRule>
  </conditionalFormatting>
  <conditionalFormatting sqref="AI186">
    <cfRule type="expression" dxfId="285" priority="299" stopIfTrue="1">
      <formula>ISERR</formula>
    </cfRule>
  </conditionalFormatting>
  <conditionalFormatting sqref="AI186">
    <cfRule type="expression" dxfId="284" priority="298" stopIfTrue="1">
      <formula>ISERR</formula>
    </cfRule>
  </conditionalFormatting>
  <conditionalFormatting sqref="AL186">
    <cfRule type="expression" dxfId="283" priority="296" stopIfTrue="1">
      <formula>ISERR</formula>
    </cfRule>
  </conditionalFormatting>
  <conditionalFormatting sqref="AK186">
    <cfRule type="expression" dxfId="282" priority="295" stopIfTrue="1">
      <formula>ISERR</formula>
    </cfRule>
  </conditionalFormatting>
  <conditionalFormatting sqref="AK186">
    <cfRule type="expression" dxfId="281" priority="294" stopIfTrue="1">
      <formula>ISERR</formula>
    </cfRule>
  </conditionalFormatting>
  <conditionalFormatting sqref="AL186">
    <cfRule type="expression" dxfId="280" priority="292" stopIfTrue="1">
      <formula>ISERR</formula>
    </cfRule>
  </conditionalFormatting>
  <conditionalFormatting sqref="AL186">
    <cfRule type="expression" dxfId="279" priority="291" stopIfTrue="1">
      <formula>ISERR</formula>
    </cfRule>
  </conditionalFormatting>
  <conditionalFormatting sqref="AJ187">
    <cfRule type="expression" dxfId="278" priority="289" stopIfTrue="1">
      <formula>ISERR</formula>
    </cfRule>
  </conditionalFormatting>
  <conditionalFormatting sqref="H189">
    <cfRule type="expression" dxfId="277" priority="288" stopIfTrue="1">
      <formula>ISERR</formula>
    </cfRule>
  </conditionalFormatting>
  <conditionalFormatting sqref="AE189 AG189">
    <cfRule type="expression" dxfId="276" priority="287" stopIfTrue="1">
      <formula>ISERR</formula>
    </cfRule>
  </conditionalFormatting>
  <conditionalFormatting sqref="AI189:AK189">
    <cfRule type="expression" dxfId="275" priority="286" stopIfTrue="1">
      <formula>ISERR</formula>
    </cfRule>
  </conditionalFormatting>
  <conditionalFormatting sqref="I189">
    <cfRule type="expression" dxfId="274" priority="285" stopIfTrue="1">
      <formula>ISERR</formula>
    </cfRule>
  </conditionalFormatting>
  <conditionalFormatting sqref="BI189">
    <cfRule type="expression" dxfId="273" priority="284" stopIfTrue="1">
      <formula>ISERR</formula>
    </cfRule>
  </conditionalFormatting>
  <conditionalFormatting sqref="AH189">
    <cfRule type="expression" dxfId="272" priority="283" stopIfTrue="1">
      <formula>ISERR</formula>
    </cfRule>
  </conditionalFormatting>
  <conditionalFormatting sqref="AL189">
    <cfRule type="expression" dxfId="271" priority="281" stopIfTrue="1">
      <formula>ISERR</formula>
    </cfRule>
  </conditionalFormatting>
  <conditionalFormatting sqref="W187:X187">
    <cfRule type="expression" dxfId="270" priority="280" stopIfTrue="1">
      <formula>ISERR</formula>
    </cfRule>
  </conditionalFormatting>
  <conditionalFormatting sqref="W187:X187">
    <cfRule type="expression" dxfId="269" priority="279" stopIfTrue="1">
      <formula>ISERR</formula>
    </cfRule>
  </conditionalFormatting>
  <conditionalFormatting sqref="W187:X187">
    <cfRule type="expression" dxfId="268" priority="278" stopIfTrue="1">
      <formula>ISERR</formula>
    </cfRule>
  </conditionalFormatting>
  <conditionalFormatting sqref="W187:X187">
    <cfRule type="expression" dxfId="267" priority="276" stopIfTrue="1">
      <formula>ISERR</formula>
    </cfRule>
  </conditionalFormatting>
  <conditionalFormatting sqref="W187:X187">
    <cfRule type="expression" dxfId="266" priority="275" stopIfTrue="1">
      <formula>ISERR</formula>
    </cfRule>
  </conditionalFormatting>
  <conditionalFormatting sqref="W187:X187">
    <cfRule type="expression" dxfId="265" priority="274" stopIfTrue="1">
      <formula>ISERR</formula>
    </cfRule>
  </conditionalFormatting>
  <conditionalFormatting sqref="AJ187">
    <cfRule type="expression" dxfId="264" priority="273" stopIfTrue="1">
      <formula>ISERR</formula>
    </cfRule>
  </conditionalFormatting>
  <conditionalFormatting sqref="W188:X188">
    <cfRule type="expression" dxfId="263" priority="272" stopIfTrue="1">
      <formula>ISERR</formula>
    </cfRule>
  </conditionalFormatting>
  <conditionalFormatting sqref="AJ187">
    <cfRule type="expression" dxfId="262" priority="271" stopIfTrue="1">
      <formula>ISERR</formula>
    </cfRule>
  </conditionalFormatting>
  <conditionalFormatting sqref="AJ187">
    <cfRule type="expression" dxfId="261" priority="260" stopIfTrue="1">
      <formula>ISERR</formula>
    </cfRule>
  </conditionalFormatting>
  <conditionalFormatting sqref="AF188">
    <cfRule type="expression" dxfId="260" priority="249" stopIfTrue="1">
      <formula>ISERR</formula>
    </cfRule>
  </conditionalFormatting>
  <conditionalFormatting sqref="AJ187">
    <cfRule type="expression" dxfId="259" priority="268" stopIfTrue="1">
      <formula>ISERR</formula>
    </cfRule>
  </conditionalFormatting>
  <conditionalFormatting sqref="W187:X187">
    <cfRule type="expression" dxfId="258" priority="267" stopIfTrue="1">
      <formula>ISERR</formula>
    </cfRule>
  </conditionalFormatting>
  <conditionalFormatting sqref="AJ187">
    <cfRule type="expression" dxfId="257" priority="266" stopIfTrue="1">
      <formula>ISERR</formula>
    </cfRule>
  </conditionalFormatting>
  <conditionalFormatting sqref="W187:X187">
    <cfRule type="expression" dxfId="256" priority="265" stopIfTrue="1">
      <formula>ISERR</formula>
    </cfRule>
  </conditionalFormatting>
  <conditionalFormatting sqref="AH188">
    <cfRule type="expression" dxfId="255" priority="244" stopIfTrue="1">
      <formula>ISERR</formula>
    </cfRule>
  </conditionalFormatting>
  <conditionalFormatting sqref="W187:X187">
    <cfRule type="expression" dxfId="254" priority="263" stopIfTrue="1">
      <formula>ISERR</formula>
    </cfRule>
  </conditionalFormatting>
  <conditionalFormatting sqref="W187:X187">
    <cfRule type="expression" dxfId="253" priority="262" stopIfTrue="1">
      <formula>ISERR</formula>
    </cfRule>
  </conditionalFormatting>
  <conditionalFormatting sqref="W187:X187">
    <cfRule type="expression" dxfId="252" priority="261" stopIfTrue="1">
      <formula>ISERR</formula>
    </cfRule>
  </conditionalFormatting>
  <conditionalFormatting sqref="W188:X188">
    <cfRule type="expression" dxfId="251" priority="259" stopIfTrue="1">
      <formula>ISERR</formula>
    </cfRule>
  </conditionalFormatting>
  <conditionalFormatting sqref="AJ187">
    <cfRule type="expression" dxfId="250" priority="258" stopIfTrue="1">
      <formula>ISERR</formula>
    </cfRule>
  </conditionalFormatting>
  <conditionalFormatting sqref="W188:X188">
    <cfRule type="expression" dxfId="249" priority="247" stopIfTrue="1">
      <formula>ISERR</formula>
    </cfRule>
  </conditionalFormatting>
  <conditionalFormatting sqref="AK187">
    <cfRule type="expression" dxfId="248" priority="236" stopIfTrue="1">
      <formula>ISERR</formula>
    </cfRule>
  </conditionalFormatting>
  <conditionalFormatting sqref="W187:X187">
    <cfRule type="expression" dxfId="247" priority="255" stopIfTrue="1">
      <formula>ISERR</formula>
    </cfRule>
  </conditionalFormatting>
  <conditionalFormatting sqref="W187:X187">
    <cfRule type="expression" dxfId="246" priority="254" stopIfTrue="1">
      <formula>ISERR</formula>
    </cfRule>
  </conditionalFormatting>
  <conditionalFormatting sqref="W187:X187">
    <cfRule type="expression" dxfId="245" priority="253" stopIfTrue="1">
      <formula>ISERR</formula>
    </cfRule>
  </conditionalFormatting>
  <conditionalFormatting sqref="W187:X187">
    <cfRule type="expression" dxfId="244" priority="252" stopIfTrue="1">
      <formula>ISERR</formula>
    </cfRule>
  </conditionalFormatting>
  <conditionalFormatting sqref="W188:X188">
    <cfRule type="expression" dxfId="243" priority="251" stopIfTrue="1">
      <formula>ISERR</formula>
    </cfRule>
  </conditionalFormatting>
  <conditionalFormatting sqref="W188:X188">
    <cfRule type="expression" dxfId="242" priority="250" stopIfTrue="1">
      <formula>ISERR</formula>
    </cfRule>
  </conditionalFormatting>
  <conditionalFormatting sqref="W188:X188">
    <cfRule type="expression" dxfId="241" priority="248" stopIfTrue="1">
      <formula>ISERR</formula>
    </cfRule>
  </conditionalFormatting>
  <conditionalFormatting sqref="W188:X188">
    <cfRule type="expression" dxfId="240" priority="246" stopIfTrue="1">
      <formula>ISERR</formula>
    </cfRule>
  </conditionalFormatting>
  <conditionalFormatting sqref="W189:X189">
    <cfRule type="expression" dxfId="239" priority="245" stopIfTrue="1">
      <formula>ISERR</formula>
    </cfRule>
  </conditionalFormatting>
  <conditionalFormatting sqref="AF188">
    <cfRule type="expression" dxfId="238" priority="243" stopIfTrue="1">
      <formula>ISERR</formula>
    </cfRule>
  </conditionalFormatting>
  <conditionalFormatting sqref="H187">
    <cfRule type="expression" dxfId="237" priority="242" stopIfTrue="1">
      <formula>ISERR</formula>
    </cfRule>
  </conditionalFormatting>
  <conditionalFormatting sqref="I187">
    <cfRule type="expression" dxfId="236" priority="241" stopIfTrue="1">
      <formula>ISERR</formula>
    </cfRule>
  </conditionalFormatting>
  <conditionalFormatting sqref="AI187">
    <cfRule type="expression" dxfId="235" priority="240" stopIfTrue="1">
      <formula>ISERR</formula>
    </cfRule>
  </conditionalFormatting>
  <conditionalFormatting sqref="AI187">
    <cfRule type="expression" dxfId="234" priority="239" stopIfTrue="1">
      <formula>ISERR</formula>
    </cfRule>
  </conditionalFormatting>
  <conditionalFormatting sqref="AK187">
    <cfRule type="expression" dxfId="233" priority="238" stopIfTrue="1">
      <formula>ISERR</formula>
    </cfRule>
  </conditionalFormatting>
  <conditionalFormatting sqref="AL187">
    <cfRule type="expression" dxfId="232" priority="237" stopIfTrue="1">
      <formula>ISERR</formula>
    </cfRule>
  </conditionalFormatting>
  <conditionalFormatting sqref="AK187">
    <cfRule type="expression" dxfId="231" priority="235" stopIfTrue="1">
      <formula>ISERR</formula>
    </cfRule>
  </conditionalFormatting>
  <conditionalFormatting sqref="AL187">
    <cfRule type="expression" dxfId="230" priority="234" stopIfTrue="1">
      <formula>ISERR</formula>
    </cfRule>
  </conditionalFormatting>
  <conditionalFormatting sqref="AL187">
    <cfRule type="expression" dxfId="229" priority="233" stopIfTrue="1">
      <formula>ISERR</formula>
    </cfRule>
  </conditionalFormatting>
  <conditionalFormatting sqref="AL187">
    <cfRule type="expression" dxfId="228" priority="232" stopIfTrue="1">
      <formula>ISERR</formula>
    </cfRule>
  </conditionalFormatting>
  <conditionalFormatting sqref="AL187">
    <cfRule type="expression" dxfId="227" priority="231" stopIfTrue="1">
      <formula>ISERR</formula>
    </cfRule>
  </conditionalFormatting>
  <conditionalFormatting sqref="AJ188">
    <cfRule type="expression" dxfId="226" priority="230" stopIfTrue="1">
      <formula>ISERR</formula>
    </cfRule>
  </conditionalFormatting>
  <conditionalFormatting sqref="D189:G199">
    <cfRule type="expression" dxfId="225" priority="228" stopIfTrue="1">
      <formula>ISERR</formula>
    </cfRule>
  </conditionalFormatting>
  <conditionalFormatting sqref="D187:G187 D188:E188">
    <cfRule type="expression" dxfId="224" priority="225" stopIfTrue="1">
      <formula>ISERR</formula>
    </cfRule>
  </conditionalFormatting>
  <conditionalFormatting sqref="F188:G188">
    <cfRule type="expression" dxfId="223" priority="224" stopIfTrue="1">
      <formula>ISERR</formula>
    </cfRule>
  </conditionalFormatting>
  <conditionalFormatting sqref="AL7">
    <cfRule type="expression" dxfId="222" priority="223" stopIfTrue="1">
      <formula>ISERR</formula>
    </cfRule>
  </conditionalFormatting>
  <conditionalFormatting sqref="AE183">
    <cfRule type="expression" dxfId="221" priority="222" stopIfTrue="1">
      <formula>ISERR</formula>
    </cfRule>
  </conditionalFormatting>
  <conditionalFormatting sqref="AF178:AF187">
    <cfRule type="expression" dxfId="220" priority="221" stopIfTrue="1">
      <formula>ISERR</formula>
    </cfRule>
  </conditionalFormatting>
  <conditionalFormatting sqref="AF177">
    <cfRule type="expression" dxfId="219" priority="220" stopIfTrue="1">
      <formula>ISERR</formula>
    </cfRule>
  </conditionalFormatting>
  <conditionalFormatting sqref="AF178">
    <cfRule type="expression" dxfId="218" priority="219" stopIfTrue="1">
      <formula>ISERR</formula>
    </cfRule>
  </conditionalFormatting>
  <conditionalFormatting sqref="AF179">
    <cfRule type="expression" dxfId="217" priority="218" stopIfTrue="1">
      <formula>ISERR</formula>
    </cfRule>
  </conditionalFormatting>
  <conditionalFormatting sqref="AF180">
    <cfRule type="expression" dxfId="216" priority="217" stopIfTrue="1">
      <formula>ISERR</formula>
    </cfRule>
  </conditionalFormatting>
  <conditionalFormatting sqref="AF181">
    <cfRule type="expression" dxfId="215" priority="216" stopIfTrue="1">
      <formula>ISERR</formula>
    </cfRule>
  </conditionalFormatting>
  <conditionalFormatting sqref="AF182">
    <cfRule type="expression" dxfId="214" priority="215" stopIfTrue="1">
      <formula>ISERR</formula>
    </cfRule>
  </conditionalFormatting>
  <conditionalFormatting sqref="AF183">
    <cfRule type="expression" dxfId="213" priority="214" stopIfTrue="1">
      <formula>ISERR</formula>
    </cfRule>
  </conditionalFormatting>
  <conditionalFormatting sqref="AF184">
    <cfRule type="expression" dxfId="212" priority="213" stopIfTrue="1">
      <formula>ISERR</formula>
    </cfRule>
  </conditionalFormatting>
  <conditionalFormatting sqref="AF183">
    <cfRule type="expression" dxfId="211" priority="212" stopIfTrue="1">
      <formula>ISERR</formula>
    </cfRule>
  </conditionalFormatting>
  <conditionalFormatting sqref="AH178:AH187">
    <cfRule type="expression" dxfId="210" priority="211" stopIfTrue="1">
      <formula>ISERR</formula>
    </cfRule>
  </conditionalFormatting>
  <conditionalFormatting sqref="AH177">
    <cfRule type="expression" dxfId="209" priority="210" stopIfTrue="1">
      <formula>ISERR</formula>
    </cfRule>
  </conditionalFormatting>
  <conditionalFormatting sqref="AH176">
    <cfRule type="expression" dxfId="208" priority="209" stopIfTrue="1">
      <formula>ISERR</formula>
    </cfRule>
  </conditionalFormatting>
  <conditionalFormatting sqref="AH178">
    <cfRule type="expression" dxfId="207" priority="208" stopIfTrue="1">
      <formula>ISERR</formula>
    </cfRule>
  </conditionalFormatting>
  <conditionalFormatting sqref="AH179">
    <cfRule type="expression" dxfId="206" priority="207" stopIfTrue="1">
      <formula>ISERR</formula>
    </cfRule>
  </conditionalFormatting>
  <conditionalFormatting sqref="AH180">
    <cfRule type="expression" dxfId="205" priority="206" stopIfTrue="1">
      <formula>ISERR</formula>
    </cfRule>
  </conditionalFormatting>
  <conditionalFormatting sqref="AH181">
    <cfRule type="expression" dxfId="204" priority="205" stopIfTrue="1">
      <formula>ISERR</formula>
    </cfRule>
  </conditionalFormatting>
  <conditionalFormatting sqref="AH182">
    <cfRule type="expression" dxfId="203" priority="204" stopIfTrue="1">
      <formula>ISERR</formula>
    </cfRule>
  </conditionalFormatting>
  <conditionalFormatting sqref="AH183">
    <cfRule type="expression" dxfId="202" priority="203" stopIfTrue="1">
      <formula>ISERR</formula>
    </cfRule>
  </conditionalFormatting>
  <conditionalFormatting sqref="AH184">
    <cfRule type="expression" dxfId="201" priority="202" stopIfTrue="1">
      <formula>ISERR</formula>
    </cfRule>
  </conditionalFormatting>
  <conditionalFormatting sqref="AM190:CU190 AI190:AK190 H190:AG190">
    <cfRule type="expression" dxfId="200" priority="201" stopIfTrue="1">
      <formula>ISERR</formula>
    </cfRule>
  </conditionalFormatting>
  <conditionalFormatting sqref="L190:M190">
    <cfRule type="expression" dxfId="199" priority="200" stopIfTrue="1">
      <formula>ISERR</formula>
    </cfRule>
  </conditionalFormatting>
  <conditionalFormatting sqref="AH190">
    <cfRule type="expression" dxfId="198" priority="199" stopIfTrue="1">
      <formula>ISERR</formula>
    </cfRule>
  </conditionalFormatting>
  <conditionalFormatting sqref="AF190">
    <cfRule type="expression" dxfId="197" priority="198" stopIfTrue="1">
      <formula>ISERR</formula>
    </cfRule>
  </conditionalFormatting>
  <conditionalFormatting sqref="AL190">
    <cfRule type="expression" dxfId="196" priority="197" stopIfTrue="1">
      <formula>ISERR</formula>
    </cfRule>
  </conditionalFormatting>
  <conditionalFormatting sqref="AH190">
    <cfRule type="expression" dxfId="195" priority="196" stopIfTrue="1">
      <formula>ISERR</formula>
    </cfRule>
  </conditionalFormatting>
  <conditionalFormatting sqref="AF190">
    <cfRule type="expression" dxfId="194" priority="195" stopIfTrue="1">
      <formula>ISERR</formula>
    </cfRule>
  </conditionalFormatting>
  <conditionalFormatting sqref="J190:AD190 AM190:CU190">
    <cfRule type="expression" dxfId="193" priority="194" stopIfTrue="1">
      <formula>ISERR</formula>
    </cfRule>
  </conditionalFormatting>
  <conditionalFormatting sqref="AE190">
    <cfRule type="expression" dxfId="192" priority="193" stopIfTrue="1">
      <formula>ISERR</formula>
    </cfRule>
  </conditionalFormatting>
  <conditionalFormatting sqref="AG190">
    <cfRule type="expression" dxfId="191" priority="192" stopIfTrue="1">
      <formula>ISERR</formula>
    </cfRule>
  </conditionalFormatting>
  <conditionalFormatting sqref="H190:I190">
    <cfRule type="expression" dxfId="190" priority="191" stopIfTrue="1">
      <formula>ISERR</formula>
    </cfRule>
  </conditionalFormatting>
  <conditionalFormatting sqref="AI190:AK190">
    <cfRule type="expression" dxfId="189" priority="190" stopIfTrue="1">
      <formula>ISERR</formula>
    </cfRule>
  </conditionalFormatting>
  <conditionalFormatting sqref="AH190">
    <cfRule type="expression" dxfId="188" priority="189" stopIfTrue="1">
      <formula>ISERR</formula>
    </cfRule>
  </conditionalFormatting>
  <conditionalFormatting sqref="AF190">
    <cfRule type="expression" dxfId="187" priority="188" stopIfTrue="1">
      <formula>ISERR</formula>
    </cfRule>
  </conditionalFormatting>
  <conditionalFormatting sqref="AL190">
    <cfRule type="expression" dxfId="186" priority="187" stopIfTrue="1">
      <formula>ISERR</formula>
    </cfRule>
  </conditionalFormatting>
  <conditionalFormatting sqref="AF190">
    <cfRule type="expression" dxfId="185" priority="180" stopIfTrue="1">
      <formula>ISERR</formula>
    </cfRule>
  </conditionalFormatting>
  <conditionalFormatting sqref="H190">
    <cfRule type="expression" dxfId="184" priority="186" stopIfTrue="1">
      <formula>ISERR</formula>
    </cfRule>
  </conditionalFormatting>
  <conditionalFormatting sqref="AE190 AG190">
    <cfRule type="expression" dxfId="183" priority="185" stopIfTrue="1">
      <formula>ISERR</formula>
    </cfRule>
  </conditionalFormatting>
  <conditionalFormatting sqref="AI190:AK190">
    <cfRule type="expression" dxfId="182" priority="184" stopIfTrue="1">
      <formula>ISERR</formula>
    </cfRule>
  </conditionalFormatting>
  <conditionalFormatting sqref="I190">
    <cfRule type="expression" dxfId="181" priority="183" stopIfTrue="1">
      <formula>ISERR</formula>
    </cfRule>
  </conditionalFormatting>
  <conditionalFormatting sqref="BI190">
    <cfRule type="expression" dxfId="180" priority="182" stopIfTrue="1">
      <formula>ISERR</formula>
    </cfRule>
  </conditionalFormatting>
  <conditionalFormatting sqref="AH190">
    <cfRule type="expression" dxfId="179" priority="181" stopIfTrue="1">
      <formula>ISERR</formula>
    </cfRule>
  </conditionalFormatting>
  <conditionalFormatting sqref="AL190">
    <cfRule type="expression" dxfId="178" priority="179" stopIfTrue="1">
      <formula>ISERR</formula>
    </cfRule>
  </conditionalFormatting>
  <conditionalFormatting sqref="W190:X190">
    <cfRule type="expression" dxfId="177" priority="178" stopIfTrue="1">
      <formula>ISERR</formula>
    </cfRule>
  </conditionalFormatting>
  <conditionalFormatting sqref="AE190">
    <cfRule type="expression" dxfId="176" priority="177" stopIfTrue="1">
      <formula>ISERR</formula>
    </cfRule>
  </conditionalFormatting>
  <conditionalFormatting sqref="AG190">
    <cfRule type="expression" dxfId="175" priority="176" stopIfTrue="1">
      <formula>ISERR</formula>
    </cfRule>
  </conditionalFormatting>
  <conditionalFormatting sqref="H189">
    <cfRule type="expression" dxfId="174" priority="175" stopIfTrue="1">
      <formula>ISERR</formula>
    </cfRule>
  </conditionalFormatting>
  <conditionalFormatting sqref="AE189 AG189">
    <cfRule type="expression" dxfId="173" priority="174" stopIfTrue="1">
      <formula>ISERR</formula>
    </cfRule>
  </conditionalFormatting>
  <conditionalFormatting sqref="AI189:AK189">
    <cfRule type="expression" dxfId="172" priority="173" stopIfTrue="1">
      <formula>ISERR</formula>
    </cfRule>
  </conditionalFormatting>
  <conditionalFormatting sqref="I189">
    <cfRule type="expression" dxfId="171" priority="172" stopIfTrue="1">
      <formula>ISERR</formula>
    </cfRule>
  </conditionalFormatting>
  <conditionalFormatting sqref="BI189">
    <cfRule type="expression" dxfId="170" priority="171" stopIfTrue="1">
      <formula>ISERR</formula>
    </cfRule>
  </conditionalFormatting>
  <conditionalFormatting sqref="H190:I190">
    <cfRule type="expression" dxfId="169" priority="170" stopIfTrue="1">
      <formula>ISERR</formula>
    </cfRule>
  </conditionalFormatting>
  <conditionalFormatting sqref="AI190:AK190">
    <cfRule type="expression" dxfId="168" priority="169" stopIfTrue="1">
      <formula>ISERR</formula>
    </cfRule>
  </conditionalFormatting>
  <conditionalFormatting sqref="AH190">
    <cfRule type="expression" dxfId="167" priority="168" stopIfTrue="1">
      <formula>ISERR</formula>
    </cfRule>
  </conditionalFormatting>
  <conditionalFormatting sqref="AH189">
    <cfRule type="expression" dxfId="166" priority="167" stopIfTrue="1">
      <formula>ISERR</formula>
    </cfRule>
  </conditionalFormatting>
  <conditionalFormatting sqref="AF190">
    <cfRule type="expression" dxfId="165" priority="166" stopIfTrue="1">
      <formula>ISERR</formula>
    </cfRule>
  </conditionalFormatting>
  <conditionalFormatting sqref="AF189">
    <cfRule type="expression" dxfId="164" priority="165" stopIfTrue="1">
      <formula>ISERR</formula>
    </cfRule>
  </conditionalFormatting>
  <conditionalFormatting sqref="AL189">
    <cfRule type="expression" dxfId="163" priority="164" stopIfTrue="1">
      <formula>ISERR</formula>
    </cfRule>
  </conditionalFormatting>
  <conditionalFormatting sqref="AL190">
    <cfRule type="expression" dxfId="162" priority="163" stopIfTrue="1">
      <formula>ISERR</formula>
    </cfRule>
  </conditionalFormatting>
  <conditionalFormatting sqref="W189:X189">
    <cfRule type="expression" dxfId="161" priority="162" stopIfTrue="1">
      <formula>ISERR</formula>
    </cfRule>
  </conditionalFormatting>
  <conditionalFormatting sqref="AF190">
    <cfRule type="expression" dxfId="160" priority="155" stopIfTrue="1">
      <formula>ISERR</formula>
    </cfRule>
  </conditionalFormatting>
  <conditionalFormatting sqref="H190">
    <cfRule type="expression" dxfId="159" priority="161" stopIfTrue="1">
      <formula>ISERR</formula>
    </cfRule>
  </conditionalFormatting>
  <conditionalFormatting sqref="AE190 AG190">
    <cfRule type="expression" dxfId="158" priority="160" stopIfTrue="1">
      <formula>ISERR</formula>
    </cfRule>
  </conditionalFormatting>
  <conditionalFormatting sqref="AI190:AK190">
    <cfRule type="expression" dxfId="157" priority="159" stopIfTrue="1">
      <formula>ISERR</formula>
    </cfRule>
  </conditionalFormatting>
  <conditionalFormatting sqref="I190">
    <cfRule type="expression" dxfId="156" priority="158" stopIfTrue="1">
      <formula>ISERR</formula>
    </cfRule>
  </conditionalFormatting>
  <conditionalFormatting sqref="BI190">
    <cfRule type="expression" dxfId="155" priority="157" stopIfTrue="1">
      <formula>ISERR</formula>
    </cfRule>
  </conditionalFormatting>
  <conditionalFormatting sqref="AH190">
    <cfRule type="expression" dxfId="154" priority="156" stopIfTrue="1">
      <formula>ISERR</formula>
    </cfRule>
  </conditionalFormatting>
  <conditionalFormatting sqref="AL190">
    <cfRule type="expression" dxfId="153" priority="154" stopIfTrue="1">
      <formula>ISERR</formula>
    </cfRule>
  </conditionalFormatting>
  <conditionalFormatting sqref="W189:X189">
    <cfRule type="expression" dxfId="152" priority="153" stopIfTrue="1">
      <formula>ISERR</formula>
    </cfRule>
  </conditionalFormatting>
  <conditionalFormatting sqref="AF189">
    <cfRule type="expression" dxfId="151" priority="149" stopIfTrue="1">
      <formula>ISERR</formula>
    </cfRule>
  </conditionalFormatting>
  <conditionalFormatting sqref="AH189">
    <cfRule type="expression" dxfId="150" priority="144" stopIfTrue="1">
      <formula>ISERR</formula>
    </cfRule>
  </conditionalFormatting>
  <conditionalFormatting sqref="W189:X189">
    <cfRule type="expression" dxfId="149" priority="152" stopIfTrue="1">
      <formula>ISERR</formula>
    </cfRule>
  </conditionalFormatting>
  <conditionalFormatting sqref="W189:X189">
    <cfRule type="expression" dxfId="148" priority="147" stopIfTrue="1">
      <formula>ISERR</formula>
    </cfRule>
  </conditionalFormatting>
  <conditionalFormatting sqref="W189:X189">
    <cfRule type="expression" dxfId="147" priority="151" stopIfTrue="1">
      <formula>ISERR</formula>
    </cfRule>
  </conditionalFormatting>
  <conditionalFormatting sqref="W189:X189">
    <cfRule type="expression" dxfId="146" priority="150" stopIfTrue="1">
      <formula>ISERR</formula>
    </cfRule>
  </conditionalFormatting>
  <conditionalFormatting sqref="W189:X189">
    <cfRule type="expression" dxfId="145" priority="148" stopIfTrue="1">
      <formula>ISERR</formula>
    </cfRule>
  </conditionalFormatting>
  <conditionalFormatting sqref="W189:X189">
    <cfRule type="expression" dxfId="144" priority="146" stopIfTrue="1">
      <formula>ISERR</formula>
    </cfRule>
  </conditionalFormatting>
  <conditionalFormatting sqref="W190:X190">
    <cfRule type="expression" dxfId="143" priority="145" stopIfTrue="1">
      <formula>ISERR</formula>
    </cfRule>
  </conditionalFormatting>
  <conditionalFormatting sqref="AF189">
    <cfRule type="expression" dxfId="142" priority="143" stopIfTrue="1">
      <formula>ISERR</formula>
    </cfRule>
  </conditionalFormatting>
  <conditionalFormatting sqref="AJ189">
    <cfRule type="expression" dxfId="141" priority="142" stopIfTrue="1">
      <formula>ISERR</formula>
    </cfRule>
  </conditionalFormatting>
  <conditionalFormatting sqref="D189:E189">
    <cfRule type="expression" dxfId="140" priority="141" stopIfTrue="1">
      <formula>ISERR</formula>
    </cfRule>
  </conditionalFormatting>
  <conditionalFormatting sqref="F189:G189">
    <cfRule type="expression" dxfId="139" priority="140" stopIfTrue="1">
      <formula>ISERR</formula>
    </cfRule>
  </conditionalFormatting>
  <conditionalFormatting sqref="AM191:CU191 AI191:AK191 H191:AG191">
    <cfRule type="expression" dxfId="138" priority="139" stopIfTrue="1">
      <formula>ISERR</formula>
    </cfRule>
  </conditionalFormatting>
  <conditionalFormatting sqref="L191:M191">
    <cfRule type="expression" dxfId="137" priority="138" stopIfTrue="1">
      <formula>ISERR</formula>
    </cfRule>
  </conditionalFormatting>
  <conditionalFormatting sqref="AH191">
    <cfRule type="expression" dxfId="136" priority="137" stopIfTrue="1">
      <formula>ISERR</formula>
    </cfRule>
  </conditionalFormatting>
  <conditionalFormatting sqref="AF191">
    <cfRule type="expression" dxfId="135" priority="136" stopIfTrue="1">
      <formula>ISERR</formula>
    </cfRule>
  </conditionalFormatting>
  <conditionalFormatting sqref="AL191">
    <cfRule type="expression" dxfId="134" priority="135" stopIfTrue="1">
      <formula>ISERR</formula>
    </cfRule>
  </conditionalFormatting>
  <conditionalFormatting sqref="AH191">
    <cfRule type="expression" dxfId="133" priority="134" stopIfTrue="1">
      <formula>ISERR</formula>
    </cfRule>
  </conditionalFormatting>
  <conditionalFormatting sqref="AF191">
    <cfRule type="expression" dxfId="132" priority="133" stopIfTrue="1">
      <formula>ISERR</formula>
    </cfRule>
  </conditionalFormatting>
  <conditionalFormatting sqref="J191:AD191 AM191:CU191">
    <cfRule type="expression" dxfId="131" priority="132" stopIfTrue="1">
      <formula>ISERR</formula>
    </cfRule>
  </conditionalFormatting>
  <conditionalFormatting sqref="AE191">
    <cfRule type="expression" dxfId="130" priority="131" stopIfTrue="1">
      <formula>ISERR</formula>
    </cfRule>
  </conditionalFormatting>
  <conditionalFormatting sqref="AG191">
    <cfRule type="expression" dxfId="129" priority="130" stopIfTrue="1">
      <formula>ISERR</formula>
    </cfRule>
  </conditionalFormatting>
  <conditionalFormatting sqref="H191:I191">
    <cfRule type="expression" dxfId="128" priority="129" stopIfTrue="1">
      <formula>ISERR</formula>
    </cfRule>
  </conditionalFormatting>
  <conditionalFormatting sqref="AI191:AK191">
    <cfRule type="expression" dxfId="127" priority="128" stopIfTrue="1">
      <formula>ISERR</formula>
    </cfRule>
  </conditionalFormatting>
  <conditionalFormatting sqref="AH191">
    <cfRule type="expression" dxfId="126" priority="127" stopIfTrue="1">
      <formula>ISERR</formula>
    </cfRule>
  </conditionalFormatting>
  <conditionalFormatting sqref="AF191">
    <cfRule type="expression" dxfId="125" priority="126" stopIfTrue="1">
      <formula>ISERR</formula>
    </cfRule>
  </conditionalFormatting>
  <conditionalFormatting sqref="AL191">
    <cfRule type="expression" dxfId="124" priority="125" stopIfTrue="1">
      <formula>ISERR</formula>
    </cfRule>
  </conditionalFormatting>
  <conditionalFormatting sqref="AF191">
    <cfRule type="expression" dxfId="123" priority="118" stopIfTrue="1">
      <formula>ISERR</formula>
    </cfRule>
  </conditionalFormatting>
  <conditionalFormatting sqref="H191">
    <cfRule type="expression" dxfId="122" priority="124" stopIfTrue="1">
      <formula>ISERR</formula>
    </cfRule>
  </conditionalFormatting>
  <conditionalFormatting sqref="AE191 AG191">
    <cfRule type="expression" dxfId="121" priority="123" stopIfTrue="1">
      <formula>ISERR</formula>
    </cfRule>
  </conditionalFormatting>
  <conditionalFormatting sqref="AI191:AK191">
    <cfRule type="expression" dxfId="120" priority="122" stopIfTrue="1">
      <formula>ISERR</formula>
    </cfRule>
  </conditionalFormatting>
  <conditionalFormatting sqref="I191">
    <cfRule type="expression" dxfId="119" priority="121" stopIfTrue="1">
      <formula>ISERR</formula>
    </cfRule>
  </conditionalFormatting>
  <conditionalFormatting sqref="BI191">
    <cfRule type="expression" dxfId="118" priority="120" stopIfTrue="1">
      <formula>ISERR</formula>
    </cfRule>
  </conditionalFormatting>
  <conditionalFormatting sqref="AH191">
    <cfRule type="expression" dxfId="117" priority="119" stopIfTrue="1">
      <formula>ISERR</formula>
    </cfRule>
  </conditionalFormatting>
  <conditionalFormatting sqref="AL191">
    <cfRule type="expression" dxfId="116" priority="117" stopIfTrue="1">
      <formula>ISERR</formula>
    </cfRule>
  </conditionalFormatting>
  <conditionalFormatting sqref="W191:X191">
    <cfRule type="expression" dxfId="115" priority="116" stopIfTrue="1">
      <formula>ISERR</formula>
    </cfRule>
  </conditionalFormatting>
  <conditionalFormatting sqref="H189">
    <cfRule type="expression" dxfId="114" priority="115" stopIfTrue="1">
      <formula>ISERR</formula>
    </cfRule>
  </conditionalFormatting>
  <conditionalFormatting sqref="I188">
    <cfRule type="expression" dxfId="113" priority="114" stopIfTrue="1">
      <formula>ISERR</formula>
    </cfRule>
  </conditionalFormatting>
  <conditionalFormatting sqref="I188">
    <cfRule type="expression" dxfId="112" priority="113" stopIfTrue="1">
      <formula>ISERR</formula>
    </cfRule>
  </conditionalFormatting>
  <conditionalFormatting sqref="AE190">
    <cfRule type="expression" dxfId="111" priority="112" stopIfTrue="1">
      <formula>ISERR</formula>
    </cfRule>
  </conditionalFormatting>
  <conditionalFormatting sqref="AG190">
    <cfRule type="expression" dxfId="110" priority="111" stopIfTrue="1">
      <formula>ISERR</formula>
    </cfRule>
  </conditionalFormatting>
  <conditionalFormatting sqref="H190:I190">
    <cfRule type="expression" dxfId="109" priority="110" stopIfTrue="1">
      <formula>ISERR</formula>
    </cfRule>
  </conditionalFormatting>
  <conditionalFormatting sqref="AI190:AK190">
    <cfRule type="expression" dxfId="108" priority="109" stopIfTrue="1">
      <formula>ISERR</formula>
    </cfRule>
  </conditionalFormatting>
  <conditionalFormatting sqref="AE192">
    <cfRule type="expression" dxfId="107" priority="108" stopIfTrue="1">
      <formula>ISERR</formula>
    </cfRule>
  </conditionalFormatting>
  <conditionalFormatting sqref="AG192">
    <cfRule type="expression" dxfId="106" priority="107" stopIfTrue="1">
      <formula>ISERR</formula>
    </cfRule>
  </conditionalFormatting>
  <conditionalFormatting sqref="I192">
    <cfRule type="expression" dxfId="105" priority="106" stopIfTrue="1">
      <formula>ISERR</formula>
    </cfRule>
  </conditionalFormatting>
  <conditionalFormatting sqref="AI192:AK192">
    <cfRule type="expression" dxfId="104" priority="105" stopIfTrue="1">
      <formula>ISERR</formula>
    </cfRule>
  </conditionalFormatting>
  <conditionalFormatting sqref="H192">
    <cfRule type="expression" dxfId="103" priority="104" stopIfTrue="1">
      <formula>ISERR</formula>
    </cfRule>
  </conditionalFormatting>
  <conditionalFormatting sqref="AH190">
    <cfRule type="expression" dxfId="102" priority="103" stopIfTrue="1">
      <formula>ISERR</formula>
    </cfRule>
  </conditionalFormatting>
  <conditionalFormatting sqref="AH192">
    <cfRule type="expression" dxfId="101" priority="102" stopIfTrue="1">
      <formula>ISERR</formula>
    </cfRule>
  </conditionalFormatting>
  <conditionalFormatting sqref="AF190">
    <cfRule type="expression" dxfId="100" priority="101" stopIfTrue="1">
      <formula>ISERR</formula>
    </cfRule>
  </conditionalFormatting>
  <conditionalFormatting sqref="AF192">
    <cfRule type="expression" dxfId="99" priority="100" stopIfTrue="1">
      <formula>ISERR</formula>
    </cfRule>
  </conditionalFormatting>
  <conditionalFormatting sqref="AL190">
    <cfRule type="expression" dxfId="98" priority="99" stopIfTrue="1">
      <formula>ISERR</formula>
    </cfRule>
  </conditionalFormatting>
  <conditionalFormatting sqref="AL192">
    <cfRule type="expression" dxfId="97" priority="98" stopIfTrue="1">
      <formula>ISERR</formula>
    </cfRule>
  </conditionalFormatting>
  <conditionalFormatting sqref="AF190">
    <cfRule type="expression" dxfId="96" priority="91" stopIfTrue="1">
      <formula>ISERR</formula>
    </cfRule>
  </conditionalFormatting>
  <conditionalFormatting sqref="H190">
    <cfRule type="expression" dxfId="95" priority="97" stopIfTrue="1">
      <formula>ISERR</formula>
    </cfRule>
  </conditionalFormatting>
  <conditionalFormatting sqref="AE190 AG190">
    <cfRule type="expression" dxfId="94" priority="96" stopIfTrue="1">
      <formula>ISERR</formula>
    </cfRule>
  </conditionalFormatting>
  <conditionalFormatting sqref="AI190:AK190">
    <cfRule type="expression" dxfId="93" priority="95" stopIfTrue="1">
      <formula>ISERR</formula>
    </cfRule>
  </conditionalFormatting>
  <conditionalFormatting sqref="I190">
    <cfRule type="expression" dxfId="92" priority="94" stopIfTrue="1">
      <formula>ISERR</formula>
    </cfRule>
  </conditionalFormatting>
  <conditionalFormatting sqref="BI190">
    <cfRule type="expression" dxfId="91" priority="93" stopIfTrue="1">
      <formula>ISERR</formula>
    </cfRule>
  </conditionalFormatting>
  <conditionalFormatting sqref="AH190">
    <cfRule type="expression" dxfId="90" priority="92" stopIfTrue="1">
      <formula>ISERR</formula>
    </cfRule>
  </conditionalFormatting>
  <conditionalFormatting sqref="AL190">
    <cfRule type="expression" dxfId="89" priority="90" stopIfTrue="1">
      <formula>ISERR</formula>
    </cfRule>
  </conditionalFormatting>
  <conditionalFormatting sqref="W190:X190">
    <cfRule type="expression" dxfId="88" priority="89" stopIfTrue="1">
      <formula>ISERR</formula>
    </cfRule>
  </conditionalFormatting>
  <conditionalFormatting sqref="AM191:CU191 AI191:AK191 H191:AG191">
    <cfRule type="expression" dxfId="87" priority="88" stopIfTrue="1">
      <formula>ISERR</formula>
    </cfRule>
  </conditionalFormatting>
  <conditionalFormatting sqref="L191:M191">
    <cfRule type="expression" dxfId="86" priority="87" stopIfTrue="1">
      <formula>ISERR</formula>
    </cfRule>
  </conditionalFormatting>
  <conditionalFormatting sqref="AH191">
    <cfRule type="expression" dxfId="85" priority="86" stopIfTrue="1">
      <formula>ISERR</formula>
    </cfRule>
  </conditionalFormatting>
  <conditionalFormatting sqref="AF191">
    <cfRule type="expression" dxfId="84" priority="85" stopIfTrue="1">
      <formula>ISERR</formula>
    </cfRule>
  </conditionalFormatting>
  <conditionalFormatting sqref="AL191">
    <cfRule type="expression" dxfId="83" priority="84" stopIfTrue="1">
      <formula>ISERR</formula>
    </cfRule>
  </conditionalFormatting>
  <conditionalFormatting sqref="AH191">
    <cfRule type="expression" dxfId="82" priority="83" stopIfTrue="1">
      <formula>ISERR</formula>
    </cfRule>
  </conditionalFormatting>
  <conditionalFormatting sqref="AF191">
    <cfRule type="expression" dxfId="81" priority="82" stopIfTrue="1">
      <formula>ISERR</formula>
    </cfRule>
  </conditionalFormatting>
  <conditionalFormatting sqref="J191:AD191 AM191:CU191">
    <cfRule type="expression" dxfId="80" priority="81" stopIfTrue="1">
      <formula>ISERR</formula>
    </cfRule>
  </conditionalFormatting>
  <conditionalFormatting sqref="AE191">
    <cfRule type="expression" dxfId="79" priority="80" stopIfTrue="1">
      <formula>ISERR</formula>
    </cfRule>
  </conditionalFormatting>
  <conditionalFormatting sqref="AG191">
    <cfRule type="expression" dxfId="78" priority="79" stopIfTrue="1">
      <formula>ISERR</formula>
    </cfRule>
  </conditionalFormatting>
  <conditionalFormatting sqref="H191:I191">
    <cfRule type="expression" dxfId="77" priority="78" stopIfTrue="1">
      <formula>ISERR</formula>
    </cfRule>
  </conditionalFormatting>
  <conditionalFormatting sqref="AI191:AK191">
    <cfRule type="expression" dxfId="76" priority="77" stopIfTrue="1">
      <formula>ISERR</formula>
    </cfRule>
  </conditionalFormatting>
  <conditionalFormatting sqref="AH191">
    <cfRule type="expression" dxfId="75" priority="76" stopIfTrue="1">
      <formula>ISERR</formula>
    </cfRule>
  </conditionalFormatting>
  <conditionalFormatting sqref="AF191">
    <cfRule type="expression" dxfId="74" priority="75" stopIfTrue="1">
      <formula>ISERR</formula>
    </cfRule>
  </conditionalFormatting>
  <conditionalFormatting sqref="AL191">
    <cfRule type="expression" dxfId="73" priority="74" stopIfTrue="1">
      <formula>ISERR</formula>
    </cfRule>
  </conditionalFormatting>
  <conditionalFormatting sqref="AF191">
    <cfRule type="expression" dxfId="72" priority="67" stopIfTrue="1">
      <formula>ISERR</formula>
    </cfRule>
  </conditionalFormatting>
  <conditionalFormatting sqref="H191">
    <cfRule type="expression" dxfId="71" priority="73" stopIfTrue="1">
      <formula>ISERR</formula>
    </cfRule>
  </conditionalFormatting>
  <conditionalFormatting sqref="AE191 AG191">
    <cfRule type="expression" dxfId="70" priority="72" stopIfTrue="1">
      <formula>ISERR</formula>
    </cfRule>
  </conditionalFormatting>
  <conditionalFormatting sqref="AI191:AK191">
    <cfRule type="expression" dxfId="69" priority="71" stopIfTrue="1">
      <formula>ISERR</formula>
    </cfRule>
  </conditionalFormatting>
  <conditionalFormatting sqref="I191">
    <cfRule type="expression" dxfId="68" priority="70" stopIfTrue="1">
      <formula>ISERR</formula>
    </cfRule>
  </conditionalFormatting>
  <conditionalFormatting sqref="BI191">
    <cfRule type="expression" dxfId="67" priority="69" stopIfTrue="1">
      <formula>ISERR</formula>
    </cfRule>
  </conditionalFormatting>
  <conditionalFormatting sqref="AH191">
    <cfRule type="expression" dxfId="66" priority="68" stopIfTrue="1">
      <formula>ISERR</formula>
    </cfRule>
  </conditionalFormatting>
  <conditionalFormatting sqref="AL191">
    <cfRule type="expression" dxfId="65" priority="66" stopIfTrue="1">
      <formula>ISERR</formula>
    </cfRule>
  </conditionalFormatting>
  <conditionalFormatting sqref="W191:X191">
    <cfRule type="expression" dxfId="64" priority="65" stopIfTrue="1">
      <formula>ISERR</formula>
    </cfRule>
  </conditionalFormatting>
  <conditionalFormatting sqref="AE191">
    <cfRule type="expression" dxfId="63" priority="64" stopIfTrue="1">
      <formula>ISERR</formula>
    </cfRule>
  </conditionalFormatting>
  <conditionalFormatting sqref="AG191">
    <cfRule type="expression" dxfId="62" priority="63" stopIfTrue="1">
      <formula>ISERR</formula>
    </cfRule>
  </conditionalFormatting>
  <conditionalFormatting sqref="H190">
    <cfRule type="expression" dxfId="61" priority="62" stopIfTrue="1">
      <formula>ISERR</formula>
    </cfRule>
  </conditionalFormatting>
  <conditionalFormatting sqref="AE190 AG190">
    <cfRule type="expression" dxfId="60" priority="61" stopIfTrue="1">
      <formula>ISERR</formula>
    </cfRule>
  </conditionalFormatting>
  <conditionalFormatting sqref="AI190:AK190">
    <cfRule type="expression" dxfId="59" priority="60" stopIfTrue="1">
      <formula>ISERR</formula>
    </cfRule>
  </conditionalFormatting>
  <conditionalFormatting sqref="I190">
    <cfRule type="expression" dxfId="58" priority="59" stopIfTrue="1">
      <formula>ISERR</formula>
    </cfRule>
  </conditionalFormatting>
  <conditionalFormatting sqref="BI190">
    <cfRule type="expression" dxfId="57" priority="58" stopIfTrue="1">
      <formula>ISERR</formula>
    </cfRule>
  </conditionalFormatting>
  <conditionalFormatting sqref="H191:I191">
    <cfRule type="expression" dxfId="56" priority="57" stopIfTrue="1">
      <formula>ISERR</formula>
    </cfRule>
  </conditionalFormatting>
  <conditionalFormatting sqref="AI191:AK191">
    <cfRule type="expression" dxfId="55" priority="56" stopIfTrue="1">
      <formula>ISERR</formula>
    </cfRule>
  </conditionalFormatting>
  <conditionalFormatting sqref="AH191">
    <cfRule type="expression" dxfId="54" priority="55" stopIfTrue="1">
      <formula>ISERR</formula>
    </cfRule>
  </conditionalFormatting>
  <conditionalFormatting sqref="AH190">
    <cfRule type="expression" dxfId="53" priority="54" stopIfTrue="1">
      <formula>ISERR</formula>
    </cfRule>
  </conditionalFormatting>
  <conditionalFormatting sqref="AF191">
    <cfRule type="expression" dxfId="52" priority="53" stopIfTrue="1">
      <formula>ISERR</formula>
    </cfRule>
  </conditionalFormatting>
  <conditionalFormatting sqref="AF190">
    <cfRule type="expression" dxfId="51" priority="52" stopIfTrue="1">
      <formula>ISERR</formula>
    </cfRule>
  </conditionalFormatting>
  <conditionalFormatting sqref="AL190">
    <cfRule type="expression" dxfId="50" priority="51" stopIfTrue="1">
      <formula>ISERR</formula>
    </cfRule>
  </conditionalFormatting>
  <conditionalFormatting sqref="AL191">
    <cfRule type="expression" dxfId="49" priority="50" stopIfTrue="1">
      <formula>ISERR</formula>
    </cfRule>
  </conditionalFormatting>
  <conditionalFormatting sqref="W190:X190">
    <cfRule type="expression" dxfId="48" priority="49" stopIfTrue="1">
      <formula>ISERR</formula>
    </cfRule>
  </conditionalFormatting>
  <conditionalFormatting sqref="AF191">
    <cfRule type="expression" dxfId="47" priority="42" stopIfTrue="1">
      <formula>ISERR</formula>
    </cfRule>
  </conditionalFormatting>
  <conditionalFormatting sqref="H191">
    <cfRule type="expression" dxfId="46" priority="48" stopIfTrue="1">
      <formula>ISERR</formula>
    </cfRule>
  </conditionalFormatting>
  <conditionalFormatting sqref="AE191 AG191">
    <cfRule type="expression" dxfId="45" priority="47" stopIfTrue="1">
      <formula>ISERR</formula>
    </cfRule>
  </conditionalFormatting>
  <conditionalFormatting sqref="AI191:AK191">
    <cfRule type="expression" dxfId="44" priority="46" stopIfTrue="1">
      <formula>ISERR</formula>
    </cfRule>
  </conditionalFormatting>
  <conditionalFormatting sqref="I191">
    <cfRule type="expression" dxfId="43" priority="45" stopIfTrue="1">
      <formula>ISERR</formula>
    </cfRule>
  </conditionalFormatting>
  <conditionalFormatting sqref="BI191">
    <cfRule type="expression" dxfId="42" priority="44" stopIfTrue="1">
      <formula>ISERR</formula>
    </cfRule>
  </conditionalFormatting>
  <conditionalFormatting sqref="AH191">
    <cfRule type="expression" dxfId="41" priority="43" stopIfTrue="1">
      <formula>ISERR</formula>
    </cfRule>
  </conditionalFormatting>
  <conditionalFormatting sqref="AL191">
    <cfRule type="expression" dxfId="40" priority="41" stopIfTrue="1">
      <formula>ISERR</formula>
    </cfRule>
  </conditionalFormatting>
  <conditionalFormatting sqref="W190:X190">
    <cfRule type="expression" dxfId="39" priority="40" stopIfTrue="1">
      <formula>ISERR</formula>
    </cfRule>
  </conditionalFormatting>
  <conditionalFormatting sqref="AF190">
    <cfRule type="expression" dxfId="38" priority="36" stopIfTrue="1">
      <formula>ISERR</formula>
    </cfRule>
  </conditionalFormatting>
  <conditionalFormatting sqref="AH190">
    <cfRule type="expression" dxfId="37" priority="31" stopIfTrue="1">
      <formula>ISERR</formula>
    </cfRule>
  </conditionalFormatting>
  <conditionalFormatting sqref="W190:X190">
    <cfRule type="expression" dxfId="36" priority="39" stopIfTrue="1">
      <formula>ISERR</formula>
    </cfRule>
  </conditionalFormatting>
  <conditionalFormatting sqref="W190:X190">
    <cfRule type="expression" dxfId="35" priority="34" stopIfTrue="1">
      <formula>ISERR</formula>
    </cfRule>
  </conditionalFormatting>
  <conditionalFormatting sqref="W190:X190">
    <cfRule type="expression" dxfId="34" priority="38" stopIfTrue="1">
      <formula>ISERR</formula>
    </cfRule>
  </conditionalFormatting>
  <conditionalFormatting sqref="W190:X190">
    <cfRule type="expression" dxfId="33" priority="37" stopIfTrue="1">
      <formula>ISERR</formula>
    </cfRule>
  </conditionalFormatting>
  <conditionalFormatting sqref="W190:X190">
    <cfRule type="expression" dxfId="32" priority="35" stopIfTrue="1">
      <formula>ISERR</formula>
    </cfRule>
  </conditionalFormatting>
  <conditionalFormatting sqref="W190:X190">
    <cfRule type="expression" dxfId="31" priority="33" stopIfTrue="1">
      <formula>ISERR</formula>
    </cfRule>
  </conditionalFormatting>
  <conditionalFormatting sqref="W191:X191">
    <cfRule type="expression" dxfId="30" priority="32" stopIfTrue="1">
      <formula>ISERR</formula>
    </cfRule>
  </conditionalFormatting>
  <conditionalFormatting sqref="AF190">
    <cfRule type="expression" dxfId="29" priority="30" stopIfTrue="1">
      <formula>ISERR</formula>
    </cfRule>
  </conditionalFormatting>
  <conditionalFormatting sqref="AJ190">
    <cfRule type="expression" dxfId="28" priority="29" stopIfTrue="1">
      <formula>ISERR</formula>
    </cfRule>
  </conditionalFormatting>
  <conditionalFormatting sqref="D190:E190">
    <cfRule type="expression" dxfId="27" priority="28" stopIfTrue="1">
      <formula>ISERR</formula>
    </cfRule>
  </conditionalFormatting>
  <conditionalFormatting sqref="F190:G190">
    <cfRule type="expression" dxfId="26" priority="27" stopIfTrue="1">
      <formula>ISERR</formula>
    </cfRule>
  </conditionalFormatting>
  <conditionalFormatting sqref="AM192:CU192 AI192:AK192 H192:AG192">
    <cfRule type="expression" dxfId="25" priority="26" stopIfTrue="1">
      <formula>ISERR</formula>
    </cfRule>
  </conditionalFormatting>
  <conditionalFormatting sqref="L192:M192">
    <cfRule type="expression" dxfId="24" priority="25" stopIfTrue="1">
      <formula>ISERR</formula>
    </cfRule>
  </conditionalFormatting>
  <conditionalFormatting sqref="AH192">
    <cfRule type="expression" dxfId="23" priority="24" stopIfTrue="1">
      <formula>ISERR</formula>
    </cfRule>
  </conditionalFormatting>
  <conditionalFormatting sqref="AF192">
    <cfRule type="expression" dxfId="22" priority="23" stopIfTrue="1">
      <formula>ISERR</formula>
    </cfRule>
  </conditionalFormatting>
  <conditionalFormatting sqref="AL192">
    <cfRule type="expression" dxfId="21" priority="22" stopIfTrue="1">
      <formula>ISERR</formula>
    </cfRule>
  </conditionalFormatting>
  <conditionalFormatting sqref="AH192">
    <cfRule type="expression" dxfId="20" priority="21" stopIfTrue="1">
      <formula>ISERR</formula>
    </cfRule>
  </conditionalFormatting>
  <conditionalFormatting sqref="AF192">
    <cfRule type="expression" dxfId="19" priority="20" stopIfTrue="1">
      <formula>ISERR</formula>
    </cfRule>
  </conditionalFormatting>
  <conditionalFormatting sqref="J192:AD192 AM192:CU192">
    <cfRule type="expression" dxfId="18" priority="19" stopIfTrue="1">
      <formula>ISERR</formula>
    </cfRule>
  </conditionalFormatting>
  <conditionalFormatting sqref="AE192">
    <cfRule type="expression" dxfId="17" priority="18" stopIfTrue="1">
      <formula>ISERR</formula>
    </cfRule>
  </conditionalFormatting>
  <conditionalFormatting sqref="AG192">
    <cfRule type="expression" dxfId="16" priority="17" stopIfTrue="1">
      <formula>ISERR</formula>
    </cfRule>
  </conditionalFormatting>
  <conditionalFormatting sqref="H192:I192">
    <cfRule type="expression" dxfId="15" priority="16" stopIfTrue="1">
      <formula>ISERR</formula>
    </cfRule>
  </conditionalFormatting>
  <conditionalFormatting sqref="AI192:AK192">
    <cfRule type="expression" dxfId="14" priority="15" stopIfTrue="1">
      <formula>ISERR</formula>
    </cfRule>
  </conditionalFormatting>
  <conditionalFormatting sqref="AH192">
    <cfRule type="expression" dxfId="13" priority="14" stopIfTrue="1">
      <formula>ISERR</formula>
    </cfRule>
  </conditionalFormatting>
  <conditionalFormatting sqref="AF192">
    <cfRule type="expression" dxfId="12" priority="13" stopIfTrue="1">
      <formula>ISERR</formula>
    </cfRule>
  </conditionalFormatting>
  <conditionalFormatting sqref="AL192">
    <cfRule type="expression" dxfId="11" priority="12" stopIfTrue="1">
      <formula>ISERR</formula>
    </cfRule>
  </conditionalFormatting>
  <conditionalFormatting sqref="AF192">
    <cfRule type="expression" dxfId="10" priority="5" stopIfTrue="1">
      <formula>ISERR</formula>
    </cfRule>
  </conditionalFormatting>
  <conditionalFormatting sqref="H192">
    <cfRule type="expression" dxfId="9" priority="11" stopIfTrue="1">
      <formula>ISERR</formula>
    </cfRule>
  </conditionalFormatting>
  <conditionalFormatting sqref="AE192 AG192">
    <cfRule type="expression" dxfId="8" priority="10" stopIfTrue="1">
      <formula>ISERR</formula>
    </cfRule>
  </conditionalFormatting>
  <conditionalFormatting sqref="AI192:AK192">
    <cfRule type="expression" dxfId="7" priority="9" stopIfTrue="1">
      <formula>ISERR</formula>
    </cfRule>
  </conditionalFormatting>
  <conditionalFormatting sqref="I192">
    <cfRule type="expression" dxfId="6" priority="8" stopIfTrue="1">
      <formula>ISERR</formula>
    </cfRule>
  </conditionalFormatting>
  <conditionalFormatting sqref="BI192">
    <cfRule type="expression" dxfId="5" priority="7" stopIfTrue="1">
      <formula>ISERR</formula>
    </cfRule>
  </conditionalFormatting>
  <conditionalFormatting sqref="AH192">
    <cfRule type="expression" dxfId="4" priority="6" stopIfTrue="1">
      <formula>ISERR</formula>
    </cfRule>
  </conditionalFormatting>
  <conditionalFormatting sqref="AL192">
    <cfRule type="expression" dxfId="3" priority="4" stopIfTrue="1">
      <formula>ISERR</formula>
    </cfRule>
  </conditionalFormatting>
  <conditionalFormatting sqref="W192:X192">
    <cfRule type="expression" dxfId="2" priority="3" stopIfTrue="1">
      <formula>ISERR</formula>
    </cfRule>
  </conditionalFormatting>
  <conditionalFormatting sqref="H190">
    <cfRule type="expression" dxfId="1" priority="2" stopIfTrue="1">
      <formula>ISERR</formula>
    </cfRule>
  </conditionalFormatting>
  <conditionalFormatting sqref="H190">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F63"/>
  <sheetViews>
    <sheetView view="pageBreakPreview" zoomScaleNormal="100" zoomScaleSheetLayoutView="100" workbookViewId="0">
      <selection activeCell="A34" sqref="A34:M34"/>
    </sheetView>
  </sheetViews>
  <sheetFormatPr defaultColWidth="4.77734375" defaultRowHeight="13.5"/>
  <cols>
    <col min="1" max="1" width="1.6640625" customWidth="1"/>
    <col min="3" max="3" width="5.5546875" bestFit="1" customWidth="1"/>
    <col min="4" max="16" width="5.5546875" customWidth="1"/>
    <col min="17" max="17" width="5.44140625" customWidth="1"/>
    <col min="18" max="18" width="3.44140625" customWidth="1"/>
    <col min="19" max="19" width="2.109375" customWidth="1"/>
    <col min="21" max="21" width="1.33203125" customWidth="1"/>
    <col min="22" max="22" width="6.6640625" style="1206" bestFit="1" customWidth="1"/>
    <col min="23" max="23" width="8.5546875" style="1206" customWidth="1"/>
    <col min="24" max="24" width="7.109375" style="1206" bestFit="1" customWidth="1"/>
    <col min="25" max="28" width="6.6640625" style="1206" bestFit="1" customWidth="1"/>
    <col min="29" max="29" width="7.109375" style="1206" bestFit="1" customWidth="1"/>
    <col min="32" max="32" width="6.88671875" bestFit="1" customWidth="1"/>
  </cols>
  <sheetData>
    <row r="1" spans="1:32" ht="21">
      <c r="B1" s="2307" t="s">
        <v>436</v>
      </c>
      <c r="C1" s="2307"/>
      <c r="D1" s="2307"/>
      <c r="E1" s="2307"/>
      <c r="F1" s="2307"/>
      <c r="G1" s="2307"/>
      <c r="H1" s="2307"/>
      <c r="I1" s="2307"/>
      <c r="J1" s="2307"/>
      <c r="K1" s="2307"/>
      <c r="L1" s="2307"/>
      <c r="M1" s="2307"/>
      <c r="N1" s="2307"/>
      <c r="O1" s="2307"/>
      <c r="P1" s="2307"/>
      <c r="Q1" s="2307"/>
      <c r="R1" s="2307"/>
    </row>
    <row r="2" spans="1:32" ht="9" customHeight="1">
      <c r="B2" s="325"/>
      <c r="C2" s="325"/>
      <c r="D2" s="325"/>
      <c r="E2" s="325"/>
      <c r="F2" s="325"/>
      <c r="G2" s="325"/>
      <c r="H2" s="325"/>
      <c r="I2" s="325"/>
      <c r="J2" s="325"/>
      <c r="K2" s="325"/>
      <c r="L2" s="325"/>
      <c r="M2" s="325"/>
      <c r="N2" s="324"/>
      <c r="O2" s="326"/>
      <c r="P2" s="326"/>
      <c r="Q2" s="657"/>
    </row>
    <row r="3" spans="1:32" ht="18.75" customHeight="1">
      <c r="B3" s="1215" t="s">
        <v>207</v>
      </c>
      <c r="C3" s="325"/>
      <c r="D3" s="325"/>
      <c r="E3" s="325"/>
      <c r="F3" s="325"/>
      <c r="G3" s="325"/>
      <c r="H3" s="325"/>
      <c r="I3" s="325"/>
      <c r="J3" s="325"/>
      <c r="K3" s="325"/>
      <c r="L3" s="325"/>
      <c r="M3" s="325"/>
      <c r="N3" s="325"/>
      <c r="O3" s="325"/>
      <c r="P3" s="325"/>
      <c r="Q3" s="325"/>
    </row>
    <row r="4" spans="1:32" ht="10.5" customHeight="1">
      <c r="B4" s="325"/>
      <c r="C4" s="325"/>
      <c r="D4" s="325"/>
      <c r="E4" s="325"/>
      <c r="F4" s="325"/>
      <c r="G4" s="325"/>
      <c r="H4" s="325"/>
      <c r="I4" s="325"/>
      <c r="J4" s="325"/>
      <c r="K4" s="325"/>
      <c r="L4" s="325"/>
      <c r="M4" s="325"/>
      <c r="N4" s="325"/>
      <c r="O4" s="325"/>
      <c r="P4" s="325"/>
      <c r="Q4" s="325"/>
    </row>
    <row r="5" spans="1:32" ht="54.75" customHeight="1">
      <c r="B5" s="325"/>
      <c r="C5" s="2310" t="s">
        <v>527</v>
      </c>
      <c r="D5" s="2311"/>
      <c r="E5" s="2311"/>
      <c r="F5" s="2311"/>
      <c r="G5" s="2311"/>
      <c r="H5" s="2311"/>
      <c r="I5" s="2311"/>
      <c r="J5" s="2311"/>
      <c r="K5" s="2311"/>
      <c r="L5" s="2311"/>
      <c r="M5" s="2311"/>
      <c r="N5" s="2311"/>
      <c r="O5" s="2311"/>
      <c r="P5" s="2311"/>
      <c r="T5" s="467"/>
      <c r="U5" s="467"/>
      <c r="V5" s="1214"/>
      <c r="W5" s="1214"/>
      <c r="X5" s="1214"/>
      <c r="Y5" s="1214"/>
      <c r="Z5" s="1214"/>
      <c r="AA5" s="1214"/>
      <c r="AB5" s="1214"/>
      <c r="AC5" s="1214"/>
      <c r="AD5" s="258"/>
      <c r="AE5" s="258"/>
      <c r="AF5" s="467"/>
    </row>
    <row r="6" spans="1:32" ht="1.5" customHeight="1">
      <c r="B6" s="325"/>
      <c r="C6" s="2311"/>
      <c r="D6" s="2311"/>
      <c r="E6" s="2311"/>
      <c r="F6" s="2311"/>
      <c r="G6" s="2311"/>
      <c r="H6" s="2311"/>
      <c r="I6" s="2311"/>
      <c r="J6" s="2311"/>
      <c r="K6" s="2311"/>
      <c r="L6" s="2311"/>
      <c r="M6" s="2311"/>
      <c r="N6" s="2311"/>
      <c r="O6" s="2311"/>
      <c r="P6" s="2311"/>
      <c r="T6" s="467"/>
      <c r="U6" s="467"/>
      <c r="V6" s="1207"/>
      <c r="W6" s="1207"/>
      <c r="X6" s="1208"/>
      <c r="Y6" s="1208"/>
      <c r="Z6" s="1208"/>
      <c r="AA6" s="1207"/>
      <c r="AB6" s="1207"/>
      <c r="AC6" s="1207"/>
      <c r="AD6" s="467"/>
      <c r="AE6" s="467"/>
      <c r="AF6" s="467"/>
    </row>
    <row r="7" spans="1:32" ht="19.5" customHeight="1">
      <c r="B7" s="325"/>
      <c r="C7" s="2312" t="s">
        <v>515</v>
      </c>
      <c r="D7" s="2313"/>
      <c r="E7" s="2313"/>
      <c r="F7" s="2313"/>
      <c r="G7" s="2313"/>
      <c r="H7" s="2313"/>
      <c r="I7" s="2313"/>
      <c r="J7" s="2313"/>
      <c r="K7" s="2313"/>
      <c r="L7" s="2313"/>
      <c r="M7" s="2313"/>
      <c r="N7" s="2313"/>
      <c r="O7" s="2313"/>
      <c r="P7" s="2313"/>
      <c r="Q7" s="540"/>
      <c r="T7" s="467"/>
      <c r="U7" s="467"/>
      <c r="Z7" s="1209"/>
      <c r="AD7" s="467"/>
      <c r="AE7" s="467"/>
      <c r="AF7" s="467"/>
    </row>
    <row r="8" spans="1:32" ht="21" customHeight="1">
      <c r="B8" s="325"/>
      <c r="C8" s="2313"/>
      <c r="D8" s="2313"/>
      <c r="E8" s="2313"/>
      <c r="F8" s="2313"/>
      <c r="G8" s="2313"/>
      <c r="H8" s="2313"/>
      <c r="I8" s="2313"/>
      <c r="J8" s="2313"/>
      <c r="K8" s="2313"/>
      <c r="L8" s="2313"/>
      <c r="M8" s="2313"/>
      <c r="N8" s="2313"/>
      <c r="O8" s="2313"/>
      <c r="P8" s="2313"/>
      <c r="Q8" s="540"/>
      <c r="T8" s="467"/>
      <c r="U8" s="467"/>
      <c r="V8" s="1209"/>
      <c r="W8" s="1209"/>
      <c r="X8" s="1209"/>
      <c r="Y8" s="1209"/>
      <c r="Z8" s="1209"/>
      <c r="AA8" s="1210"/>
      <c r="AB8" s="1209"/>
      <c r="AC8" s="1209"/>
      <c r="AD8" s="467"/>
      <c r="AE8" s="467"/>
      <c r="AF8" s="467"/>
    </row>
    <row r="9" spans="1:32" ht="23.25" customHeight="1">
      <c r="B9" s="325"/>
      <c r="C9" s="2313"/>
      <c r="D9" s="2313"/>
      <c r="E9" s="2313"/>
      <c r="F9" s="2313"/>
      <c r="G9" s="2313"/>
      <c r="H9" s="2313"/>
      <c r="I9" s="2313"/>
      <c r="J9" s="2313"/>
      <c r="K9" s="2313"/>
      <c r="L9" s="2313"/>
      <c r="M9" s="2313"/>
      <c r="N9" s="2313"/>
      <c r="O9" s="2313"/>
      <c r="P9" s="2313"/>
      <c r="Q9" s="540"/>
      <c r="T9" s="467"/>
      <c r="U9" s="467"/>
      <c r="V9" s="1209"/>
      <c r="W9" s="1209"/>
      <c r="X9" s="1209"/>
      <c r="Y9" s="1209"/>
      <c r="Z9" s="1209"/>
      <c r="AA9" s="1210"/>
      <c r="AB9" s="1209"/>
      <c r="AC9" s="1209"/>
      <c r="AD9" s="467"/>
      <c r="AE9" s="467"/>
      <c r="AF9" s="467"/>
    </row>
    <row r="10" spans="1:32" ht="23.25" customHeight="1">
      <c r="B10" s="325" t="s">
        <v>438</v>
      </c>
      <c r="C10" s="2313"/>
      <c r="D10" s="2313"/>
      <c r="E10" s="2313"/>
      <c r="F10" s="2313"/>
      <c r="G10" s="2313"/>
      <c r="H10" s="2313"/>
      <c r="I10" s="2313"/>
      <c r="J10" s="2313"/>
      <c r="K10" s="2313"/>
      <c r="L10" s="2313"/>
      <c r="M10" s="2313"/>
      <c r="N10" s="2313"/>
      <c r="O10" s="2313"/>
      <c r="P10" s="2313"/>
      <c r="Q10" s="540"/>
      <c r="T10" s="467"/>
      <c r="U10" s="467"/>
      <c r="V10" s="1209"/>
      <c r="W10" s="1209"/>
      <c r="X10" s="1209"/>
      <c r="Y10" s="1209"/>
      <c r="Z10" s="1209"/>
      <c r="AA10" s="1210"/>
      <c r="AB10" s="1209"/>
      <c r="AC10" s="1209"/>
      <c r="AD10" s="467"/>
      <c r="AE10" s="467"/>
      <c r="AF10" s="467"/>
    </row>
    <row r="11" spans="1:32" ht="23.25" customHeight="1">
      <c r="B11" s="325" t="s">
        <v>440</v>
      </c>
      <c r="C11" s="2313"/>
      <c r="D11" s="2313"/>
      <c r="E11" s="2313"/>
      <c r="F11" s="2313"/>
      <c r="G11" s="2313"/>
      <c r="H11" s="2313"/>
      <c r="I11" s="2313"/>
      <c r="J11" s="2313"/>
      <c r="K11" s="2313"/>
      <c r="L11" s="2313"/>
      <c r="M11" s="2313"/>
      <c r="N11" s="2313"/>
      <c r="O11" s="2313"/>
      <c r="P11" s="2313"/>
      <c r="Q11" s="540"/>
      <c r="T11" s="467"/>
      <c r="U11" s="467"/>
      <c r="V11" s="1209"/>
      <c r="W11" s="1209"/>
      <c r="X11" s="1209"/>
      <c r="Y11" s="1209"/>
      <c r="Z11" s="1209"/>
      <c r="AA11" s="1210"/>
      <c r="AB11" s="1209"/>
      <c r="AC11" s="1209"/>
      <c r="AD11" s="467"/>
      <c r="AE11" s="467"/>
      <c r="AF11" s="467"/>
    </row>
    <row r="12" spans="1:32" ht="23.25" customHeight="1">
      <c r="B12" s="325"/>
      <c r="C12" s="2313"/>
      <c r="D12" s="2313"/>
      <c r="E12" s="2313"/>
      <c r="F12" s="2313"/>
      <c r="G12" s="2313"/>
      <c r="H12" s="2313"/>
      <c r="I12" s="2313"/>
      <c r="J12" s="2313"/>
      <c r="K12" s="2313"/>
      <c r="L12" s="2313"/>
      <c r="M12" s="2313"/>
      <c r="N12" s="2313"/>
      <c r="O12" s="2313"/>
      <c r="P12" s="2313"/>
      <c r="Q12" s="540"/>
      <c r="T12" s="467"/>
      <c r="U12" s="467"/>
      <c r="V12" s="1209"/>
      <c r="W12" s="1209"/>
      <c r="X12" s="1209"/>
      <c r="Y12" s="1209"/>
      <c r="Z12" s="1209"/>
      <c r="AA12" s="1210"/>
      <c r="AB12" s="1209"/>
      <c r="AC12" s="1209"/>
      <c r="AD12" s="467"/>
      <c r="AE12" s="467"/>
      <c r="AF12" s="467"/>
    </row>
    <row r="13" spans="1:32" ht="23.25" customHeight="1">
      <c r="B13" s="325"/>
      <c r="C13" s="2313"/>
      <c r="D13" s="2313"/>
      <c r="E13" s="2313"/>
      <c r="F13" s="2313"/>
      <c r="G13" s="2313"/>
      <c r="H13" s="2313"/>
      <c r="I13" s="2313"/>
      <c r="J13" s="2313"/>
      <c r="K13" s="2313"/>
      <c r="L13" s="2313"/>
      <c r="M13" s="2313"/>
      <c r="N13" s="2313"/>
      <c r="O13" s="2313"/>
      <c r="P13" s="2313"/>
      <c r="Q13" s="540"/>
      <c r="V13" s="1209"/>
      <c r="W13" s="1209"/>
      <c r="X13" s="1209"/>
      <c r="Y13" s="1209"/>
      <c r="Z13" s="1209"/>
      <c r="AA13" s="1210"/>
      <c r="AB13" s="1209"/>
      <c r="AC13" s="1209"/>
    </row>
    <row r="14" spans="1:32" ht="23.25" customHeight="1">
      <c r="B14" s="325"/>
      <c r="C14" s="2313"/>
      <c r="D14" s="2313"/>
      <c r="E14" s="2313"/>
      <c r="F14" s="2313"/>
      <c r="G14" s="2313"/>
      <c r="H14" s="2313"/>
      <c r="I14" s="2313"/>
      <c r="J14" s="2313"/>
      <c r="K14" s="2313"/>
      <c r="L14" s="2313"/>
      <c r="M14" s="2313"/>
      <c r="N14" s="2313"/>
      <c r="O14" s="2313"/>
      <c r="P14" s="2313"/>
      <c r="Q14" s="540"/>
      <c r="V14" s="1209"/>
      <c r="W14" s="1209"/>
      <c r="X14" s="1209"/>
      <c r="Y14" s="1209"/>
      <c r="Z14" s="1209"/>
      <c r="AA14" s="1210"/>
      <c r="AB14" s="1209"/>
      <c r="AC14" s="1209"/>
    </row>
    <row r="15" spans="1:32" s="388" customFormat="1" ht="23.25" customHeight="1">
      <c r="B15" s="325"/>
      <c r="C15" s="2266"/>
      <c r="D15" s="2265"/>
      <c r="E15" s="2265"/>
      <c r="F15" s="2265"/>
      <c r="G15" s="2265"/>
      <c r="H15" s="2265"/>
      <c r="I15" s="2265"/>
      <c r="J15" s="2265"/>
      <c r="K15" s="2265"/>
      <c r="L15" s="2265"/>
      <c r="M15" s="2265"/>
      <c r="N15" s="2265"/>
      <c r="O15" s="2265"/>
      <c r="P15" s="2265"/>
      <c r="V15" s="1211"/>
      <c r="W15" s="1211"/>
      <c r="X15" s="1211"/>
      <c r="Y15" s="1211"/>
      <c r="Z15" s="1211"/>
      <c r="AA15" s="1212"/>
      <c r="AB15" s="1211"/>
      <c r="AC15" s="1211"/>
    </row>
    <row r="16" spans="1:32" s="388" customFormat="1" ht="26.25" customHeight="1">
      <c r="A16" s="325"/>
      <c r="B16" s="2267" t="s">
        <v>518</v>
      </c>
      <c r="C16" s="2268"/>
      <c r="D16" s="2268"/>
      <c r="E16" s="2268"/>
      <c r="F16" s="2268"/>
      <c r="G16" s="2268"/>
      <c r="H16" s="2268"/>
      <c r="I16" s="2268"/>
      <c r="J16" s="2268"/>
      <c r="K16" s="2268"/>
      <c r="L16" s="2268"/>
      <c r="M16" s="2269"/>
      <c r="N16" s="2268"/>
      <c r="O16" s="2268"/>
      <c r="P16" s="327"/>
      <c r="Q16" s="327"/>
      <c r="R16" s="327"/>
      <c r="S16" s="327"/>
      <c r="V16" s="1211"/>
      <c r="W16" s="1211"/>
      <c r="X16" s="1211"/>
      <c r="Y16" s="1211"/>
      <c r="Z16" s="1211"/>
      <c r="AA16" s="1212"/>
      <c r="AB16" s="1211"/>
      <c r="AC16" s="1211"/>
    </row>
    <row r="17" spans="2:31" s="388" customFormat="1" ht="20.25" customHeight="1">
      <c r="C17" s="1137"/>
      <c r="D17" s="242" t="s">
        <v>314</v>
      </c>
      <c r="E17" s="2270"/>
      <c r="F17" s="2270"/>
      <c r="G17" s="2270"/>
      <c r="H17" s="2315" t="s">
        <v>485</v>
      </c>
      <c r="I17" s="2315"/>
      <c r="J17" s="2315"/>
      <c r="K17" s="2315"/>
      <c r="L17" s="2315"/>
      <c r="M17" s="2315"/>
      <c r="N17" s="2315"/>
      <c r="O17" s="2315"/>
      <c r="P17" s="2315"/>
      <c r="Q17" s="1208"/>
      <c r="R17" s="1208"/>
      <c r="S17" s="1208"/>
      <c r="T17" s="325"/>
      <c r="AD17" s="664"/>
      <c r="AE17" s="664"/>
    </row>
    <row r="18" spans="2:31" s="1137" customFormat="1" ht="27" customHeight="1">
      <c r="C18" s="2308" t="s">
        <v>519</v>
      </c>
      <c r="D18" s="2309"/>
      <c r="E18" s="2309"/>
      <c r="F18" s="2309"/>
      <c r="G18" s="2309"/>
      <c r="H18" s="2309"/>
      <c r="I18" s="2309"/>
      <c r="J18" s="2309"/>
      <c r="K18" s="2309"/>
      <c r="L18" s="2309"/>
      <c r="M18" s="2309"/>
      <c r="N18" s="2309"/>
      <c r="O18" s="2309"/>
      <c r="P18" s="2309"/>
      <c r="Q18" s="2271"/>
      <c r="R18" s="242"/>
      <c r="V18" s="1271"/>
      <c r="W18" s="1271"/>
      <c r="X18" s="1271"/>
      <c r="Y18" s="1271"/>
      <c r="Z18" s="1271"/>
      <c r="AA18" s="1271"/>
      <c r="AB18" s="1271"/>
      <c r="AC18" s="1271"/>
    </row>
    <row r="19" spans="2:31" s="388" customFormat="1" ht="33" customHeight="1">
      <c r="D19" s="2272" t="s">
        <v>167</v>
      </c>
      <c r="E19" s="2314" t="s">
        <v>521</v>
      </c>
      <c r="F19" s="2314"/>
      <c r="G19" s="2314"/>
      <c r="H19" s="2314"/>
      <c r="I19" s="2314"/>
      <c r="J19" s="2314"/>
      <c r="K19" s="2314"/>
      <c r="L19" s="2314"/>
      <c r="M19" s="2314"/>
      <c r="N19" s="2314"/>
      <c r="O19" s="2314"/>
      <c r="P19" s="2314"/>
      <c r="Q19" s="2273"/>
      <c r="R19" s="2273"/>
      <c r="V19" s="1271"/>
      <c r="W19" s="1271"/>
      <c r="X19" s="1271"/>
      <c r="Y19" s="1271"/>
      <c r="Z19" s="1271"/>
      <c r="AA19" s="1271"/>
      <c r="AB19" s="1271"/>
      <c r="AC19" s="1271"/>
    </row>
    <row r="20" spans="2:31" s="388" customFormat="1" ht="16.5" customHeight="1">
      <c r="D20" s="2272" t="s">
        <v>391</v>
      </c>
      <c r="E20" s="2302" t="s">
        <v>444</v>
      </c>
      <c r="F20" s="2302"/>
      <c r="G20" s="2302"/>
      <c r="H20" s="2302"/>
      <c r="I20" s="2302"/>
      <c r="J20" s="2302"/>
      <c r="K20" s="2302"/>
      <c r="L20" s="2302"/>
      <c r="M20" s="2302"/>
      <c r="N20" s="2302"/>
      <c r="O20" s="2302"/>
      <c r="P20" s="2302"/>
      <c r="Q20" s="2274"/>
      <c r="R20" s="258"/>
    </row>
    <row r="21" spans="2:31" s="388" customFormat="1" ht="16.5" customHeight="1">
      <c r="D21" s="2272" t="s">
        <v>413</v>
      </c>
      <c r="E21" s="2303" t="s">
        <v>458</v>
      </c>
      <c r="F21" s="2302"/>
      <c r="G21" s="2302"/>
      <c r="H21" s="2302"/>
      <c r="I21" s="2302"/>
      <c r="J21" s="2302"/>
      <c r="K21" s="2302"/>
      <c r="L21" s="2302"/>
      <c r="M21" s="2302"/>
      <c r="N21" s="2302"/>
      <c r="O21" s="2302"/>
      <c r="P21" s="2302"/>
      <c r="Q21" s="2274"/>
      <c r="R21" s="258"/>
      <c r="V21" s="1206"/>
      <c r="W21" s="1206"/>
      <c r="X21" s="1206"/>
      <c r="Y21" s="1206"/>
      <c r="Z21" s="1206"/>
      <c r="AA21" s="1206"/>
      <c r="AB21" s="1206"/>
      <c r="AC21" s="1206"/>
    </row>
    <row r="22" spans="2:31" s="388" customFormat="1" ht="16.5" customHeight="1">
      <c r="D22" s="2272" t="s">
        <v>413</v>
      </c>
      <c r="E22" s="2303" t="s">
        <v>476</v>
      </c>
      <c r="F22" s="2302"/>
      <c r="G22" s="2302"/>
      <c r="H22" s="2302"/>
      <c r="I22" s="2302"/>
      <c r="J22" s="2302"/>
      <c r="K22" s="2302"/>
      <c r="L22" s="2302"/>
      <c r="M22" s="2302"/>
      <c r="N22" s="2302"/>
      <c r="O22" s="2302"/>
      <c r="P22" s="2302"/>
      <c r="Q22" s="2274"/>
      <c r="R22" s="258"/>
      <c r="V22" s="1206"/>
      <c r="W22" s="1206"/>
      <c r="X22" s="1206"/>
      <c r="Y22" s="1206"/>
      <c r="Z22" s="1206"/>
      <c r="AA22" s="1206"/>
      <c r="AB22" s="1206"/>
      <c r="AC22" s="1206"/>
    </row>
    <row r="23" spans="2:31" s="388" customFormat="1" ht="16.5" customHeight="1">
      <c r="B23" s="2266"/>
      <c r="D23" s="2272" t="s">
        <v>167</v>
      </c>
      <c r="E23" s="2303" t="s">
        <v>522</v>
      </c>
      <c r="F23" s="2303"/>
      <c r="G23" s="2303"/>
      <c r="H23" s="2303"/>
      <c r="I23" s="2303"/>
      <c r="J23" s="2303"/>
      <c r="K23" s="2303"/>
      <c r="L23" s="2303"/>
      <c r="M23" s="2303"/>
      <c r="N23" s="2303"/>
      <c r="O23" s="2303"/>
      <c r="P23" s="2303"/>
      <c r="Q23" s="1533"/>
      <c r="R23" s="1533"/>
      <c r="V23" s="1206"/>
      <c r="W23" s="1206"/>
      <c r="X23" s="1206"/>
      <c r="Y23" s="1206"/>
      <c r="Z23" s="1206"/>
      <c r="AA23" s="1206"/>
      <c r="AB23" s="1206"/>
      <c r="AC23" s="1206"/>
    </row>
    <row r="24" spans="2:31" s="388" customFormat="1" ht="16.5" customHeight="1">
      <c r="D24" s="2272" t="s">
        <v>413</v>
      </c>
      <c r="E24" s="2303" t="s">
        <v>525</v>
      </c>
      <c r="F24" s="2303"/>
      <c r="G24" s="2303"/>
      <c r="H24" s="2303"/>
      <c r="I24" s="2303"/>
      <c r="J24" s="2303"/>
      <c r="K24" s="2303"/>
      <c r="L24" s="2303"/>
      <c r="M24" s="2303"/>
      <c r="N24" s="2303"/>
      <c r="O24" s="2303"/>
      <c r="P24" s="2303"/>
      <c r="Q24" s="1533"/>
      <c r="R24" s="1533"/>
      <c r="V24" s="1206"/>
      <c r="W24" s="1206"/>
      <c r="X24" s="1206"/>
      <c r="Y24" s="1206"/>
      <c r="Z24" s="1206"/>
      <c r="AA24" s="1206"/>
      <c r="AB24" s="1206"/>
      <c r="AC24" s="1206"/>
    </row>
    <row r="25" spans="2:31" s="388" customFormat="1" ht="16.5" customHeight="1">
      <c r="D25" s="2272" t="s">
        <v>413</v>
      </c>
      <c r="E25" s="2302" t="s">
        <v>432</v>
      </c>
      <c r="F25" s="2302"/>
      <c r="G25" s="2302"/>
      <c r="H25" s="2302"/>
      <c r="I25" s="2302"/>
      <c r="J25" s="2302"/>
      <c r="K25" s="2302"/>
      <c r="L25" s="2302"/>
      <c r="M25" s="2302"/>
      <c r="N25" s="2302"/>
      <c r="O25" s="2302"/>
      <c r="P25" s="2302"/>
      <c r="Q25" s="2274"/>
      <c r="R25" s="258"/>
      <c r="V25" s="1206"/>
      <c r="W25" s="1206"/>
      <c r="X25" s="1206"/>
      <c r="Y25" s="1206"/>
      <c r="Z25" s="1206"/>
      <c r="AA25" s="1206"/>
      <c r="AB25" s="1206"/>
      <c r="AC25" s="1206"/>
    </row>
    <row r="26" spans="2:31" s="388" customFormat="1" ht="16.5" customHeight="1">
      <c r="D26" s="2272" t="s">
        <v>415</v>
      </c>
      <c r="E26" s="2303" t="s">
        <v>478</v>
      </c>
      <c r="F26" s="2302"/>
      <c r="G26" s="2302"/>
      <c r="H26" s="2302"/>
      <c r="I26" s="2302"/>
      <c r="J26" s="2302"/>
      <c r="K26" s="2302"/>
      <c r="L26" s="2302"/>
      <c r="M26" s="2302"/>
      <c r="N26" s="2302"/>
      <c r="O26" s="2302"/>
      <c r="P26" s="2302"/>
      <c r="Q26" s="2274"/>
      <c r="R26" s="258"/>
      <c r="V26" s="1206"/>
      <c r="W26" s="1206"/>
      <c r="X26" s="1206"/>
      <c r="Y26" s="1206"/>
      <c r="Z26" s="1206"/>
      <c r="AA26" s="1206"/>
      <c r="AB26" s="1206"/>
      <c r="AC26" s="1206"/>
    </row>
    <row r="27" spans="2:31" s="388" customFormat="1" ht="13.5" customHeight="1">
      <c r="D27" s="2272" t="s">
        <v>413</v>
      </c>
      <c r="E27" s="2303" t="s">
        <v>526</v>
      </c>
      <c r="F27" s="2302"/>
      <c r="G27" s="2302"/>
      <c r="H27" s="2302"/>
      <c r="I27" s="2302"/>
      <c r="J27" s="2302"/>
      <c r="K27" s="2302"/>
      <c r="L27" s="2302"/>
      <c r="M27" s="2302"/>
      <c r="N27" s="2302"/>
      <c r="O27" s="2302"/>
      <c r="P27" s="2302"/>
      <c r="Q27" s="2274"/>
      <c r="R27" s="258"/>
      <c r="V27" s="1206"/>
      <c r="W27" s="1206"/>
      <c r="X27" s="1206"/>
      <c r="Y27" s="1206"/>
      <c r="Z27" s="1206"/>
      <c r="AA27" s="1206"/>
      <c r="AB27" s="1206"/>
      <c r="AC27" s="1206"/>
    </row>
    <row r="28" spans="2:31" s="388" customFormat="1" ht="16.5" customHeight="1">
      <c r="D28" s="2272" t="s">
        <v>413</v>
      </c>
      <c r="E28" s="2303" t="s">
        <v>524</v>
      </c>
      <c r="F28" s="2302"/>
      <c r="G28" s="2302"/>
      <c r="H28" s="2302"/>
      <c r="I28" s="2302"/>
      <c r="J28" s="2302"/>
      <c r="K28" s="2302"/>
      <c r="L28" s="2302"/>
      <c r="M28" s="2302"/>
      <c r="N28" s="2302"/>
      <c r="O28" s="2302"/>
      <c r="P28" s="2302"/>
      <c r="Q28" s="2274"/>
      <c r="R28" s="258"/>
      <c r="V28" s="1206"/>
      <c r="W28" s="1206"/>
      <c r="X28" s="1206"/>
      <c r="Y28" s="1206"/>
      <c r="Z28" s="1206"/>
      <c r="AA28" s="1206"/>
      <c r="AB28" s="1206"/>
      <c r="AC28" s="1206"/>
    </row>
    <row r="29" spans="2:31" s="388" customFormat="1" ht="16.5" customHeight="1">
      <c r="D29" s="2272" t="s">
        <v>413</v>
      </c>
      <c r="E29" s="2301" t="s">
        <v>494</v>
      </c>
      <c r="F29" s="2306"/>
      <c r="G29" s="2306"/>
      <c r="H29" s="2306"/>
      <c r="I29" s="2306"/>
      <c r="J29" s="2306"/>
      <c r="K29" s="2306"/>
      <c r="L29" s="2306"/>
      <c r="M29" s="2306"/>
      <c r="N29" s="2306"/>
      <c r="O29" s="2306"/>
      <c r="P29" s="2306"/>
      <c r="Q29" s="2274"/>
      <c r="R29" s="258"/>
      <c r="V29" s="1206"/>
      <c r="W29" s="1206"/>
      <c r="X29" s="1206"/>
      <c r="Y29" s="1206"/>
      <c r="Z29" s="1206"/>
      <c r="AA29" s="1206"/>
      <c r="AB29" s="1206"/>
      <c r="AC29" s="1206"/>
    </row>
    <row r="30" spans="2:31" s="388" customFormat="1" ht="16.5" customHeight="1">
      <c r="D30" s="2272" t="s">
        <v>413</v>
      </c>
      <c r="E30" s="2301" t="s">
        <v>445</v>
      </c>
      <c r="F30" s="2301"/>
      <c r="G30" s="2301"/>
      <c r="H30" s="2301"/>
      <c r="I30" s="2301"/>
      <c r="J30" s="2301"/>
      <c r="K30" s="2301"/>
      <c r="L30" s="2301"/>
      <c r="M30" s="2301"/>
      <c r="N30" s="2301"/>
      <c r="O30" s="2301"/>
      <c r="P30" s="2301"/>
      <c r="Q30" s="2274"/>
      <c r="R30" s="258"/>
      <c r="V30" s="1206"/>
      <c r="W30" s="1206"/>
      <c r="X30" s="1206"/>
      <c r="Y30" s="1206"/>
      <c r="Z30" s="1206"/>
      <c r="AA30" s="1206"/>
      <c r="AB30" s="1206"/>
      <c r="AC30" s="1206"/>
    </row>
    <row r="31" spans="2:31" s="388" customFormat="1" ht="16.5" customHeight="1">
      <c r="D31" s="2272" t="s">
        <v>414</v>
      </c>
      <c r="E31" s="2303" t="s">
        <v>523</v>
      </c>
      <c r="F31" s="2303"/>
      <c r="G31" s="2303"/>
      <c r="H31" s="2303"/>
      <c r="I31" s="2303"/>
      <c r="J31" s="2303"/>
      <c r="K31" s="2303"/>
      <c r="L31" s="2303"/>
      <c r="M31" s="2303"/>
      <c r="N31" s="2303"/>
      <c r="O31" s="2303"/>
      <c r="P31" s="2303"/>
      <c r="Q31" s="1533"/>
      <c r="R31" s="1533"/>
      <c r="V31" s="1206"/>
      <c r="W31" s="1206"/>
      <c r="X31" s="1206"/>
      <c r="Y31" s="1206"/>
      <c r="Z31" s="1206"/>
      <c r="AA31" s="1206"/>
      <c r="AB31" s="1206"/>
      <c r="AC31" s="1206"/>
    </row>
    <row r="32" spans="2:31" s="388" customFormat="1" ht="16.5" customHeight="1">
      <c r="D32" s="2272" t="s">
        <v>392</v>
      </c>
      <c r="E32" s="2303" t="s">
        <v>483</v>
      </c>
      <c r="F32" s="2302"/>
      <c r="G32" s="2302"/>
      <c r="H32" s="2302"/>
      <c r="I32" s="2302"/>
      <c r="J32" s="2302"/>
      <c r="K32" s="2302"/>
      <c r="L32" s="2302"/>
      <c r="M32" s="2302"/>
      <c r="N32" s="2302"/>
      <c r="O32" s="2302"/>
      <c r="P32" s="2302"/>
      <c r="Q32" s="2274"/>
      <c r="R32" s="258"/>
      <c r="V32" s="1206"/>
      <c r="W32" s="1206"/>
      <c r="X32" s="1206"/>
      <c r="Y32" s="1206"/>
      <c r="Z32" s="1206"/>
      <c r="AA32" s="1206"/>
      <c r="AB32" s="1206"/>
      <c r="AC32" s="1206"/>
    </row>
    <row r="33" spans="2:29" s="388" customFormat="1">
      <c r="C33" s="2275"/>
      <c r="D33" s="2276"/>
      <c r="E33" s="2304"/>
      <c r="F33" s="2305"/>
      <c r="G33" s="2305"/>
      <c r="H33" s="2305"/>
      <c r="I33" s="2305"/>
      <c r="J33" s="2305"/>
      <c r="K33" s="2305"/>
      <c r="L33" s="2305"/>
      <c r="M33" s="2305"/>
      <c r="N33" s="2305"/>
      <c r="O33" s="2305"/>
      <c r="P33" s="2305"/>
      <c r="Q33" s="2274"/>
      <c r="R33" s="258"/>
      <c r="V33" s="1206"/>
      <c r="W33" s="1206"/>
      <c r="X33" s="1206"/>
      <c r="Y33" s="1206"/>
      <c r="Z33" s="1206"/>
      <c r="AA33" s="1206"/>
      <c r="AB33" s="1206"/>
      <c r="AC33" s="1206"/>
    </row>
    <row r="34" spans="2:29" s="388" customFormat="1" ht="68.25" customHeight="1">
      <c r="B34" s="2277" t="s">
        <v>396</v>
      </c>
      <c r="C34" s="2299" t="s">
        <v>520</v>
      </c>
      <c r="D34" s="2300"/>
      <c r="E34" s="2300"/>
      <c r="F34" s="2300"/>
      <c r="G34" s="2300"/>
      <c r="H34" s="2300"/>
      <c r="I34" s="2300"/>
      <c r="J34" s="2300"/>
      <c r="K34" s="2300"/>
      <c r="L34" s="2300"/>
      <c r="M34" s="2300"/>
      <c r="N34" s="2300"/>
      <c r="O34" s="2300"/>
      <c r="P34" s="2300"/>
      <c r="Q34" s="2300"/>
      <c r="R34" s="1138"/>
      <c r="S34" s="1138"/>
      <c r="V34" s="1206"/>
      <c r="W34" s="1206"/>
      <c r="X34" s="1206"/>
      <c r="Y34" s="1206"/>
      <c r="Z34" s="1206"/>
      <c r="AA34" s="1206"/>
      <c r="AB34" s="1206"/>
      <c r="AC34" s="1206"/>
    </row>
    <row r="35" spans="2:29" s="2278" customFormat="1" ht="30" customHeight="1" thickBot="1">
      <c r="B35" s="593"/>
      <c r="C35" s="730" t="s">
        <v>388</v>
      </c>
      <c r="E35" s="593"/>
      <c r="F35" s="594"/>
      <c r="G35" s="594"/>
      <c r="H35" s="594"/>
      <c r="I35" s="594"/>
      <c r="J35" s="594"/>
      <c r="K35" s="594"/>
      <c r="L35" s="594"/>
      <c r="M35" s="594"/>
      <c r="N35" s="594"/>
      <c r="O35" s="594"/>
      <c r="P35" s="594"/>
      <c r="Q35" s="594"/>
      <c r="S35" s="2279"/>
      <c r="V35" s="1206"/>
      <c r="W35" s="1206"/>
      <c r="X35" s="1213"/>
      <c r="Y35" s="1213"/>
      <c r="Z35" s="1213"/>
      <c r="AA35" s="1213"/>
      <c r="AB35" s="1213"/>
      <c r="AC35" s="1213"/>
    </row>
    <row r="36" spans="2:29" ht="15.75" customHeight="1" thickBot="1">
      <c r="B36" s="194"/>
      <c r="C36" s="510"/>
      <c r="D36" s="511"/>
      <c r="E36" s="512" t="s">
        <v>374</v>
      </c>
      <c r="F36" s="513" t="s">
        <v>375</v>
      </c>
      <c r="G36" s="513" t="s">
        <v>376</v>
      </c>
      <c r="H36" s="513" t="s">
        <v>377</v>
      </c>
      <c r="I36" s="513" t="s">
        <v>378</v>
      </c>
      <c r="J36" s="513" t="s">
        <v>379</v>
      </c>
      <c r="K36" s="513" t="s">
        <v>380</v>
      </c>
      <c r="L36" s="513" t="s">
        <v>381</v>
      </c>
      <c r="M36" s="513" t="s">
        <v>382</v>
      </c>
      <c r="N36" s="513" t="s">
        <v>383</v>
      </c>
      <c r="O36" s="513" t="s">
        <v>384</v>
      </c>
      <c r="P36" s="514" t="s">
        <v>385</v>
      </c>
      <c r="R36" s="466"/>
      <c r="V36" s="1213"/>
      <c r="W36" s="1213"/>
    </row>
    <row r="37" spans="2:29" ht="15.75" hidden="1" customHeight="1" thickTop="1">
      <c r="B37" s="194"/>
      <c r="C37" s="558">
        <v>2014</v>
      </c>
      <c r="D37" s="533" t="s">
        <v>389</v>
      </c>
      <c r="E37" s="520" t="s">
        <v>309</v>
      </c>
      <c r="F37" s="521" t="s">
        <v>387</v>
      </c>
      <c r="G37" s="521" t="s">
        <v>309</v>
      </c>
      <c r="H37" s="521" t="s">
        <v>309</v>
      </c>
      <c r="I37" s="521" t="s">
        <v>309</v>
      </c>
      <c r="J37" s="521" t="s">
        <v>309</v>
      </c>
      <c r="K37" s="521" t="s">
        <v>386</v>
      </c>
      <c r="L37" s="521" t="s">
        <v>386</v>
      </c>
      <c r="M37" s="521" t="s">
        <v>309</v>
      </c>
      <c r="N37" s="521" t="s">
        <v>309</v>
      </c>
      <c r="O37" s="521" t="s">
        <v>309</v>
      </c>
      <c r="P37" s="522" t="s">
        <v>309</v>
      </c>
      <c r="R37" s="466"/>
    </row>
    <row r="38" spans="2:29" ht="15.75" hidden="1" customHeight="1">
      <c r="B38" s="194"/>
      <c r="C38" s="559"/>
      <c r="D38" s="530" t="s">
        <v>390</v>
      </c>
      <c r="E38" s="516" t="s">
        <v>387</v>
      </c>
      <c r="F38" s="517" t="s">
        <v>309</v>
      </c>
      <c r="G38" s="517" t="s">
        <v>309</v>
      </c>
      <c r="H38" s="517" t="s">
        <v>386</v>
      </c>
      <c r="I38" s="517" t="s">
        <v>309</v>
      </c>
      <c r="J38" s="517" t="s">
        <v>309</v>
      </c>
      <c r="K38" s="517" t="s">
        <v>387</v>
      </c>
      <c r="L38" s="517" t="s">
        <v>309</v>
      </c>
      <c r="M38" s="517" t="s">
        <v>386</v>
      </c>
      <c r="N38" s="517" t="s">
        <v>386</v>
      </c>
      <c r="O38" s="517" t="s">
        <v>309</v>
      </c>
      <c r="P38" s="518" t="s">
        <v>309</v>
      </c>
      <c r="R38" s="466"/>
    </row>
    <row r="39" spans="2:29" ht="15.75" hidden="1" customHeight="1" thickTop="1">
      <c r="B39" s="194"/>
      <c r="C39" s="558">
        <v>2015</v>
      </c>
      <c r="D39" s="531" t="s">
        <v>389</v>
      </c>
      <c r="E39" s="523" t="s">
        <v>309</v>
      </c>
      <c r="F39" s="524" t="s">
        <v>387</v>
      </c>
      <c r="G39" s="524" t="s">
        <v>309</v>
      </c>
      <c r="H39" s="524" t="s">
        <v>309</v>
      </c>
      <c r="I39" s="524" t="s">
        <v>309</v>
      </c>
      <c r="J39" s="524" t="s">
        <v>309</v>
      </c>
      <c r="K39" s="524" t="s">
        <v>309</v>
      </c>
      <c r="L39" s="524" t="s">
        <v>309</v>
      </c>
      <c r="M39" s="524" t="s">
        <v>309</v>
      </c>
      <c r="N39" s="524" t="s">
        <v>309</v>
      </c>
      <c r="O39" s="524" t="s">
        <v>309</v>
      </c>
      <c r="P39" s="536" t="s">
        <v>386</v>
      </c>
      <c r="R39" s="466"/>
    </row>
    <row r="40" spans="2:29" ht="15.75" hidden="1" customHeight="1">
      <c r="B40" s="194"/>
      <c r="C40" s="559"/>
      <c r="D40" s="532" t="s">
        <v>390</v>
      </c>
      <c r="E40" s="525" t="s">
        <v>309</v>
      </c>
      <c r="F40" s="519" t="s">
        <v>309</v>
      </c>
      <c r="G40" s="519" t="s">
        <v>387</v>
      </c>
      <c r="H40" s="517" t="s">
        <v>309</v>
      </c>
      <c r="I40" s="526" t="s">
        <v>309</v>
      </c>
      <c r="J40" s="526" t="s">
        <v>309</v>
      </c>
      <c r="K40" s="527" t="s">
        <v>309</v>
      </c>
      <c r="L40" s="526" t="s">
        <v>309</v>
      </c>
      <c r="M40" s="517" t="s">
        <v>309</v>
      </c>
      <c r="N40" s="517" t="s">
        <v>386</v>
      </c>
      <c r="O40" s="526" t="s">
        <v>309</v>
      </c>
      <c r="P40" s="537" t="s">
        <v>309</v>
      </c>
      <c r="R40" s="466"/>
    </row>
    <row r="41" spans="2:29" ht="15.75" hidden="1" customHeight="1" thickTop="1">
      <c r="B41" s="194"/>
      <c r="C41" s="558">
        <v>2017</v>
      </c>
      <c r="D41" s="531" t="s">
        <v>389</v>
      </c>
      <c r="E41" s="538" t="s">
        <v>309</v>
      </c>
      <c r="F41" s="524" t="s">
        <v>309</v>
      </c>
      <c r="G41" s="524" t="s">
        <v>309</v>
      </c>
      <c r="H41" s="524" t="s">
        <v>309</v>
      </c>
      <c r="I41" s="524" t="s">
        <v>309</v>
      </c>
      <c r="J41" s="524" t="s">
        <v>309</v>
      </c>
      <c r="K41" s="524" t="s">
        <v>387</v>
      </c>
      <c r="L41" s="524" t="s">
        <v>309</v>
      </c>
      <c r="M41" s="524" t="s">
        <v>309</v>
      </c>
      <c r="N41" s="524" t="s">
        <v>309</v>
      </c>
      <c r="O41" s="524" t="s">
        <v>309</v>
      </c>
      <c r="P41" s="536" t="s">
        <v>309</v>
      </c>
      <c r="R41" s="466"/>
    </row>
    <row r="42" spans="2:29" ht="15.75" hidden="1" customHeight="1">
      <c r="B42" s="194"/>
      <c r="C42" s="561"/>
      <c r="D42" s="529" t="s">
        <v>390</v>
      </c>
      <c r="E42" s="546" t="s">
        <v>309</v>
      </c>
      <c r="F42" s="515" t="s">
        <v>309</v>
      </c>
      <c r="G42" s="548" t="s">
        <v>309</v>
      </c>
      <c r="H42" s="515" t="s">
        <v>309</v>
      </c>
      <c r="I42" s="515" t="s">
        <v>309</v>
      </c>
      <c r="J42" s="515" t="s">
        <v>387</v>
      </c>
      <c r="K42" s="515" t="s">
        <v>309</v>
      </c>
      <c r="L42" s="515" t="s">
        <v>309</v>
      </c>
      <c r="M42" s="515" t="s">
        <v>309</v>
      </c>
      <c r="N42" s="547" t="s">
        <v>309</v>
      </c>
      <c r="O42" s="547" t="s">
        <v>309</v>
      </c>
      <c r="P42" s="567" t="s">
        <v>309</v>
      </c>
      <c r="R42" s="466"/>
    </row>
    <row r="43" spans="2:29" ht="15.75" hidden="1" customHeight="1" thickTop="1">
      <c r="B43" s="194"/>
      <c r="C43" s="558">
        <v>2018</v>
      </c>
      <c r="D43" s="531" t="s">
        <v>389</v>
      </c>
      <c r="E43" s="538" t="s">
        <v>309</v>
      </c>
      <c r="F43" s="524" t="s">
        <v>309</v>
      </c>
      <c r="G43" s="524" t="s">
        <v>309</v>
      </c>
      <c r="H43" s="524" t="s">
        <v>309</v>
      </c>
      <c r="I43" s="524" t="s">
        <v>309</v>
      </c>
      <c r="J43" s="524" t="s">
        <v>309</v>
      </c>
      <c r="K43" s="524" t="s">
        <v>309</v>
      </c>
      <c r="L43" s="524" t="s">
        <v>309</v>
      </c>
      <c r="M43" s="524" t="s">
        <v>309</v>
      </c>
      <c r="N43" s="524" t="s">
        <v>309</v>
      </c>
      <c r="O43" s="524" t="s">
        <v>309</v>
      </c>
      <c r="P43" s="536" t="s">
        <v>309</v>
      </c>
      <c r="R43" s="466"/>
    </row>
    <row r="44" spans="2:29" ht="15.75" hidden="1" customHeight="1">
      <c r="B44" s="194"/>
      <c r="C44" s="595"/>
      <c r="D44" s="529" t="s">
        <v>390</v>
      </c>
      <c r="E44" s="596" t="s">
        <v>387</v>
      </c>
      <c r="F44" s="547" t="s">
        <v>309</v>
      </c>
      <c r="G44" s="547" t="s">
        <v>309</v>
      </c>
      <c r="H44" s="547" t="s">
        <v>309</v>
      </c>
      <c r="I44" s="547" t="s">
        <v>309</v>
      </c>
      <c r="J44" s="547" t="s">
        <v>309</v>
      </c>
      <c r="K44" s="547" t="s">
        <v>309</v>
      </c>
      <c r="L44" s="547" t="s">
        <v>309</v>
      </c>
      <c r="M44" s="547" t="s">
        <v>309</v>
      </c>
      <c r="N44" s="547" t="s">
        <v>309</v>
      </c>
      <c r="O44" s="547" t="s">
        <v>420</v>
      </c>
      <c r="P44" s="597" t="s">
        <v>309</v>
      </c>
      <c r="R44" s="466"/>
    </row>
    <row r="45" spans="2:29" ht="15.75" customHeight="1" thickTop="1">
      <c r="B45" s="194"/>
      <c r="C45" s="558">
        <v>2019</v>
      </c>
      <c r="D45" s="531" t="s">
        <v>389</v>
      </c>
      <c r="E45" s="524" t="s">
        <v>309</v>
      </c>
      <c r="F45" s="524" t="s">
        <v>309</v>
      </c>
      <c r="G45" s="524" t="s">
        <v>309</v>
      </c>
      <c r="H45" s="524" t="s">
        <v>309</v>
      </c>
      <c r="I45" s="524" t="s">
        <v>309</v>
      </c>
      <c r="J45" s="524" t="s">
        <v>386</v>
      </c>
      <c r="K45" s="524" t="s">
        <v>309</v>
      </c>
      <c r="L45" s="524" t="s">
        <v>309</v>
      </c>
      <c r="M45" s="524" t="s">
        <v>309</v>
      </c>
      <c r="N45" s="524" t="s">
        <v>309</v>
      </c>
      <c r="O45" s="524" t="s">
        <v>309</v>
      </c>
      <c r="P45" s="536" t="s">
        <v>309</v>
      </c>
      <c r="R45" s="466"/>
    </row>
    <row r="46" spans="2:29" ht="15.75" customHeight="1">
      <c r="B46" s="194"/>
      <c r="C46" s="561"/>
      <c r="D46" s="532" t="s">
        <v>390</v>
      </c>
      <c r="E46" s="600" t="s">
        <v>309</v>
      </c>
      <c r="F46" s="526" t="s">
        <v>309</v>
      </c>
      <c r="G46" s="526" t="s">
        <v>386</v>
      </c>
      <c r="H46" s="526" t="s">
        <v>309</v>
      </c>
      <c r="I46" s="526" t="s">
        <v>386</v>
      </c>
      <c r="J46" s="526" t="s">
        <v>309</v>
      </c>
      <c r="K46" s="526" t="s">
        <v>309</v>
      </c>
      <c r="L46" s="526" t="s">
        <v>309</v>
      </c>
      <c r="M46" s="526" t="s">
        <v>309</v>
      </c>
      <c r="N46" s="526" t="s">
        <v>386</v>
      </c>
      <c r="O46" s="526" t="s">
        <v>309</v>
      </c>
      <c r="P46" s="537" t="s">
        <v>386</v>
      </c>
      <c r="R46" s="466"/>
    </row>
    <row r="47" spans="2:29" ht="15.75" customHeight="1">
      <c r="B47" s="194"/>
      <c r="C47" s="598">
        <v>2020</v>
      </c>
      <c r="D47" s="534" t="s">
        <v>389</v>
      </c>
      <c r="E47" s="599" t="s">
        <v>309</v>
      </c>
      <c r="F47" s="599" t="s">
        <v>309</v>
      </c>
      <c r="G47" s="599" t="s">
        <v>386</v>
      </c>
      <c r="H47" s="599" t="s">
        <v>309</v>
      </c>
      <c r="I47" s="599" t="s">
        <v>386</v>
      </c>
      <c r="J47" s="599" t="s">
        <v>386</v>
      </c>
      <c r="K47" s="599" t="s">
        <v>309</v>
      </c>
      <c r="L47" s="599" t="s">
        <v>309</v>
      </c>
      <c r="M47" s="599" t="s">
        <v>309</v>
      </c>
      <c r="N47" s="599" t="s">
        <v>309</v>
      </c>
      <c r="O47" s="599" t="s">
        <v>309</v>
      </c>
      <c r="P47" s="536" t="s">
        <v>387</v>
      </c>
      <c r="R47" s="466"/>
    </row>
    <row r="48" spans="2:29" ht="15.75" customHeight="1">
      <c r="B48" s="194"/>
      <c r="C48" s="595"/>
      <c r="D48" s="529" t="s">
        <v>390</v>
      </c>
      <c r="E48" s="596" t="s">
        <v>309</v>
      </c>
      <c r="F48" s="547" t="s">
        <v>309</v>
      </c>
      <c r="G48" s="547" t="s">
        <v>386</v>
      </c>
      <c r="H48" s="547" t="s">
        <v>386</v>
      </c>
      <c r="I48" s="547" t="s">
        <v>309</v>
      </c>
      <c r="J48" s="547" t="s">
        <v>387</v>
      </c>
      <c r="K48" s="547" t="s">
        <v>387</v>
      </c>
      <c r="L48" s="547" t="s">
        <v>309</v>
      </c>
      <c r="M48" s="547" t="s">
        <v>309</v>
      </c>
      <c r="N48" s="547" t="s">
        <v>309</v>
      </c>
      <c r="O48" s="547" t="s">
        <v>309</v>
      </c>
      <c r="P48" s="597" t="s">
        <v>309</v>
      </c>
      <c r="R48" s="466"/>
    </row>
    <row r="49" spans="2:18" ht="15.75" customHeight="1">
      <c r="B49" s="194"/>
      <c r="C49" s="558">
        <v>2021</v>
      </c>
      <c r="D49" s="531" t="s">
        <v>389</v>
      </c>
      <c r="E49" s="538" t="s">
        <v>309</v>
      </c>
      <c r="F49" s="524" t="s">
        <v>309</v>
      </c>
      <c r="G49" s="524" t="s">
        <v>309</v>
      </c>
      <c r="H49" s="524" t="s">
        <v>309</v>
      </c>
      <c r="I49" s="524" t="s">
        <v>309</v>
      </c>
      <c r="J49" s="524" t="s">
        <v>309</v>
      </c>
      <c r="K49" s="524" t="s">
        <v>309</v>
      </c>
      <c r="L49" s="524" t="s">
        <v>420</v>
      </c>
      <c r="M49" s="524" t="s">
        <v>309</v>
      </c>
      <c r="N49" s="524" t="s">
        <v>309</v>
      </c>
      <c r="O49" s="524" t="s">
        <v>309</v>
      </c>
      <c r="P49" s="536" t="s">
        <v>387</v>
      </c>
      <c r="R49" s="466"/>
    </row>
    <row r="50" spans="2:18" ht="15.75" customHeight="1">
      <c r="B50" s="194"/>
      <c r="C50" s="595"/>
      <c r="D50" s="529" t="s">
        <v>390</v>
      </c>
      <c r="E50" s="596" t="s">
        <v>309</v>
      </c>
      <c r="F50" s="547" t="s">
        <v>386</v>
      </c>
      <c r="G50" s="547" t="s">
        <v>309</v>
      </c>
      <c r="H50" s="547" t="s">
        <v>309</v>
      </c>
      <c r="I50" s="547" t="s">
        <v>386</v>
      </c>
      <c r="J50" s="547" t="s">
        <v>309</v>
      </c>
      <c r="K50" s="547" t="s">
        <v>309</v>
      </c>
      <c r="L50" s="547" t="s">
        <v>420</v>
      </c>
      <c r="M50" s="547" t="s">
        <v>386</v>
      </c>
      <c r="N50" s="547" t="s">
        <v>309</v>
      </c>
      <c r="O50" s="547" t="s">
        <v>309</v>
      </c>
      <c r="P50" s="597" t="s">
        <v>387</v>
      </c>
      <c r="R50" s="466"/>
    </row>
    <row r="51" spans="2:18" ht="15.75" customHeight="1">
      <c r="B51" s="194"/>
      <c r="C51" s="558">
        <v>2022</v>
      </c>
      <c r="D51" s="531" t="s">
        <v>389</v>
      </c>
      <c r="E51" s="524" t="s">
        <v>387</v>
      </c>
      <c r="F51" s="524" t="s">
        <v>309</v>
      </c>
      <c r="G51" s="524" t="s">
        <v>309</v>
      </c>
      <c r="H51" s="524" t="s">
        <v>386</v>
      </c>
      <c r="I51" s="524" t="s">
        <v>309</v>
      </c>
      <c r="J51" s="524" t="s">
        <v>309</v>
      </c>
      <c r="K51" s="524" t="s">
        <v>387</v>
      </c>
      <c r="L51" s="524" t="s">
        <v>309</v>
      </c>
      <c r="M51" s="524" t="s">
        <v>309</v>
      </c>
      <c r="N51" s="524" t="s">
        <v>387</v>
      </c>
      <c r="O51" s="524" t="s">
        <v>309</v>
      </c>
      <c r="P51" s="536" t="s">
        <v>309</v>
      </c>
      <c r="R51" s="466"/>
    </row>
    <row r="52" spans="2:18" ht="15.75" customHeight="1">
      <c r="B52" s="194"/>
      <c r="C52" s="561"/>
      <c r="D52" s="532" t="s">
        <v>390</v>
      </c>
      <c r="E52" s="600" t="s">
        <v>309</v>
      </c>
      <c r="F52" s="526" t="s">
        <v>386</v>
      </c>
      <c r="G52" s="526" t="s">
        <v>309</v>
      </c>
      <c r="H52" s="526" t="s">
        <v>387</v>
      </c>
      <c r="I52" s="526" t="s">
        <v>309</v>
      </c>
      <c r="J52" s="526" t="s">
        <v>309</v>
      </c>
      <c r="K52" s="526" t="s">
        <v>387</v>
      </c>
      <c r="L52" s="526" t="s">
        <v>309</v>
      </c>
      <c r="M52" s="526" t="s">
        <v>420</v>
      </c>
      <c r="N52" s="526" t="s">
        <v>309</v>
      </c>
      <c r="O52" s="526" t="s">
        <v>309</v>
      </c>
      <c r="P52" s="537" t="s">
        <v>309</v>
      </c>
      <c r="R52" s="466"/>
    </row>
    <row r="53" spans="2:18" ht="15.75" customHeight="1">
      <c r="B53" s="194"/>
      <c r="C53" s="558">
        <v>2023</v>
      </c>
      <c r="D53" s="531" t="s">
        <v>389</v>
      </c>
      <c r="E53" s="524" t="s">
        <v>309</v>
      </c>
      <c r="F53" s="524" t="s">
        <v>309</v>
      </c>
      <c r="G53" s="524" t="s">
        <v>309</v>
      </c>
      <c r="H53" s="524" t="s">
        <v>309</v>
      </c>
      <c r="I53" s="524" t="s">
        <v>309</v>
      </c>
      <c r="J53" s="524" t="s">
        <v>309</v>
      </c>
      <c r="K53" s="524" t="s">
        <v>309</v>
      </c>
      <c r="L53" s="524" t="s">
        <v>309</v>
      </c>
      <c r="M53" s="524" t="s">
        <v>309</v>
      </c>
      <c r="N53" s="524" t="s">
        <v>309</v>
      </c>
      <c r="O53" s="524" t="s">
        <v>387</v>
      </c>
      <c r="P53" s="536" t="s">
        <v>309</v>
      </c>
      <c r="R53" s="466"/>
    </row>
    <row r="54" spans="2:18" ht="15.75" customHeight="1">
      <c r="B54" s="194"/>
      <c r="C54" s="561"/>
      <c r="D54" s="532" t="s">
        <v>390</v>
      </c>
      <c r="E54" s="600" t="s">
        <v>386</v>
      </c>
      <c r="F54" s="526" t="s">
        <v>309</v>
      </c>
      <c r="G54" s="526" t="s">
        <v>309</v>
      </c>
      <c r="H54" s="526" t="s">
        <v>309</v>
      </c>
      <c r="I54" s="526" t="s">
        <v>387</v>
      </c>
      <c r="J54" s="526" t="s">
        <v>309</v>
      </c>
      <c r="K54" s="526" t="s">
        <v>309</v>
      </c>
      <c r="L54" s="526" t="s">
        <v>309</v>
      </c>
      <c r="M54" s="526" t="s">
        <v>420</v>
      </c>
      <c r="N54" s="526" t="s">
        <v>309</v>
      </c>
      <c r="O54" s="526" t="s">
        <v>386</v>
      </c>
      <c r="P54" s="537" t="s">
        <v>309</v>
      </c>
      <c r="R54" s="466"/>
    </row>
    <row r="55" spans="2:18" ht="15.75" customHeight="1">
      <c r="B55" s="194"/>
      <c r="C55" s="558">
        <v>2024</v>
      </c>
      <c r="D55" s="531" t="s">
        <v>389</v>
      </c>
      <c r="E55" s="524" t="s">
        <v>309</v>
      </c>
      <c r="F55" s="524" t="s">
        <v>309</v>
      </c>
      <c r="G55" s="524" t="s">
        <v>309</v>
      </c>
      <c r="H55" s="524" t="s">
        <v>309</v>
      </c>
      <c r="I55" s="524" t="s">
        <v>309</v>
      </c>
      <c r="J55" s="524" t="s">
        <v>309</v>
      </c>
      <c r="K55" s="524" t="s">
        <v>309</v>
      </c>
      <c r="L55" s="524" t="s">
        <v>309</v>
      </c>
      <c r="M55" s="524" t="s">
        <v>309</v>
      </c>
      <c r="N55" s="524" t="s">
        <v>309</v>
      </c>
      <c r="O55" s="524" t="s">
        <v>309</v>
      </c>
      <c r="P55" s="536" t="s">
        <v>309</v>
      </c>
      <c r="R55" s="466"/>
    </row>
    <row r="56" spans="2:18" ht="15.75" customHeight="1">
      <c r="B56" s="194"/>
      <c r="C56" s="561"/>
      <c r="D56" s="529" t="s">
        <v>390</v>
      </c>
      <c r="E56" s="1262" t="s">
        <v>309</v>
      </c>
      <c r="F56" s="1263" t="s">
        <v>386</v>
      </c>
      <c r="G56" s="1263" t="s">
        <v>309</v>
      </c>
      <c r="H56" s="1263" t="s">
        <v>309</v>
      </c>
      <c r="I56" s="1263" t="s">
        <v>309</v>
      </c>
      <c r="J56" s="1263" t="s">
        <v>309</v>
      </c>
      <c r="K56" s="1263" t="s">
        <v>309</v>
      </c>
      <c r="L56" s="1263" t="s">
        <v>387</v>
      </c>
      <c r="M56" s="1263" t="s">
        <v>309</v>
      </c>
      <c r="N56" s="1263" t="s">
        <v>309</v>
      </c>
      <c r="O56" s="1263" t="s">
        <v>309</v>
      </c>
      <c r="P56" s="567" t="s">
        <v>309</v>
      </c>
      <c r="R56" s="466"/>
    </row>
    <row r="57" spans="2:18" ht="15.75" customHeight="1">
      <c r="B57" s="194"/>
      <c r="C57" s="558">
        <v>2025</v>
      </c>
      <c r="D57" s="531" t="s">
        <v>389</v>
      </c>
      <c r="E57" s="524" t="s">
        <v>309</v>
      </c>
      <c r="F57" s="524" t="s">
        <v>309</v>
      </c>
      <c r="G57" s="524" t="s">
        <v>309</v>
      </c>
      <c r="H57" s="524" t="s">
        <v>309</v>
      </c>
      <c r="I57" s="524" t="s">
        <v>309</v>
      </c>
      <c r="J57" s="524" t="s">
        <v>309</v>
      </c>
      <c r="K57" s="524" t="s">
        <v>309</v>
      </c>
      <c r="L57" s="524"/>
      <c r="M57" s="524"/>
      <c r="N57" s="524"/>
      <c r="O57" s="524"/>
      <c r="P57" s="1139"/>
      <c r="R57" s="466"/>
    </row>
    <row r="58" spans="2:18" ht="15.75" customHeight="1" thickBot="1">
      <c r="B58" s="194"/>
      <c r="C58" s="560"/>
      <c r="D58" s="535" t="s">
        <v>390</v>
      </c>
      <c r="E58" s="707" t="s">
        <v>309</v>
      </c>
      <c r="F58" s="528" t="s">
        <v>309</v>
      </c>
      <c r="G58" s="528" t="s">
        <v>309</v>
      </c>
      <c r="H58" s="528" t="s">
        <v>309</v>
      </c>
      <c r="I58" s="528" t="s">
        <v>309</v>
      </c>
      <c r="J58" s="528" t="s">
        <v>309</v>
      </c>
      <c r="K58" s="528" t="s">
        <v>309</v>
      </c>
      <c r="L58" s="528"/>
      <c r="M58" s="528"/>
      <c r="N58" s="528"/>
      <c r="O58" s="528"/>
      <c r="P58" s="706"/>
      <c r="R58" s="466"/>
    </row>
    <row r="59" spans="2:18" ht="8.25" customHeight="1">
      <c r="C59" s="194"/>
    </row>
    <row r="60" spans="2:18">
      <c r="C60" s="194"/>
    </row>
    <row r="61" spans="2:18">
      <c r="C61" s="194"/>
    </row>
    <row r="63" spans="2:18">
      <c r="G63" s="322"/>
    </row>
  </sheetData>
  <mergeCells count="21">
    <mergeCell ref="E24:P24"/>
    <mergeCell ref="E23:P23"/>
    <mergeCell ref="E19:P19"/>
    <mergeCell ref="H17:P17"/>
    <mergeCell ref="E22:P22"/>
    <mergeCell ref="B1:R1"/>
    <mergeCell ref="E20:P20"/>
    <mergeCell ref="C18:P18"/>
    <mergeCell ref="E21:P21"/>
    <mergeCell ref="C5:P6"/>
    <mergeCell ref="C7:P14"/>
    <mergeCell ref="C34:Q34"/>
    <mergeCell ref="E30:P30"/>
    <mergeCell ref="E25:P25"/>
    <mergeCell ref="E32:P32"/>
    <mergeCell ref="E33:P33"/>
    <mergeCell ref="E26:P26"/>
    <mergeCell ref="E27:P27"/>
    <mergeCell ref="E29:P29"/>
    <mergeCell ref="E28:P28"/>
    <mergeCell ref="E31:P31"/>
  </mergeCells>
  <phoneticPr fontId="45"/>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01"/>
  <sheetViews>
    <sheetView view="pageBreakPreview" zoomScale="80" zoomScaleNormal="100" zoomScaleSheetLayoutView="80" workbookViewId="0">
      <pane xSplit="6" ySplit="7" topLeftCell="G63" activePane="bottomRight" state="frozen"/>
      <selection activeCell="A34" sqref="A34:M34"/>
      <selection pane="topRight" activeCell="A34" sqref="A34:M34"/>
      <selection pane="bottomLeft" activeCell="A34" sqref="A34:M34"/>
      <selection pane="bottomRight" activeCell="A34" sqref="A34:M34"/>
    </sheetView>
  </sheetViews>
  <sheetFormatPr defaultRowHeight="13.5"/>
  <cols>
    <col min="1" max="1" width="5.5546875" style="241" bestFit="1" customWidth="1"/>
    <col min="2" max="2" width="3.33203125" style="241" bestFit="1" customWidth="1"/>
    <col min="3" max="3" width="3.5546875" style="241" bestFit="1" customWidth="1"/>
    <col min="4" max="4" width="3.33203125" style="241" bestFit="1" customWidth="1"/>
    <col min="5" max="5" width="3.5546875" style="241" bestFit="1" customWidth="1"/>
    <col min="6" max="6" width="3.33203125" style="241" bestFit="1" customWidth="1"/>
    <col min="7" max="14" width="7.33203125" customWidth="1"/>
    <col min="15" max="16" width="7.33203125" style="322" customWidth="1"/>
    <col min="17" max="22" width="7.33203125" customWidth="1"/>
  </cols>
  <sheetData>
    <row r="1" spans="1:22" s="10" customFormat="1" ht="28.5" customHeight="1">
      <c r="A1" s="2323"/>
      <c r="B1" s="2323"/>
      <c r="C1" s="2323"/>
      <c r="D1" s="2323"/>
      <c r="E1" s="2323"/>
      <c r="F1" s="2323"/>
      <c r="G1" s="2323"/>
      <c r="H1" s="2323"/>
      <c r="I1" s="198"/>
      <c r="J1" s="198"/>
      <c r="K1" s="8"/>
      <c r="L1" s="8"/>
      <c r="M1" s="8"/>
      <c r="N1" s="8"/>
      <c r="O1" s="8"/>
      <c r="P1" s="8"/>
      <c r="Q1" s="17"/>
      <c r="R1" s="9"/>
      <c r="S1" s="9"/>
      <c r="T1" s="9"/>
      <c r="U1" s="9"/>
      <c r="V1" s="9"/>
    </row>
    <row r="2" spans="1:22" s="10" customFormat="1" ht="28.5" customHeight="1">
      <c r="A2" s="2323" t="s">
        <v>231</v>
      </c>
      <c r="B2" s="2323"/>
      <c r="C2" s="2323"/>
      <c r="D2" s="2323"/>
      <c r="E2" s="2323"/>
      <c r="F2" s="2323"/>
      <c r="G2" s="2323"/>
      <c r="H2" s="2323"/>
      <c r="I2" s="198"/>
      <c r="J2" s="198"/>
      <c r="K2" s="8"/>
      <c r="L2" s="8"/>
      <c r="M2" s="8"/>
      <c r="N2" s="8"/>
      <c r="O2" s="8"/>
      <c r="P2" s="8"/>
      <c r="Q2" s="17"/>
      <c r="R2" s="9"/>
      <c r="S2" s="9"/>
      <c r="T2" s="9"/>
      <c r="U2" s="9"/>
      <c r="V2" s="9"/>
    </row>
    <row r="3" spans="1:22" s="10" customFormat="1" ht="18" customHeight="1" thickBot="1">
      <c r="A3" s="56"/>
      <c r="B3" s="56"/>
      <c r="C3" s="56"/>
      <c r="D3" s="56"/>
      <c r="E3" s="56"/>
      <c r="F3" s="56"/>
      <c r="G3" s="18"/>
      <c r="H3" s="18"/>
      <c r="I3" s="18"/>
      <c r="J3" s="18"/>
      <c r="K3" s="18"/>
      <c r="L3" s="18"/>
      <c r="M3" s="18"/>
      <c r="N3" s="2336" t="s">
        <v>56</v>
      </c>
      <c r="O3" s="2336"/>
      <c r="P3" s="2336"/>
      <c r="Q3" s="2336"/>
      <c r="R3" s="2336"/>
      <c r="S3" s="2336"/>
      <c r="T3" s="2336"/>
      <c r="U3" s="2336"/>
      <c r="V3" s="2336"/>
    </row>
    <row r="4" spans="1:22" s="10" customFormat="1" ht="20.100000000000001" customHeight="1">
      <c r="A4" s="2324" t="s">
        <v>103</v>
      </c>
      <c r="B4" s="2325"/>
      <c r="C4" s="2325"/>
      <c r="D4" s="2325"/>
      <c r="E4" s="2325"/>
      <c r="F4" s="2326"/>
      <c r="G4" s="2333" t="s">
        <v>1</v>
      </c>
      <c r="H4" s="2334"/>
      <c r="I4" s="2334"/>
      <c r="J4" s="2335"/>
      <c r="K4" s="2333" t="s">
        <v>2</v>
      </c>
      <c r="L4" s="2334"/>
      <c r="M4" s="2334"/>
      <c r="N4" s="2335"/>
      <c r="O4" s="2333" t="s">
        <v>3</v>
      </c>
      <c r="P4" s="2335"/>
      <c r="Q4" s="2333" t="s">
        <v>4</v>
      </c>
      <c r="R4" s="2335"/>
      <c r="S4" s="2333" t="s">
        <v>5</v>
      </c>
      <c r="T4" s="2335"/>
      <c r="U4" s="2333" t="s">
        <v>6</v>
      </c>
      <c r="V4" s="2335"/>
    </row>
    <row r="5" spans="1:22" s="10" customFormat="1" ht="20.100000000000001" customHeight="1">
      <c r="A5" s="2327"/>
      <c r="B5" s="2328"/>
      <c r="C5" s="2328"/>
      <c r="D5" s="2328"/>
      <c r="E5" s="2328"/>
      <c r="F5" s="2329"/>
      <c r="G5" s="2318" t="s">
        <v>393</v>
      </c>
      <c r="H5" s="2319"/>
      <c r="I5" s="2322" t="s">
        <v>90</v>
      </c>
      <c r="J5" s="2339"/>
      <c r="K5" s="2316" t="s">
        <v>208</v>
      </c>
      <c r="L5" s="2322"/>
      <c r="M5" s="2322" t="s">
        <v>89</v>
      </c>
      <c r="N5" s="2317"/>
      <c r="O5" s="2337" t="s">
        <v>209</v>
      </c>
      <c r="P5" s="2338"/>
      <c r="Q5" s="2316" t="s">
        <v>210</v>
      </c>
      <c r="R5" s="2317"/>
      <c r="S5" s="2316" t="s">
        <v>211</v>
      </c>
      <c r="T5" s="2317"/>
      <c r="U5" s="2316" t="s">
        <v>51</v>
      </c>
      <c r="V5" s="2317"/>
    </row>
    <row r="6" spans="1:22" s="10" customFormat="1" ht="20.100000000000001" customHeight="1">
      <c r="A6" s="2327"/>
      <c r="B6" s="2328"/>
      <c r="C6" s="2328"/>
      <c r="D6" s="2328"/>
      <c r="E6" s="2328"/>
      <c r="F6" s="2329"/>
      <c r="G6" s="2320"/>
      <c r="H6" s="2321"/>
      <c r="I6" s="2340"/>
      <c r="J6" s="2339"/>
      <c r="K6" s="2316"/>
      <c r="L6" s="2322"/>
      <c r="M6" s="2322"/>
      <c r="N6" s="2317"/>
      <c r="O6" s="2337"/>
      <c r="P6" s="2338"/>
      <c r="Q6" s="2316"/>
      <c r="R6" s="2317"/>
      <c r="S6" s="2316"/>
      <c r="T6" s="2317"/>
      <c r="U6" s="2316"/>
      <c r="V6" s="2317"/>
    </row>
    <row r="7" spans="1:22" s="10" customFormat="1" ht="20.100000000000001" customHeight="1" thickBot="1">
      <c r="A7" s="2330"/>
      <c r="B7" s="2331"/>
      <c r="C7" s="2331"/>
      <c r="D7" s="2331"/>
      <c r="E7" s="2331"/>
      <c r="F7" s="2332"/>
      <c r="G7" s="555" t="s">
        <v>7</v>
      </c>
      <c r="H7" s="556" t="s">
        <v>8</v>
      </c>
      <c r="I7" s="556" t="s">
        <v>7</v>
      </c>
      <c r="J7" s="464" t="s">
        <v>8</v>
      </c>
      <c r="K7" s="555" t="s">
        <v>7</v>
      </c>
      <c r="L7" s="556" t="s">
        <v>8</v>
      </c>
      <c r="M7" s="556" t="s">
        <v>7</v>
      </c>
      <c r="N7" s="464" t="s">
        <v>8</v>
      </c>
      <c r="O7" s="555" t="s">
        <v>7</v>
      </c>
      <c r="P7" s="464" t="s">
        <v>8</v>
      </c>
      <c r="Q7" s="555" t="s">
        <v>7</v>
      </c>
      <c r="R7" s="464" t="s">
        <v>8</v>
      </c>
      <c r="S7" s="555" t="s">
        <v>7</v>
      </c>
      <c r="T7" s="464" t="s">
        <v>26</v>
      </c>
      <c r="U7" s="555" t="s">
        <v>7</v>
      </c>
      <c r="V7" s="464" t="s">
        <v>8</v>
      </c>
    </row>
    <row r="8" spans="1:22" s="10" customFormat="1" ht="20.100000000000001" customHeight="1">
      <c r="A8" s="1275"/>
      <c r="B8" s="1278">
        <v>2022</v>
      </c>
      <c r="C8" s="1278"/>
      <c r="D8" s="478"/>
      <c r="E8" s="477" t="s">
        <v>250</v>
      </c>
      <c r="F8" s="478"/>
      <c r="G8" s="1429">
        <v>3.2</v>
      </c>
      <c r="H8" s="1430">
        <v>-0.3</v>
      </c>
      <c r="I8" s="1433">
        <v>-6.2</v>
      </c>
      <c r="J8" s="1431">
        <v>-4.4000000000000004</v>
      </c>
      <c r="K8" s="1429">
        <v>0.4</v>
      </c>
      <c r="L8" s="1430">
        <v>-0.4</v>
      </c>
      <c r="M8" s="1430">
        <v>-4.7</v>
      </c>
      <c r="N8" s="1431">
        <v>-21.3</v>
      </c>
      <c r="O8" s="2086">
        <v>-0.1</v>
      </c>
      <c r="P8" s="2087">
        <v>4.5</v>
      </c>
      <c r="Q8" s="674">
        <v>1.28</v>
      </c>
      <c r="R8" s="681">
        <v>1.34</v>
      </c>
      <c r="S8" s="479">
        <v>2.5</v>
      </c>
      <c r="T8" s="496">
        <v>2.2999999999999998</v>
      </c>
      <c r="U8" s="481">
        <v>6.6</v>
      </c>
      <c r="V8" s="480">
        <v>88</v>
      </c>
    </row>
    <row r="9" spans="1:22" s="10" customFormat="1" ht="20.100000000000001" customHeight="1">
      <c r="A9" s="1272"/>
      <c r="B9" s="1278">
        <v>2023</v>
      </c>
      <c r="C9" s="1279"/>
      <c r="D9" s="478"/>
      <c r="E9" s="1284" t="s">
        <v>250</v>
      </c>
      <c r="F9" s="1285"/>
      <c r="G9" s="1432">
        <v>4.2</v>
      </c>
      <c r="H9" s="1433">
        <v>0.9</v>
      </c>
      <c r="I9" s="1433">
        <v>15.8</v>
      </c>
      <c r="J9" s="1434">
        <v>11.5</v>
      </c>
      <c r="K9" s="1432">
        <v>-4.5999999999999996</v>
      </c>
      <c r="L9" s="1433">
        <v>2.4</v>
      </c>
      <c r="M9" s="1433">
        <v>7.1</v>
      </c>
      <c r="N9" s="1434">
        <v>-5.7</v>
      </c>
      <c r="O9" s="2088">
        <v>-1.3</v>
      </c>
      <c r="P9" s="2089">
        <v>-3.9</v>
      </c>
      <c r="Q9" s="674">
        <v>1.31</v>
      </c>
      <c r="R9" s="681">
        <v>1.24</v>
      </c>
      <c r="S9" s="479">
        <v>3.2</v>
      </c>
      <c r="T9" s="496">
        <v>4.0999999999999996</v>
      </c>
      <c r="U9" s="481">
        <v>35.200000000000003</v>
      </c>
      <c r="V9" s="480">
        <v>17</v>
      </c>
    </row>
    <row r="10" spans="1:22" s="10" customFormat="1" ht="20.100000000000001" customHeight="1" thickBot="1">
      <c r="A10" s="1276"/>
      <c r="B10" s="1280">
        <v>2024</v>
      </c>
      <c r="C10" s="1280"/>
      <c r="D10" s="360"/>
      <c r="E10" s="1281" t="s">
        <v>250</v>
      </c>
      <c r="F10" s="1282"/>
      <c r="G10" s="1603">
        <v>3.4</v>
      </c>
      <c r="H10" s="1428">
        <v>0.7</v>
      </c>
      <c r="I10" s="958">
        <v>-6.7</v>
      </c>
      <c r="J10" s="1435">
        <v>-10.1</v>
      </c>
      <c r="K10" s="1427">
        <v>-3.3</v>
      </c>
      <c r="L10" s="1283">
        <v>-13.3</v>
      </c>
      <c r="M10" s="1283">
        <v>5</v>
      </c>
      <c r="N10" s="1436">
        <v>17.100000000000001</v>
      </c>
      <c r="O10" s="2090">
        <v>-2.6</v>
      </c>
      <c r="P10" s="2091">
        <v>1.3</v>
      </c>
      <c r="Q10" s="1327">
        <v>1.25</v>
      </c>
      <c r="R10" s="1328">
        <v>1.19</v>
      </c>
      <c r="S10" s="998">
        <v>2.7</v>
      </c>
      <c r="T10" s="1324">
        <v>3.1</v>
      </c>
      <c r="U10" s="1325">
        <v>15.1</v>
      </c>
      <c r="V10" s="1326">
        <v>38.200000000000003</v>
      </c>
    </row>
    <row r="11" spans="1:22" s="10" customFormat="1" ht="20.100000000000001" customHeight="1">
      <c r="A11" s="1277"/>
      <c r="B11" s="1279">
        <v>2022</v>
      </c>
      <c r="C11" s="1279"/>
      <c r="D11" s="478" t="s">
        <v>250</v>
      </c>
      <c r="E11" s="552" t="s">
        <v>289</v>
      </c>
      <c r="F11" s="478"/>
      <c r="G11" s="1437">
        <v>3.9</v>
      </c>
      <c r="H11" s="1438">
        <v>0.4</v>
      </c>
      <c r="I11" s="1439">
        <v>4.2</v>
      </c>
      <c r="J11" s="1440">
        <v>8.1</v>
      </c>
      <c r="K11" s="1809">
        <v>-0.6</v>
      </c>
      <c r="L11" s="1810">
        <v>-2.2999999999999998</v>
      </c>
      <c r="M11" s="1100">
        <v>-0.4</v>
      </c>
      <c r="N11" s="1442">
        <v>-14.9</v>
      </c>
      <c r="O11" s="2092">
        <v>-0.3</v>
      </c>
      <c r="P11" s="2093">
        <v>5.2</v>
      </c>
      <c r="Q11" s="695">
        <v>1.31</v>
      </c>
      <c r="R11" s="1329">
        <v>1.32</v>
      </c>
      <c r="S11" s="479">
        <v>3.2</v>
      </c>
      <c r="T11" s="496">
        <v>3.1</v>
      </c>
      <c r="U11" s="481">
        <v>15.1</v>
      </c>
      <c r="V11" s="480">
        <v>40</v>
      </c>
    </row>
    <row r="12" spans="1:22" s="10" customFormat="1" ht="20.100000000000001" customHeight="1">
      <c r="A12" s="1275"/>
      <c r="B12" s="1278">
        <v>2023</v>
      </c>
      <c r="C12" s="1278"/>
      <c r="D12" s="478" t="s">
        <v>250</v>
      </c>
      <c r="E12" s="552" t="s">
        <v>289</v>
      </c>
      <c r="F12" s="478"/>
      <c r="G12" s="1432">
        <v>4.5</v>
      </c>
      <c r="H12" s="1588">
        <v>1.1000000000000001</v>
      </c>
      <c r="I12" s="1589">
        <v>5.3</v>
      </c>
      <c r="J12" s="1434">
        <v>-1</v>
      </c>
      <c r="K12" s="1811">
        <v>-7</v>
      </c>
      <c r="L12" s="1588">
        <v>-3.3</v>
      </c>
      <c r="M12" s="1433">
        <v>5.3</v>
      </c>
      <c r="N12" s="1434">
        <v>-2.2999999999999998</v>
      </c>
      <c r="O12" s="2094">
        <v>-1.9</v>
      </c>
      <c r="P12" s="2095">
        <v>-8.6999999999999993</v>
      </c>
      <c r="Q12" s="1590">
        <v>1.29</v>
      </c>
      <c r="R12" s="1591">
        <v>1.22</v>
      </c>
      <c r="S12" s="479">
        <v>3</v>
      </c>
      <c r="T12" s="496">
        <v>3.9</v>
      </c>
      <c r="U12" s="481">
        <v>31.6</v>
      </c>
      <c r="V12" s="480">
        <v>52.4</v>
      </c>
    </row>
    <row r="13" spans="1:22" s="10" customFormat="1" ht="20.100000000000001" customHeight="1" thickBot="1">
      <c r="A13" s="1276"/>
      <c r="B13" s="1280">
        <v>2024</v>
      </c>
      <c r="C13" s="1280"/>
      <c r="D13" s="360" t="s">
        <v>250</v>
      </c>
      <c r="E13" s="397" t="s">
        <v>289</v>
      </c>
      <c r="F13" s="360"/>
      <c r="G13" s="1970">
        <v>2.6</v>
      </c>
      <c r="H13" s="1971">
        <v>0.9</v>
      </c>
      <c r="I13" s="1371">
        <v>1.4</v>
      </c>
      <c r="J13" s="1592">
        <v>-0.7</v>
      </c>
      <c r="K13" s="1812">
        <v>2</v>
      </c>
      <c r="L13" s="1813">
        <v>-5.7</v>
      </c>
      <c r="M13" s="1593">
        <v>3.2</v>
      </c>
      <c r="N13" s="1594">
        <v>6.8</v>
      </c>
      <c r="O13" s="2096">
        <v>-1.4</v>
      </c>
      <c r="P13" s="2097">
        <v>7.5</v>
      </c>
      <c r="Q13" s="1327">
        <v>1.25</v>
      </c>
      <c r="R13" s="1328">
        <v>1.19</v>
      </c>
      <c r="S13" s="378">
        <v>3</v>
      </c>
      <c r="T13" s="379">
        <v>3.2</v>
      </c>
      <c r="U13" s="453">
        <v>12.1</v>
      </c>
      <c r="V13" s="377">
        <v>25</v>
      </c>
    </row>
    <row r="14" spans="1:22" ht="20.100000000000001" customHeight="1">
      <c r="A14" s="476">
        <v>2022</v>
      </c>
      <c r="B14" s="477" t="s">
        <v>250</v>
      </c>
      <c r="C14" s="478">
        <v>1</v>
      </c>
      <c r="D14" s="477" t="s">
        <v>25</v>
      </c>
      <c r="E14" s="478">
        <v>3</v>
      </c>
      <c r="F14" s="477" t="s">
        <v>287</v>
      </c>
      <c r="G14" s="1429">
        <v>1.5</v>
      </c>
      <c r="H14" s="1430">
        <v>-2.4</v>
      </c>
      <c r="I14" s="1449">
        <v>-17.399999999999999</v>
      </c>
      <c r="J14" s="1450">
        <v>-20.2</v>
      </c>
      <c r="K14" s="1429">
        <v>4.9000000000000004</v>
      </c>
      <c r="L14" s="501">
        <v>17</v>
      </c>
      <c r="M14" s="501">
        <v>-8.5</v>
      </c>
      <c r="N14" s="1431">
        <v>-55.1</v>
      </c>
      <c r="O14" s="2092">
        <v>-0.8</v>
      </c>
      <c r="P14" s="2098">
        <v>5.7</v>
      </c>
      <c r="Q14" s="676">
        <v>1.21</v>
      </c>
      <c r="R14" s="1615">
        <v>1.34</v>
      </c>
      <c r="S14" s="499">
        <v>0.9</v>
      </c>
      <c r="T14" s="502">
        <v>0.7</v>
      </c>
      <c r="U14" s="479">
        <v>-3.2</v>
      </c>
      <c r="V14" s="480">
        <v>71.400000000000006</v>
      </c>
    </row>
    <row r="15" spans="1:22" ht="20.100000000000001" customHeight="1">
      <c r="A15" s="447"/>
      <c r="B15" s="448"/>
      <c r="C15" s="448">
        <v>4</v>
      </c>
      <c r="D15" s="448" t="s">
        <v>25</v>
      </c>
      <c r="E15" s="448">
        <v>6</v>
      </c>
      <c r="F15" s="448" t="s">
        <v>24</v>
      </c>
      <c r="G15" s="1451">
        <v>4.5999999999999996</v>
      </c>
      <c r="H15" s="1317">
        <v>-1.2</v>
      </c>
      <c r="I15" s="1311">
        <v>-14.4</v>
      </c>
      <c r="J15" s="1452">
        <v>-8.1999999999999993</v>
      </c>
      <c r="K15" s="1453">
        <v>-1.3</v>
      </c>
      <c r="L15" s="462">
        <v>-0.5</v>
      </c>
      <c r="M15" s="570">
        <v>-4.4000000000000004</v>
      </c>
      <c r="N15" s="1454">
        <v>-27.3</v>
      </c>
      <c r="O15" s="2099">
        <v>-3.4</v>
      </c>
      <c r="P15" s="2100">
        <v>8.9</v>
      </c>
      <c r="Q15" s="1616">
        <v>1.26</v>
      </c>
      <c r="R15" s="677">
        <v>1.32</v>
      </c>
      <c r="S15" s="461">
        <v>2.4</v>
      </c>
      <c r="T15" s="463">
        <v>2.4</v>
      </c>
      <c r="U15" s="451">
        <v>4.4000000000000004</v>
      </c>
      <c r="V15" s="449">
        <v>233.3</v>
      </c>
    </row>
    <row r="16" spans="1:22" ht="20.100000000000001" customHeight="1">
      <c r="A16" s="447"/>
      <c r="B16" s="448"/>
      <c r="C16" s="452">
        <v>7</v>
      </c>
      <c r="D16" s="448" t="s">
        <v>25</v>
      </c>
      <c r="E16" s="452">
        <v>9</v>
      </c>
      <c r="F16" s="448" t="s">
        <v>24</v>
      </c>
      <c r="G16" s="1451">
        <v>3.5</v>
      </c>
      <c r="H16" s="1317">
        <v>2.2000000000000002</v>
      </c>
      <c r="I16" s="1311">
        <v>2.1</v>
      </c>
      <c r="J16" s="1452">
        <v>5.7</v>
      </c>
      <c r="K16" s="1453">
        <v>0</v>
      </c>
      <c r="L16" s="462">
        <v>-17.100000000000001</v>
      </c>
      <c r="M16" s="462">
        <v>-1.8</v>
      </c>
      <c r="N16" s="1455">
        <v>-5.3</v>
      </c>
      <c r="O16" s="2101">
        <v>4</v>
      </c>
      <c r="P16" s="2100">
        <v>8.6</v>
      </c>
      <c r="Q16" s="450">
        <v>1.31</v>
      </c>
      <c r="R16" s="677">
        <v>1.32</v>
      </c>
      <c r="S16" s="461">
        <v>2.9</v>
      </c>
      <c r="T16" s="463">
        <v>2.4</v>
      </c>
      <c r="U16" s="451">
        <v>9.5</v>
      </c>
      <c r="V16" s="449">
        <v>100</v>
      </c>
    </row>
    <row r="17" spans="1:22" ht="20.100000000000001" customHeight="1">
      <c r="A17" s="602"/>
      <c r="B17" s="269"/>
      <c r="C17" s="398">
        <v>10</v>
      </c>
      <c r="D17" s="269" t="s">
        <v>25</v>
      </c>
      <c r="E17" s="398">
        <v>12</v>
      </c>
      <c r="F17" s="269" t="s">
        <v>287</v>
      </c>
      <c r="G17" s="1451">
        <v>3.4</v>
      </c>
      <c r="H17" s="1317">
        <v>0.2</v>
      </c>
      <c r="I17" s="1322">
        <v>10.7</v>
      </c>
      <c r="J17" s="1456">
        <v>13.6</v>
      </c>
      <c r="K17" s="1457">
        <v>-1.6</v>
      </c>
      <c r="L17" s="601">
        <v>8.6999999999999993</v>
      </c>
      <c r="M17" s="601">
        <v>-5.4</v>
      </c>
      <c r="N17" s="1458">
        <v>5</v>
      </c>
      <c r="O17" s="2102">
        <v>-0.2</v>
      </c>
      <c r="P17" s="2103">
        <v>-4.3</v>
      </c>
      <c r="Q17" s="679">
        <v>1.34</v>
      </c>
      <c r="R17" s="680">
        <v>1.36</v>
      </c>
      <c r="S17" s="461">
        <v>3.9</v>
      </c>
      <c r="T17" s="463">
        <v>3.7</v>
      </c>
      <c r="U17" s="384">
        <v>15.9</v>
      </c>
      <c r="V17" s="383">
        <v>37.5</v>
      </c>
    </row>
    <row r="18" spans="1:22" ht="20.100000000000001" customHeight="1">
      <c r="A18" s="476">
        <v>2023</v>
      </c>
      <c r="B18" s="477" t="s">
        <v>250</v>
      </c>
      <c r="C18" s="478">
        <v>1</v>
      </c>
      <c r="D18" s="477" t="s">
        <v>25</v>
      </c>
      <c r="E18" s="478">
        <v>3</v>
      </c>
      <c r="F18" s="477" t="s">
        <v>287</v>
      </c>
      <c r="G18" s="1429">
        <v>4.2</v>
      </c>
      <c r="H18" s="1430">
        <v>0.5</v>
      </c>
      <c r="I18" s="1449">
        <v>16.7</v>
      </c>
      <c r="J18" s="1450">
        <v>19.7</v>
      </c>
      <c r="K18" s="1453">
        <v>0.6</v>
      </c>
      <c r="L18" s="462">
        <v>4.8</v>
      </c>
      <c r="M18" s="501">
        <v>14.7</v>
      </c>
      <c r="N18" s="1431">
        <v>26.7</v>
      </c>
      <c r="O18" s="2092">
        <v>-1.3</v>
      </c>
      <c r="P18" s="2098">
        <v>8.3000000000000007</v>
      </c>
      <c r="Q18" s="1354">
        <v>1.33</v>
      </c>
      <c r="R18" s="1615">
        <v>1.29</v>
      </c>
      <c r="S18" s="499">
        <v>3.7</v>
      </c>
      <c r="T18" s="502">
        <v>4.0999999999999996</v>
      </c>
      <c r="U18" s="479">
        <v>30.1</v>
      </c>
      <c r="V18" s="480">
        <v>-41.7</v>
      </c>
    </row>
    <row r="19" spans="1:22" ht="20.100000000000001" customHeight="1">
      <c r="A19" s="266"/>
      <c r="B19" s="267"/>
      <c r="C19" s="446">
        <v>4</v>
      </c>
      <c r="D19" s="267" t="s">
        <v>25</v>
      </c>
      <c r="E19" s="446">
        <v>6</v>
      </c>
      <c r="F19" s="267" t="s">
        <v>24</v>
      </c>
      <c r="G19" s="1445">
        <v>4.0999999999999996</v>
      </c>
      <c r="H19" s="1446">
        <v>0.1</v>
      </c>
      <c r="I19" s="667">
        <v>23.4</v>
      </c>
      <c r="J19" s="1447">
        <v>16.7</v>
      </c>
      <c r="K19" s="1445">
        <v>-4.7</v>
      </c>
      <c r="L19" s="425">
        <v>-6.1</v>
      </c>
      <c r="M19" s="425">
        <v>7.1</v>
      </c>
      <c r="N19" s="1448">
        <v>-17.2</v>
      </c>
      <c r="O19" s="2104">
        <v>0.9</v>
      </c>
      <c r="P19" s="2105">
        <v>1.1000000000000001</v>
      </c>
      <c r="Q19" s="882">
        <v>1.32</v>
      </c>
      <c r="R19" s="1617">
        <v>1.24</v>
      </c>
      <c r="S19" s="424">
        <v>3.3</v>
      </c>
      <c r="T19" s="387">
        <v>3.8</v>
      </c>
      <c r="U19" s="382">
        <v>34.1</v>
      </c>
      <c r="V19" s="380">
        <v>60</v>
      </c>
    </row>
    <row r="20" spans="1:22" ht="20.100000000000001" customHeight="1">
      <c r="A20" s="447"/>
      <c r="B20" s="448"/>
      <c r="C20" s="452">
        <v>7</v>
      </c>
      <c r="D20" s="448" t="s">
        <v>25</v>
      </c>
      <c r="E20" s="452">
        <v>9</v>
      </c>
      <c r="F20" s="448" t="s">
        <v>24</v>
      </c>
      <c r="G20" s="1453">
        <v>5.4</v>
      </c>
      <c r="H20" s="1459">
        <v>2</v>
      </c>
      <c r="I20" s="1311">
        <v>13.9</v>
      </c>
      <c r="J20" s="1452">
        <v>6.3</v>
      </c>
      <c r="K20" s="1453">
        <v>-7.7</v>
      </c>
      <c r="L20" s="462">
        <v>26.4</v>
      </c>
      <c r="M20" s="462">
        <v>1.3</v>
      </c>
      <c r="N20" s="1455">
        <v>5.2</v>
      </c>
      <c r="O20" s="2101">
        <v>-3.9</v>
      </c>
      <c r="P20" s="2106">
        <v>-13.8</v>
      </c>
      <c r="Q20" s="1618">
        <v>1.3</v>
      </c>
      <c r="R20" s="1356">
        <v>1.22</v>
      </c>
      <c r="S20" s="461">
        <v>3.1</v>
      </c>
      <c r="T20" s="463">
        <v>4.4000000000000004</v>
      </c>
      <c r="U20" s="451">
        <v>41.2</v>
      </c>
      <c r="V20" s="449">
        <v>-7.1</v>
      </c>
    </row>
    <row r="21" spans="1:22" ht="20.100000000000001" customHeight="1">
      <c r="A21" s="447"/>
      <c r="B21" s="448"/>
      <c r="C21" s="448">
        <v>10</v>
      </c>
      <c r="D21" s="448" t="s">
        <v>25</v>
      </c>
      <c r="E21" s="448">
        <v>12</v>
      </c>
      <c r="F21" s="542" t="s">
        <v>249</v>
      </c>
      <c r="G21" s="1460">
        <v>3.4</v>
      </c>
      <c r="H21" s="1322">
        <v>0.9</v>
      </c>
      <c r="I21" s="1317">
        <v>10.3</v>
      </c>
      <c r="J21" s="1452">
        <v>3.4</v>
      </c>
      <c r="K21" s="1461">
        <v>-6.3</v>
      </c>
      <c r="L21" s="578">
        <v>-14.1</v>
      </c>
      <c r="M21" s="570">
        <v>8.3000000000000007</v>
      </c>
      <c r="N21" s="1454">
        <v>-2.1</v>
      </c>
      <c r="O21" s="2107">
        <v>-0.7</v>
      </c>
      <c r="P21" s="2108">
        <v>-10</v>
      </c>
      <c r="Q21" s="450">
        <v>1.28</v>
      </c>
      <c r="R21" s="1356">
        <v>1.22</v>
      </c>
      <c r="S21" s="461">
        <v>2.9</v>
      </c>
      <c r="T21" s="557">
        <v>3.9</v>
      </c>
      <c r="U21" s="451">
        <v>35.200000000000003</v>
      </c>
      <c r="V21" s="988">
        <v>72.7</v>
      </c>
    </row>
    <row r="22" spans="1:22" ht="20.100000000000001" customHeight="1">
      <c r="A22" s="369">
        <v>2024</v>
      </c>
      <c r="B22" s="370" t="s">
        <v>250</v>
      </c>
      <c r="C22" s="370">
        <v>1</v>
      </c>
      <c r="D22" s="370" t="s">
        <v>25</v>
      </c>
      <c r="E22" s="370">
        <v>3</v>
      </c>
      <c r="F22" s="568" t="s">
        <v>24</v>
      </c>
      <c r="G22" s="1429">
        <v>5.5</v>
      </c>
      <c r="H22" s="1426">
        <v>1.5</v>
      </c>
      <c r="I22" s="1305">
        <v>-16.100000000000001</v>
      </c>
      <c r="J22" s="1444">
        <v>-21.5</v>
      </c>
      <c r="K22" s="1443">
        <v>-9.6</v>
      </c>
      <c r="L22" s="726">
        <v>-22.5</v>
      </c>
      <c r="M22" s="717">
        <v>5.2</v>
      </c>
      <c r="N22" s="1462">
        <v>63.7</v>
      </c>
      <c r="O22" s="2092">
        <v>-3.9</v>
      </c>
      <c r="P22" s="2109">
        <v>-11.5</v>
      </c>
      <c r="Q22" s="676">
        <v>1.27</v>
      </c>
      <c r="R22" s="722">
        <v>1.2</v>
      </c>
      <c r="S22" s="386">
        <v>2.5</v>
      </c>
      <c r="T22" s="718">
        <v>3.2</v>
      </c>
      <c r="U22" s="385">
        <v>18.600000000000001</v>
      </c>
      <c r="V22" s="1095">
        <v>128.6</v>
      </c>
    </row>
    <row r="23" spans="1:22" ht="20.100000000000001" customHeight="1">
      <c r="A23" s="447"/>
      <c r="B23" s="448"/>
      <c r="C23" s="452">
        <v>4</v>
      </c>
      <c r="D23" s="448" t="s">
        <v>25</v>
      </c>
      <c r="E23" s="452">
        <v>6</v>
      </c>
      <c r="F23" s="448" t="s">
        <v>24</v>
      </c>
      <c r="G23" s="1445">
        <v>4.2</v>
      </c>
      <c r="H23" s="1446">
        <v>1.7</v>
      </c>
      <c r="I23" s="1311">
        <v>-6.9</v>
      </c>
      <c r="J23" s="1452">
        <v>-12.1</v>
      </c>
      <c r="K23" s="1453">
        <v>0.5</v>
      </c>
      <c r="L23" s="462">
        <v>-3</v>
      </c>
      <c r="M23" s="462">
        <v>8.8000000000000007</v>
      </c>
      <c r="N23" s="1455">
        <v>34.1</v>
      </c>
      <c r="O23" s="2104">
        <v>-3.3</v>
      </c>
      <c r="P23" s="2100">
        <v>-0.6</v>
      </c>
      <c r="Q23" s="1616">
        <v>1.25</v>
      </c>
      <c r="R23" s="1356">
        <v>1.19</v>
      </c>
      <c r="S23" s="461">
        <v>2.8</v>
      </c>
      <c r="T23" s="463">
        <v>3.3</v>
      </c>
      <c r="U23" s="451">
        <v>25.2</v>
      </c>
      <c r="V23" s="449">
        <v>6.3</v>
      </c>
    </row>
    <row r="24" spans="1:22" ht="20.100000000000001" customHeight="1">
      <c r="A24" s="447"/>
      <c r="B24" s="448"/>
      <c r="C24" s="452">
        <v>7</v>
      </c>
      <c r="D24" s="448" t="s">
        <v>25</v>
      </c>
      <c r="E24" s="452">
        <v>9</v>
      </c>
      <c r="F24" s="448" t="s">
        <v>24</v>
      </c>
      <c r="G24" s="1453">
        <v>2.2000000000000002</v>
      </c>
      <c r="H24" s="462">
        <v>-0.30958578381493851</v>
      </c>
      <c r="I24" s="1311">
        <v>1.2</v>
      </c>
      <c r="J24" s="1452">
        <v>2.9</v>
      </c>
      <c r="K24" s="1453">
        <v>-2</v>
      </c>
      <c r="L24" s="462">
        <v>-27.9</v>
      </c>
      <c r="M24" s="462">
        <v>2.2000000000000002</v>
      </c>
      <c r="N24" s="1455">
        <v>-10.3</v>
      </c>
      <c r="O24" s="2101">
        <v>-1.8</v>
      </c>
      <c r="P24" s="2110">
        <v>3.4</v>
      </c>
      <c r="Q24" s="1619">
        <v>1.25</v>
      </c>
      <c r="R24" s="1620">
        <v>1.2</v>
      </c>
      <c r="S24" s="461">
        <v>2.8</v>
      </c>
      <c r="T24" s="463">
        <v>2.7</v>
      </c>
      <c r="U24" s="451">
        <v>10.9</v>
      </c>
      <c r="V24" s="449">
        <v>69.2</v>
      </c>
    </row>
    <row r="25" spans="1:22" s="1" customFormat="1" ht="20.100000000000001" customHeight="1">
      <c r="A25" s="447"/>
      <c r="B25" s="448"/>
      <c r="C25" s="448">
        <v>10</v>
      </c>
      <c r="D25" s="448" t="s">
        <v>25</v>
      </c>
      <c r="E25" s="448">
        <v>12</v>
      </c>
      <c r="F25" s="542" t="s">
        <v>249</v>
      </c>
      <c r="G25" s="1460">
        <v>2.1</v>
      </c>
      <c r="H25" s="1322">
        <v>0.2</v>
      </c>
      <c r="I25" s="1317">
        <v>-3.2</v>
      </c>
      <c r="J25" s="1452">
        <v>-6.9</v>
      </c>
      <c r="K25" s="1461">
        <v>-2.4</v>
      </c>
      <c r="L25" s="578">
        <v>4.9000000000000004</v>
      </c>
      <c r="M25" s="570">
        <v>1.2</v>
      </c>
      <c r="N25" s="1454">
        <v>2.6</v>
      </c>
      <c r="O25" s="2107">
        <v>-1.5</v>
      </c>
      <c r="P25" s="2108">
        <v>15.8</v>
      </c>
      <c r="Q25" s="450">
        <v>1.25</v>
      </c>
      <c r="R25" s="1356">
        <v>1.17</v>
      </c>
      <c r="S25" s="461">
        <v>3</v>
      </c>
      <c r="T25" s="557">
        <v>3</v>
      </c>
      <c r="U25" s="451">
        <v>7.6</v>
      </c>
      <c r="V25" s="988">
        <v>10.5</v>
      </c>
    </row>
    <row r="26" spans="1:22" s="1" customFormat="1" ht="20.100000000000001" customHeight="1">
      <c r="A26" s="369">
        <v>2025</v>
      </c>
      <c r="B26" s="370" t="s">
        <v>250</v>
      </c>
      <c r="C26" s="370">
        <v>1</v>
      </c>
      <c r="D26" s="370" t="s">
        <v>25</v>
      </c>
      <c r="E26" s="370">
        <v>3</v>
      </c>
      <c r="F26" s="568" t="s">
        <v>24</v>
      </c>
      <c r="G26" s="2204">
        <v>2</v>
      </c>
      <c r="H26" s="1426">
        <v>2</v>
      </c>
      <c r="I26" s="1426">
        <v>14</v>
      </c>
      <c r="J26" s="1604">
        <v>13.3</v>
      </c>
      <c r="K26" s="2000">
        <v>13.3</v>
      </c>
      <c r="L26" s="1370">
        <v>19.3</v>
      </c>
      <c r="M26" s="1605">
        <v>-3.6</v>
      </c>
      <c r="N26" s="1606">
        <v>-33.9</v>
      </c>
      <c r="O26" s="2084">
        <v>1</v>
      </c>
      <c r="P26" s="2085">
        <v>12.1</v>
      </c>
      <c r="Q26" s="1926">
        <v>1.25</v>
      </c>
      <c r="R26" s="1607">
        <v>1.19</v>
      </c>
      <c r="S26" s="1608">
        <v>3.7</v>
      </c>
      <c r="T26" s="1609">
        <v>3.7</v>
      </c>
      <c r="U26" s="1610">
        <v>6</v>
      </c>
      <c r="V26" s="1095">
        <v>25</v>
      </c>
    </row>
    <row r="27" spans="1:22" s="1" customFormat="1" ht="20.100000000000001" customHeight="1" thickBot="1">
      <c r="A27" s="1595"/>
      <c r="B27" s="448"/>
      <c r="C27" s="452">
        <v>4</v>
      </c>
      <c r="D27" s="448" t="s">
        <v>25</v>
      </c>
      <c r="E27" s="452">
        <v>6</v>
      </c>
      <c r="F27" s="448" t="s">
        <v>24</v>
      </c>
      <c r="G27" s="2079" t="s">
        <v>53</v>
      </c>
      <c r="H27" s="1927" t="s">
        <v>53</v>
      </c>
      <c r="I27" s="671">
        <v>6.5</v>
      </c>
      <c r="J27" s="1596">
        <v>7.2</v>
      </c>
      <c r="K27" s="2080" t="s">
        <v>53</v>
      </c>
      <c r="L27" s="2081" t="s">
        <v>53</v>
      </c>
      <c r="M27" s="1597">
        <v>9.5</v>
      </c>
      <c r="N27" s="1598">
        <v>8.5</v>
      </c>
      <c r="O27" s="2082" t="s">
        <v>53</v>
      </c>
      <c r="P27" s="2083" t="s">
        <v>53</v>
      </c>
      <c r="Q27" s="2082" t="s">
        <v>53</v>
      </c>
      <c r="R27" s="2083" t="s">
        <v>53</v>
      </c>
      <c r="S27" s="1599">
        <v>3.4</v>
      </c>
      <c r="T27" s="1600">
        <v>3.3</v>
      </c>
      <c r="U27" s="1601">
        <v>-3</v>
      </c>
      <c r="V27" s="1602">
        <v>47.1</v>
      </c>
    </row>
    <row r="28" spans="1:22" s="1" customFormat="1" ht="20.100000000000001" hidden="1" customHeight="1">
      <c r="A28" s="447"/>
      <c r="B28" s="448"/>
      <c r="C28" s="452">
        <v>7</v>
      </c>
      <c r="D28" s="448" t="s">
        <v>25</v>
      </c>
      <c r="E28" s="452">
        <v>9</v>
      </c>
      <c r="F28" s="448" t="s">
        <v>24</v>
      </c>
      <c r="G28" s="451"/>
      <c r="H28" s="462"/>
      <c r="I28" s="1311"/>
      <c r="J28" s="1452"/>
      <c r="K28" s="1461"/>
      <c r="L28" s="462"/>
      <c r="M28" s="462"/>
      <c r="N28" s="1455"/>
      <c r="O28" s="1534"/>
      <c r="P28" s="462"/>
      <c r="Q28" s="462"/>
      <c r="R28" s="1621"/>
      <c r="S28" s="461"/>
      <c r="T28" s="557"/>
      <c r="U28" s="451"/>
      <c r="V28" s="449"/>
    </row>
    <row r="29" spans="1:22" ht="20.100000000000001" hidden="1" customHeight="1" thickBot="1">
      <c r="A29" s="1330"/>
      <c r="B29" s="1331"/>
      <c r="C29" s="1331">
        <v>10</v>
      </c>
      <c r="D29" s="1331" t="s">
        <v>25</v>
      </c>
      <c r="E29" s="1331">
        <v>12</v>
      </c>
      <c r="F29" s="360" t="s">
        <v>249</v>
      </c>
      <c r="G29" s="1603"/>
      <c r="H29" s="1487"/>
      <c r="I29" s="1081"/>
      <c r="J29" s="1463"/>
      <c r="K29" s="1464"/>
      <c r="L29" s="1332"/>
      <c r="M29" s="1332"/>
      <c r="N29" s="1465"/>
      <c r="O29" s="1535"/>
      <c r="P29" s="1332"/>
      <c r="Q29" s="1332"/>
      <c r="R29" s="1622"/>
      <c r="S29" s="1333"/>
      <c r="T29" s="1334"/>
      <c r="U29" s="1335"/>
      <c r="V29" s="1336"/>
    </row>
    <row r="30" spans="1:22" ht="20.100000000000001" customHeight="1">
      <c r="A30" s="2406">
        <v>2022</v>
      </c>
      <c r="B30" s="2407"/>
      <c r="C30" s="2407"/>
      <c r="D30" s="1096" t="s">
        <v>250</v>
      </c>
      <c r="E30" s="1096">
        <v>1</v>
      </c>
      <c r="F30" s="1097" t="s">
        <v>352</v>
      </c>
      <c r="G30" s="1611">
        <v>2.6</v>
      </c>
      <c r="H30" s="1566">
        <v>-1.1000000000000001</v>
      </c>
      <c r="I30" s="1566">
        <v>-16.100000000000001</v>
      </c>
      <c r="J30" s="1440">
        <v>-18.2</v>
      </c>
      <c r="K30" s="1441">
        <v>2.1</v>
      </c>
      <c r="L30" s="1099">
        <v>29.7</v>
      </c>
      <c r="M30" s="1100">
        <v>-17.7</v>
      </c>
      <c r="N30" s="1442">
        <v>-69.8</v>
      </c>
      <c r="O30" s="2111">
        <v>-0.7</v>
      </c>
      <c r="P30" s="1612">
        <v>7.5</v>
      </c>
      <c r="Q30" s="1613">
        <v>1.19</v>
      </c>
      <c r="R30" s="1623">
        <v>1.32</v>
      </c>
      <c r="S30" s="1098">
        <v>0.5</v>
      </c>
      <c r="T30" s="1101">
        <v>0.2</v>
      </c>
      <c r="U30" s="1102">
        <v>-4.5999999999999996</v>
      </c>
      <c r="V30" s="1614" t="s">
        <v>53</v>
      </c>
    </row>
    <row r="31" spans="1:22" ht="20.100000000000001" customHeight="1">
      <c r="A31" s="628"/>
      <c r="B31" s="629"/>
      <c r="C31" s="629"/>
      <c r="D31" s="267"/>
      <c r="E31" s="267">
        <v>2</v>
      </c>
      <c r="F31" s="268" t="s">
        <v>352</v>
      </c>
      <c r="G31" s="1486">
        <v>0.1</v>
      </c>
      <c r="H31" s="832">
        <v>-3.9</v>
      </c>
      <c r="I31" s="832">
        <v>-19.899999999999999</v>
      </c>
      <c r="J31" s="1447">
        <v>-18.5</v>
      </c>
      <c r="K31" s="1469">
        <v>6.3</v>
      </c>
      <c r="L31" s="575">
        <v>-24.2</v>
      </c>
      <c r="M31" s="576">
        <v>-9.1</v>
      </c>
      <c r="N31" s="1470">
        <v>-46.4</v>
      </c>
      <c r="O31" s="2112">
        <v>0</v>
      </c>
      <c r="P31" s="2113">
        <v>5.4</v>
      </c>
      <c r="Q31" s="882">
        <v>1.21</v>
      </c>
      <c r="R31" s="1624">
        <v>1.35</v>
      </c>
      <c r="S31" s="424">
        <v>0.9</v>
      </c>
      <c r="T31" s="577">
        <v>0.6</v>
      </c>
      <c r="U31" s="382">
        <v>2.9</v>
      </c>
      <c r="V31" s="381">
        <v>66.7</v>
      </c>
    </row>
    <row r="32" spans="1:22" ht="20.100000000000001" customHeight="1">
      <c r="A32" s="1108"/>
      <c r="B32" s="1109"/>
      <c r="C32" s="1109"/>
      <c r="D32" s="448"/>
      <c r="E32" s="448">
        <v>3</v>
      </c>
      <c r="F32" s="542" t="s">
        <v>352</v>
      </c>
      <c r="G32" s="667">
        <v>1.5</v>
      </c>
      <c r="H32" s="1317">
        <v>-2.2000000000000002</v>
      </c>
      <c r="I32" s="1317">
        <v>-16.5</v>
      </c>
      <c r="J32" s="1452">
        <v>-22.4</v>
      </c>
      <c r="K32" s="1461">
        <v>6</v>
      </c>
      <c r="L32" s="578">
        <v>43.1</v>
      </c>
      <c r="M32" s="570">
        <v>-4.3</v>
      </c>
      <c r="N32" s="1454">
        <v>-42.5</v>
      </c>
      <c r="O32" s="2107">
        <v>-1.6</v>
      </c>
      <c r="P32" s="2113">
        <v>4.5999999999999996</v>
      </c>
      <c r="Q32" s="1355">
        <v>1.23</v>
      </c>
      <c r="R32" s="1356">
        <v>1.35</v>
      </c>
      <c r="S32" s="461">
        <v>1.2</v>
      </c>
      <c r="T32" s="557">
        <v>1.2</v>
      </c>
      <c r="U32" s="451">
        <v>-6.4</v>
      </c>
      <c r="V32" s="469">
        <v>0</v>
      </c>
    </row>
    <row r="33" spans="1:22" ht="20.100000000000001" customHeight="1">
      <c r="A33" s="1110"/>
      <c r="B33" s="1111"/>
      <c r="C33" s="1111"/>
      <c r="D33" s="448"/>
      <c r="E33" s="448">
        <v>4</v>
      </c>
      <c r="F33" s="542" t="s">
        <v>352</v>
      </c>
      <c r="G33" s="667">
        <v>4.0999999999999996</v>
      </c>
      <c r="H33" s="832">
        <v>-1.8</v>
      </c>
      <c r="I33" s="832">
        <v>-15.3</v>
      </c>
      <c r="J33" s="1452">
        <v>-10.9</v>
      </c>
      <c r="K33" s="1461">
        <v>2.2000000000000002</v>
      </c>
      <c r="L33" s="578">
        <v>9.6</v>
      </c>
      <c r="M33" s="570">
        <v>-4</v>
      </c>
      <c r="N33" s="1454">
        <v>-29.5</v>
      </c>
      <c r="O33" s="2107">
        <v>-4.7</v>
      </c>
      <c r="P33" s="2113">
        <v>4.5999999999999996</v>
      </c>
      <c r="Q33" s="1355">
        <v>1.24</v>
      </c>
      <c r="R33" s="1356">
        <v>1.33</v>
      </c>
      <c r="S33" s="461">
        <v>2.5</v>
      </c>
      <c r="T33" s="557">
        <v>2.2999999999999998</v>
      </c>
      <c r="U33" s="451">
        <v>1.8</v>
      </c>
      <c r="V33" s="989" t="s">
        <v>53</v>
      </c>
    </row>
    <row r="34" spans="1:22" ht="20.100000000000001" customHeight="1">
      <c r="A34" s="1110"/>
      <c r="B34" s="1111"/>
      <c r="C34" s="1111"/>
      <c r="D34" s="448"/>
      <c r="E34" s="448">
        <v>5</v>
      </c>
      <c r="F34" s="542" t="s">
        <v>352</v>
      </c>
      <c r="G34" s="667">
        <v>8.5</v>
      </c>
      <c r="H34" s="832">
        <v>0.5</v>
      </c>
      <c r="I34" s="832">
        <v>-19</v>
      </c>
      <c r="J34" s="1452">
        <v>-12.1</v>
      </c>
      <c r="K34" s="1461">
        <v>-4.3</v>
      </c>
      <c r="L34" s="578">
        <v>-2.2999999999999998</v>
      </c>
      <c r="M34" s="570">
        <v>-10.3</v>
      </c>
      <c r="N34" s="1454">
        <v>-41.4</v>
      </c>
      <c r="O34" s="2107">
        <v>-2.7</v>
      </c>
      <c r="P34" s="2113">
        <v>16.899999999999999</v>
      </c>
      <c r="Q34" s="1355">
        <v>1.26</v>
      </c>
      <c r="R34" s="1356">
        <v>1.31</v>
      </c>
      <c r="S34" s="461">
        <v>2.5</v>
      </c>
      <c r="T34" s="557">
        <v>2.7</v>
      </c>
      <c r="U34" s="451">
        <v>11</v>
      </c>
      <c r="V34" s="469">
        <v>200</v>
      </c>
    </row>
    <row r="35" spans="1:22" ht="20.100000000000001" customHeight="1">
      <c r="A35" s="1108"/>
      <c r="B35" s="1109"/>
      <c r="C35" s="1109"/>
      <c r="D35" s="448"/>
      <c r="E35" s="448">
        <v>6</v>
      </c>
      <c r="F35" s="542" t="s">
        <v>352</v>
      </c>
      <c r="G35" s="667">
        <v>1.3</v>
      </c>
      <c r="H35" s="832">
        <v>-2.4</v>
      </c>
      <c r="I35" s="832">
        <v>-9.6</v>
      </c>
      <c r="J35" s="1452">
        <v>-1.5</v>
      </c>
      <c r="K35" s="1461">
        <v>-2.2000000000000002</v>
      </c>
      <c r="L35" s="578">
        <v>-7.5</v>
      </c>
      <c r="M35" s="570">
        <v>0.1</v>
      </c>
      <c r="N35" s="1454">
        <v>-10.5</v>
      </c>
      <c r="O35" s="2107">
        <v>-3</v>
      </c>
      <c r="P35" s="2113">
        <v>6.2</v>
      </c>
      <c r="Q35" s="1355">
        <v>1.27</v>
      </c>
      <c r="R35" s="1356">
        <v>1.33</v>
      </c>
      <c r="S35" s="461">
        <v>2.4</v>
      </c>
      <c r="T35" s="557">
        <v>2.2999999999999998</v>
      </c>
      <c r="U35" s="451">
        <v>0.9</v>
      </c>
      <c r="V35" s="469">
        <v>50</v>
      </c>
    </row>
    <row r="36" spans="1:22" ht="20.100000000000001" customHeight="1">
      <c r="A36" s="1108"/>
      <c r="B36" s="1109"/>
      <c r="C36" s="1109"/>
      <c r="D36" s="448"/>
      <c r="E36" s="448">
        <v>7</v>
      </c>
      <c r="F36" s="542" t="s">
        <v>352</v>
      </c>
      <c r="G36" s="667">
        <v>2.8</v>
      </c>
      <c r="H36" s="1311">
        <v>2.6</v>
      </c>
      <c r="I36" s="1311">
        <v>-6.9</v>
      </c>
      <c r="J36" s="1452">
        <v>1.6</v>
      </c>
      <c r="K36" s="1461">
        <v>-5.4</v>
      </c>
      <c r="L36" s="578">
        <v>-15.4</v>
      </c>
      <c r="M36" s="570">
        <v>-7</v>
      </c>
      <c r="N36" s="1454">
        <v>-19.7</v>
      </c>
      <c r="O36" s="2107">
        <v>-1.8</v>
      </c>
      <c r="P36" s="2113">
        <v>11.3</v>
      </c>
      <c r="Q36" s="1355">
        <v>1.29</v>
      </c>
      <c r="R36" s="1356">
        <v>1.32</v>
      </c>
      <c r="S36" s="461">
        <v>2.6</v>
      </c>
      <c r="T36" s="557">
        <v>2.2999999999999998</v>
      </c>
      <c r="U36" s="451">
        <v>3.7</v>
      </c>
      <c r="V36" s="469">
        <v>33.299999999999997</v>
      </c>
    </row>
    <row r="37" spans="1:22" ht="20.100000000000001" customHeight="1">
      <c r="A37" s="1108"/>
      <c r="B37" s="1109"/>
      <c r="C37" s="1109"/>
      <c r="D37" s="448"/>
      <c r="E37" s="448">
        <v>8</v>
      </c>
      <c r="F37" s="542" t="s">
        <v>352</v>
      </c>
      <c r="G37" s="667">
        <v>3.8</v>
      </c>
      <c r="H37" s="1311">
        <v>0.7</v>
      </c>
      <c r="I37" s="1311">
        <v>-11.2</v>
      </c>
      <c r="J37" s="1452">
        <v>-13</v>
      </c>
      <c r="K37" s="1461">
        <v>4.5999999999999996</v>
      </c>
      <c r="L37" s="578">
        <v>-23.2</v>
      </c>
      <c r="M37" s="570">
        <v>-0.1</v>
      </c>
      <c r="N37" s="1454">
        <v>0.4</v>
      </c>
      <c r="O37" s="2107">
        <v>5.7</v>
      </c>
      <c r="P37" s="2113">
        <v>6.8</v>
      </c>
      <c r="Q37" s="1355">
        <v>1.31</v>
      </c>
      <c r="R37" s="1356">
        <v>1.31</v>
      </c>
      <c r="S37" s="461">
        <v>3</v>
      </c>
      <c r="T37" s="557">
        <v>2.2999999999999998</v>
      </c>
      <c r="U37" s="451">
        <v>5.5</v>
      </c>
      <c r="V37" s="469">
        <v>0</v>
      </c>
    </row>
    <row r="38" spans="1:22" ht="20.100000000000001" customHeight="1">
      <c r="A38" s="1108"/>
      <c r="B38" s="1109"/>
      <c r="C38" s="1109"/>
      <c r="D38" s="448"/>
      <c r="E38" s="448">
        <v>9</v>
      </c>
      <c r="F38" s="542" t="s">
        <v>352</v>
      </c>
      <c r="G38" s="667">
        <v>4.0999999999999996</v>
      </c>
      <c r="H38" s="1311">
        <v>3.5</v>
      </c>
      <c r="I38" s="1311">
        <v>26.4</v>
      </c>
      <c r="J38" s="1452">
        <v>30.2</v>
      </c>
      <c r="K38" s="1461">
        <v>1</v>
      </c>
      <c r="L38" s="578">
        <v>-13.5</v>
      </c>
      <c r="M38" s="570">
        <v>2.4</v>
      </c>
      <c r="N38" s="1454">
        <v>11.4</v>
      </c>
      <c r="O38" s="2107">
        <v>8.6999999999999993</v>
      </c>
      <c r="P38" s="2113">
        <v>7.9</v>
      </c>
      <c r="Q38" s="1355">
        <v>1.33</v>
      </c>
      <c r="R38" s="1356">
        <v>1.34</v>
      </c>
      <c r="S38" s="461">
        <v>3</v>
      </c>
      <c r="T38" s="557">
        <v>2.6</v>
      </c>
      <c r="U38" s="451">
        <v>18.600000000000001</v>
      </c>
      <c r="V38" s="469">
        <v>600</v>
      </c>
    </row>
    <row r="39" spans="1:22" ht="20.100000000000001" customHeight="1">
      <c r="A39" s="1108"/>
      <c r="B39" s="1109"/>
      <c r="C39" s="1109"/>
      <c r="D39" s="448"/>
      <c r="E39" s="448">
        <v>10</v>
      </c>
      <c r="F39" s="542" t="s">
        <v>352</v>
      </c>
      <c r="G39" s="667">
        <v>4.0999999999999996</v>
      </c>
      <c r="H39" s="1311">
        <v>1.5</v>
      </c>
      <c r="I39" s="1311">
        <v>28.3</v>
      </c>
      <c r="J39" s="1452">
        <v>32.700000000000003</v>
      </c>
      <c r="K39" s="1461">
        <v>-1.8</v>
      </c>
      <c r="L39" s="578">
        <v>-6.7</v>
      </c>
      <c r="M39" s="570">
        <v>-1.9</v>
      </c>
      <c r="N39" s="1454">
        <v>5.9</v>
      </c>
      <c r="O39" s="2107">
        <v>3.1</v>
      </c>
      <c r="P39" s="2113">
        <v>-4.2</v>
      </c>
      <c r="Q39" s="1355">
        <v>1.33</v>
      </c>
      <c r="R39" s="1356">
        <v>1.36</v>
      </c>
      <c r="S39" s="461">
        <v>3.7</v>
      </c>
      <c r="T39" s="557">
        <v>3.2</v>
      </c>
      <c r="U39" s="451">
        <v>13.5</v>
      </c>
      <c r="V39" s="469">
        <v>100</v>
      </c>
    </row>
    <row r="40" spans="1:22" ht="20.100000000000001" customHeight="1">
      <c r="A40" s="1108"/>
      <c r="B40" s="1109"/>
      <c r="C40" s="1109"/>
      <c r="D40" s="448"/>
      <c r="E40" s="448">
        <v>11</v>
      </c>
      <c r="F40" s="542" t="s">
        <v>352</v>
      </c>
      <c r="G40" s="667">
        <v>2.4</v>
      </c>
      <c r="H40" s="1311">
        <v>-0.8</v>
      </c>
      <c r="I40" s="1311">
        <v>5.6</v>
      </c>
      <c r="J40" s="1452">
        <v>5.9</v>
      </c>
      <c r="K40" s="1461">
        <v>-1.4</v>
      </c>
      <c r="L40" s="578">
        <v>1.4</v>
      </c>
      <c r="M40" s="570">
        <v>-7.6</v>
      </c>
      <c r="N40" s="1454">
        <v>22.1</v>
      </c>
      <c r="O40" s="2107">
        <v>-1.4</v>
      </c>
      <c r="P40" s="2113">
        <v>-1</v>
      </c>
      <c r="Q40" s="1355">
        <v>1.35</v>
      </c>
      <c r="R40" s="1356">
        <v>1.39</v>
      </c>
      <c r="S40" s="461">
        <v>3.8</v>
      </c>
      <c r="T40" s="557">
        <v>3.5</v>
      </c>
      <c r="U40" s="451">
        <v>13.9</v>
      </c>
      <c r="V40" s="989" t="s">
        <v>53</v>
      </c>
    </row>
    <row r="41" spans="1:22" ht="20.100000000000001" customHeight="1">
      <c r="A41" s="1108"/>
      <c r="B41" s="1109"/>
      <c r="C41" s="1109"/>
      <c r="D41" s="448"/>
      <c r="E41" s="448">
        <v>12</v>
      </c>
      <c r="F41" s="542" t="s">
        <v>352</v>
      </c>
      <c r="G41" s="1311">
        <v>3.6</v>
      </c>
      <c r="H41" s="1311">
        <v>0.1</v>
      </c>
      <c r="I41" s="1311">
        <v>1.5</v>
      </c>
      <c r="J41" s="1452">
        <v>5</v>
      </c>
      <c r="K41" s="1461">
        <v>-1.7</v>
      </c>
      <c r="L41" s="578">
        <v>44.9</v>
      </c>
      <c r="M41" s="570">
        <v>-8.4</v>
      </c>
      <c r="N41" s="1454">
        <v>-17.8</v>
      </c>
      <c r="O41" s="2107">
        <v>-2.2000000000000002</v>
      </c>
      <c r="P41" s="2114">
        <v>-7.5</v>
      </c>
      <c r="Q41" s="1355">
        <v>1.35</v>
      </c>
      <c r="R41" s="1356">
        <v>1.33</v>
      </c>
      <c r="S41" s="461">
        <v>4</v>
      </c>
      <c r="T41" s="557">
        <v>4.3</v>
      </c>
      <c r="U41" s="451">
        <v>20.2</v>
      </c>
      <c r="V41" s="469">
        <v>-28.6</v>
      </c>
    </row>
    <row r="42" spans="1:22" ht="20.100000000000001" customHeight="1">
      <c r="A42" s="2446">
        <v>2023</v>
      </c>
      <c r="B42" s="2447"/>
      <c r="C42" s="2447"/>
      <c r="D42" s="477" t="s">
        <v>250</v>
      </c>
      <c r="E42" s="477">
        <v>1</v>
      </c>
      <c r="F42" s="539" t="s">
        <v>352</v>
      </c>
      <c r="G42" s="1471">
        <v>4.9000000000000004</v>
      </c>
      <c r="H42" s="1449">
        <v>1</v>
      </c>
      <c r="I42" s="1449">
        <v>17.399999999999999</v>
      </c>
      <c r="J42" s="1450">
        <v>23.8</v>
      </c>
      <c r="K42" s="1467">
        <v>6.6</v>
      </c>
      <c r="L42" s="630">
        <v>-27.1</v>
      </c>
      <c r="M42" s="574">
        <v>-2.2999999999999998</v>
      </c>
      <c r="N42" s="1468">
        <v>39.700000000000003</v>
      </c>
      <c r="O42" s="2115">
        <v>-3</v>
      </c>
      <c r="P42" s="2116">
        <v>5.9</v>
      </c>
      <c r="Q42" s="1354">
        <v>1.35</v>
      </c>
      <c r="R42" s="1615">
        <v>1.31</v>
      </c>
      <c r="S42" s="499">
        <v>4.3</v>
      </c>
      <c r="T42" s="631">
        <v>4.7</v>
      </c>
      <c r="U42" s="479">
        <v>26.1</v>
      </c>
      <c r="V42" s="500">
        <v>-33.299999999999997</v>
      </c>
    </row>
    <row r="43" spans="1:22" ht="20.100000000000001" customHeight="1">
      <c r="A43" s="628"/>
      <c r="B43" s="629"/>
      <c r="C43" s="629"/>
      <c r="D43" s="267"/>
      <c r="E43" s="267">
        <v>2</v>
      </c>
      <c r="F43" s="268" t="s">
        <v>352</v>
      </c>
      <c r="G43" s="1472">
        <v>4.7</v>
      </c>
      <c r="H43" s="1446">
        <v>2</v>
      </c>
      <c r="I43" s="667">
        <v>22.9</v>
      </c>
      <c r="J43" s="1447">
        <v>21.4</v>
      </c>
      <c r="K43" s="1469">
        <v>-0.3</v>
      </c>
      <c r="L43" s="575">
        <v>26.1</v>
      </c>
      <c r="M43" s="576">
        <v>52.2</v>
      </c>
      <c r="N43" s="1470">
        <v>4.2</v>
      </c>
      <c r="O43" s="2117">
        <v>-0.5</v>
      </c>
      <c r="P43" s="2113">
        <v>11.8</v>
      </c>
      <c r="Q43" s="1625">
        <v>1.33</v>
      </c>
      <c r="R43" s="1624">
        <v>1.29</v>
      </c>
      <c r="S43" s="424">
        <v>3.3</v>
      </c>
      <c r="T43" s="577">
        <v>3.8</v>
      </c>
      <c r="U43" s="382">
        <v>25.7</v>
      </c>
      <c r="V43" s="381">
        <v>-80</v>
      </c>
    </row>
    <row r="44" spans="1:22" ht="20.100000000000001" customHeight="1">
      <c r="A44" s="1110"/>
      <c r="B44" s="1111"/>
      <c r="C44" s="1111"/>
      <c r="D44" s="448"/>
      <c r="E44" s="448">
        <v>3</v>
      </c>
      <c r="F44" s="542" t="s">
        <v>352</v>
      </c>
      <c r="G44" s="1472">
        <v>3.2</v>
      </c>
      <c r="H44" s="1446">
        <v>-1.3</v>
      </c>
      <c r="I44" s="1311">
        <v>12.1</v>
      </c>
      <c r="J44" s="1452">
        <v>16.399999999999999</v>
      </c>
      <c r="K44" s="1473">
        <v>-3.2</v>
      </c>
      <c r="L44" s="578">
        <v>28.6</v>
      </c>
      <c r="M44" s="570">
        <v>5.5</v>
      </c>
      <c r="N44" s="1454">
        <v>38</v>
      </c>
      <c r="O44" s="2117">
        <v>-0.8</v>
      </c>
      <c r="P44" s="2113">
        <v>7.3</v>
      </c>
      <c r="Q44" s="882">
        <v>1.32</v>
      </c>
      <c r="R44" s="1624">
        <v>1.26</v>
      </c>
      <c r="S44" s="461">
        <v>3.2</v>
      </c>
      <c r="T44" s="557">
        <v>3.6</v>
      </c>
      <c r="U44" s="451">
        <v>36.4</v>
      </c>
      <c r="V44" s="469">
        <v>0</v>
      </c>
    </row>
    <row r="45" spans="1:22" ht="20.100000000000001" customHeight="1">
      <c r="A45" s="1108"/>
      <c r="B45" s="1109"/>
      <c r="C45" s="1109"/>
      <c r="D45" s="448"/>
      <c r="E45" s="448">
        <v>4</v>
      </c>
      <c r="F45" s="542" t="s">
        <v>352</v>
      </c>
      <c r="G45" s="1472">
        <v>4.8</v>
      </c>
      <c r="H45" s="1446">
        <v>2.2999999999999998</v>
      </c>
      <c r="I45" s="1311">
        <v>18.5</v>
      </c>
      <c r="J45" s="1452">
        <v>6.1</v>
      </c>
      <c r="K45" s="1473">
        <v>-11.9</v>
      </c>
      <c r="L45" s="578">
        <v>-16.399999999999999</v>
      </c>
      <c r="M45" s="570">
        <v>1.9</v>
      </c>
      <c r="N45" s="1454">
        <v>-8.6999999999999993</v>
      </c>
      <c r="O45" s="2117">
        <v>-0.8</v>
      </c>
      <c r="P45" s="2113">
        <v>1.6</v>
      </c>
      <c r="Q45" s="1355">
        <v>1.32</v>
      </c>
      <c r="R45" s="1356">
        <v>1.23</v>
      </c>
      <c r="S45" s="461">
        <v>3.5</v>
      </c>
      <c r="T45" s="557">
        <v>4.0999999999999996</v>
      </c>
      <c r="U45" s="451">
        <v>25.5</v>
      </c>
      <c r="V45" s="469">
        <v>25</v>
      </c>
    </row>
    <row r="46" spans="1:22" ht="20.100000000000001" customHeight="1">
      <c r="A46" s="1110"/>
      <c r="B46" s="1111"/>
      <c r="C46" s="1111"/>
      <c r="D46" s="448"/>
      <c r="E46" s="448">
        <v>5</v>
      </c>
      <c r="F46" s="542" t="s">
        <v>352</v>
      </c>
      <c r="G46" s="1472">
        <v>3.4</v>
      </c>
      <c r="H46" s="1446">
        <v>-1.8</v>
      </c>
      <c r="I46" s="1311">
        <v>28.4</v>
      </c>
      <c r="J46" s="1452">
        <v>20.7</v>
      </c>
      <c r="K46" s="1473">
        <v>3.5</v>
      </c>
      <c r="L46" s="578">
        <v>3.4</v>
      </c>
      <c r="M46" s="570">
        <v>11.8</v>
      </c>
      <c r="N46" s="1454">
        <v>-19.2</v>
      </c>
      <c r="O46" s="2117">
        <v>4.0999999999999996</v>
      </c>
      <c r="P46" s="2113">
        <v>0.3</v>
      </c>
      <c r="Q46" s="1355">
        <v>1.32</v>
      </c>
      <c r="R46" s="1356">
        <v>1.25</v>
      </c>
      <c r="S46" s="461">
        <v>3.2</v>
      </c>
      <c r="T46" s="557">
        <v>3.5</v>
      </c>
      <c r="U46" s="451">
        <v>34.700000000000003</v>
      </c>
      <c r="V46" s="469">
        <v>166.7</v>
      </c>
    </row>
    <row r="47" spans="1:22" ht="20.100000000000001" customHeight="1">
      <c r="A47" s="1108"/>
      <c r="B47" s="1109"/>
      <c r="C47" s="1109"/>
      <c r="D47" s="448"/>
      <c r="E47" s="448">
        <v>6</v>
      </c>
      <c r="F47" s="542" t="s">
        <v>352</v>
      </c>
      <c r="G47" s="1472">
        <v>4.0999999999999996</v>
      </c>
      <c r="H47" s="1446">
        <v>-0.1</v>
      </c>
      <c r="I47" s="1311">
        <v>23.9</v>
      </c>
      <c r="J47" s="1452">
        <v>23.4</v>
      </c>
      <c r="K47" s="1461">
        <v>-4.8</v>
      </c>
      <c r="L47" s="578">
        <v>-4.5999999999999996</v>
      </c>
      <c r="M47" s="570">
        <v>9.9</v>
      </c>
      <c r="N47" s="1454">
        <v>-26.3</v>
      </c>
      <c r="O47" s="2117">
        <v>-0.1</v>
      </c>
      <c r="P47" s="2113">
        <v>1.4</v>
      </c>
      <c r="Q47" s="1355">
        <v>1.31</v>
      </c>
      <c r="R47" s="1356">
        <v>1.24</v>
      </c>
      <c r="S47" s="461">
        <v>3.3</v>
      </c>
      <c r="T47" s="557">
        <v>3.8</v>
      </c>
      <c r="U47" s="451">
        <v>41</v>
      </c>
      <c r="V47" s="469">
        <v>0</v>
      </c>
    </row>
    <row r="48" spans="1:22" ht="20.100000000000001" customHeight="1">
      <c r="A48" s="1108"/>
      <c r="B48" s="1109"/>
      <c r="C48" s="1109"/>
      <c r="D48" s="448"/>
      <c r="E48" s="448">
        <v>7</v>
      </c>
      <c r="F48" s="542" t="s">
        <v>352</v>
      </c>
      <c r="G48" s="1472">
        <v>5.5</v>
      </c>
      <c r="H48" s="1446">
        <v>1.3</v>
      </c>
      <c r="I48" s="1311">
        <v>11.4</v>
      </c>
      <c r="J48" s="1452">
        <v>0.5</v>
      </c>
      <c r="K48" s="1461">
        <v>-6.7</v>
      </c>
      <c r="L48" s="578">
        <v>16.399999999999999</v>
      </c>
      <c r="M48" s="570">
        <v>6.8</v>
      </c>
      <c r="N48" s="1454">
        <v>18.399999999999999</v>
      </c>
      <c r="O48" s="2118">
        <v>-2.6</v>
      </c>
      <c r="P48" s="2113">
        <v>-8.1</v>
      </c>
      <c r="Q48" s="1355">
        <v>1.3</v>
      </c>
      <c r="R48" s="1356">
        <v>1.23</v>
      </c>
      <c r="S48" s="461">
        <v>3.3</v>
      </c>
      <c r="T48" s="557">
        <v>3.8</v>
      </c>
      <c r="U48" s="451">
        <v>53.4</v>
      </c>
      <c r="V48" s="469">
        <v>0</v>
      </c>
    </row>
    <row r="49" spans="1:23" ht="20.100000000000001" customHeight="1">
      <c r="A49" s="1108"/>
      <c r="B49" s="1109"/>
      <c r="C49" s="1109"/>
      <c r="D49" s="448"/>
      <c r="E49" s="448">
        <v>8</v>
      </c>
      <c r="F49" s="542" t="s">
        <v>352</v>
      </c>
      <c r="G49" s="1472">
        <v>6</v>
      </c>
      <c r="H49" s="1446">
        <v>2.8</v>
      </c>
      <c r="I49" s="1311">
        <v>19.8</v>
      </c>
      <c r="J49" s="1452">
        <v>15.8</v>
      </c>
      <c r="K49" s="1461">
        <v>-9.4</v>
      </c>
      <c r="L49" s="578">
        <v>68.7</v>
      </c>
      <c r="M49" s="570">
        <v>-3.6</v>
      </c>
      <c r="N49" s="1454">
        <v>5.0999999999999996</v>
      </c>
      <c r="O49" s="2118">
        <v>-4.7</v>
      </c>
      <c r="P49" s="2113">
        <v>-15.3</v>
      </c>
      <c r="Q49" s="1355">
        <v>1.3</v>
      </c>
      <c r="R49" s="1356">
        <v>1.22</v>
      </c>
      <c r="S49" s="461">
        <v>3.2</v>
      </c>
      <c r="T49" s="557">
        <v>4.7</v>
      </c>
      <c r="U49" s="451">
        <v>54.4</v>
      </c>
      <c r="V49" s="469">
        <v>100</v>
      </c>
    </row>
    <row r="50" spans="1:23" ht="20.100000000000001" customHeight="1">
      <c r="A50" s="1110"/>
      <c r="B50" s="1111"/>
      <c r="C50" s="1111"/>
      <c r="D50" s="448"/>
      <c r="E50" s="448">
        <v>9</v>
      </c>
      <c r="F50" s="542" t="s">
        <v>352</v>
      </c>
      <c r="G50" s="1472">
        <v>4.5</v>
      </c>
      <c r="H50" s="1446">
        <v>1.8</v>
      </c>
      <c r="I50" s="1311">
        <v>11.8</v>
      </c>
      <c r="J50" s="1452">
        <v>5.0999999999999996</v>
      </c>
      <c r="K50" s="1461">
        <v>-6.8</v>
      </c>
      <c r="L50" s="578">
        <v>4.7</v>
      </c>
      <c r="M50" s="570">
        <v>0.1</v>
      </c>
      <c r="N50" s="1454">
        <v>-10.3</v>
      </c>
      <c r="O50" s="2119">
        <v>-4.5</v>
      </c>
      <c r="P50" s="2113">
        <v>-17.7</v>
      </c>
      <c r="Q50" s="1625">
        <v>1.3</v>
      </c>
      <c r="R50" s="1356">
        <v>1.21</v>
      </c>
      <c r="S50" s="461">
        <v>3</v>
      </c>
      <c r="T50" s="557">
        <v>4.5999999999999996</v>
      </c>
      <c r="U50" s="451">
        <v>20.2</v>
      </c>
      <c r="V50" s="469">
        <v>-57.1</v>
      </c>
    </row>
    <row r="51" spans="1:23" ht="20.100000000000001" customHeight="1">
      <c r="A51" s="1108"/>
      <c r="B51" s="1109"/>
      <c r="C51" s="1109"/>
      <c r="D51" s="448"/>
      <c r="E51" s="448">
        <v>10</v>
      </c>
      <c r="F51" s="542" t="s">
        <v>352</v>
      </c>
      <c r="G51" s="1472">
        <v>3.6</v>
      </c>
      <c r="H51" s="1446">
        <v>0.1</v>
      </c>
      <c r="I51" s="1311">
        <v>13.1</v>
      </c>
      <c r="J51" s="1452">
        <v>4.4000000000000004</v>
      </c>
      <c r="K51" s="1461">
        <v>-6.3</v>
      </c>
      <c r="L51" s="578">
        <v>-25.4</v>
      </c>
      <c r="M51" s="570">
        <v>3.6</v>
      </c>
      <c r="N51" s="1454">
        <v>-18.399999999999999</v>
      </c>
      <c r="O51" s="2119">
        <v>0.9</v>
      </c>
      <c r="P51" s="2113">
        <v>-6.6</v>
      </c>
      <c r="Q51" s="1355">
        <v>1.29</v>
      </c>
      <c r="R51" s="1356">
        <v>1.22</v>
      </c>
      <c r="S51" s="461">
        <v>3.3</v>
      </c>
      <c r="T51" s="557">
        <v>4.5</v>
      </c>
      <c r="U51" s="451">
        <v>33</v>
      </c>
      <c r="V51" s="469">
        <v>300</v>
      </c>
    </row>
    <row r="52" spans="1:23" ht="20.100000000000001" customHeight="1">
      <c r="A52" s="1108"/>
      <c r="B52" s="1109"/>
      <c r="C52" s="1109"/>
      <c r="D52" s="448"/>
      <c r="E52" s="448">
        <v>11</v>
      </c>
      <c r="F52" s="542" t="s">
        <v>352</v>
      </c>
      <c r="G52" s="1472">
        <v>4.2</v>
      </c>
      <c r="H52" s="1446">
        <v>0.4</v>
      </c>
      <c r="I52" s="1311">
        <v>11.7</v>
      </c>
      <c r="J52" s="1452">
        <v>7.1</v>
      </c>
      <c r="K52" s="1461">
        <v>-8.5</v>
      </c>
      <c r="L52" s="578">
        <v>1</v>
      </c>
      <c r="M52" s="570">
        <v>9.9</v>
      </c>
      <c r="N52" s="1454">
        <v>33.5</v>
      </c>
      <c r="O52" s="2119">
        <v>-1.6</v>
      </c>
      <c r="P52" s="2113">
        <v>-13.3</v>
      </c>
      <c r="Q52" s="1355">
        <v>1.27</v>
      </c>
      <c r="R52" s="1356">
        <v>1.22</v>
      </c>
      <c r="S52" s="461">
        <v>2.8</v>
      </c>
      <c r="T52" s="557">
        <v>4.0999999999999996</v>
      </c>
      <c r="U52" s="451">
        <v>38.799999999999997</v>
      </c>
      <c r="V52" s="469">
        <v>75</v>
      </c>
    </row>
    <row r="53" spans="1:23" ht="20.100000000000001" customHeight="1">
      <c r="A53" s="1112"/>
      <c r="B53" s="1113"/>
      <c r="C53" s="1113"/>
      <c r="D53" s="269"/>
      <c r="E53" s="448">
        <v>12</v>
      </c>
      <c r="F53" s="673" t="s">
        <v>352</v>
      </c>
      <c r="G53" s="1472">
        <v>2.5</v>
      </c>
      <c r="H53" s="1446">
        <v>2</v>
      </c>
      <c r="I53" s="1311">
        <v>6.1</v>
      </c>
      <c r="J53" s="1452">
        <v>-2.1</v>
      </c>
      <c r="K53" s="1461">
        <v>-4</v>
      </c>
      <c r="L53" s="578">
        <v>-14.5</v>
      </c>
      <c r="M53" s="570">
        <v>14.5</v>
      </c>
      <c r="N53" s="1454">
        <v>-18.7</v>
      </c>
      <c r="O53" s="2119">
        <v>-1.1000000000000001</v>
      </c>
      <c r="P53" s="2120">
        <v>-9.6</v>
      </c>
      <c r="Q53" s="1355">
        <v>1.27</v>
      </c>
      <c r="R53" s="1356">
        <v>1.21</v>
      </c>
      <c r="S53" s="461">
        <v>2.6</v>
      </c>
      <c r="T53" s="557">
        <v>3.5</v>
      </c>
      <c r="U53" s="451">
        <v>33.6</v>
      </c>
      <c r="V53" s="469">
        <v>-20</v>
      </c>
      <c r="W53" s="322"/>
    </row>
    <row r="54" spans="1:23" ht="20.100000000000001" customHeight="1">
      <c r="A54" s="2448">
        <v>2024</v>
      </c>
      <c r="B54" s="2449"/>
      <c r="C54" s="2449"/>
      <c r="D54" s="370" t="s">
        <v>250</v>
      </c>
      <c r="E54" s="370">
        <v>1</v>
      </c>
      <c r="F54" s="568" t="s">
        <v>352</v>
      </c>
      <c r="G54" s="1443">
        <v>3.3</v>
      </c>
      <c r="H54" s="1305">
        <v>-0.5</v>
      </c>
      <c r="I54" s="1305">
        <v>-10.8</v>
      </c>
      <c r="J54" s="1444">
        <v>-18.399999999999999</v>
      </c>
      <c r="K54" s="1443">
        <v>-7.5</v>
      </c>
      <c r="L54" s="726">
        <v>-29.7</v>
      </c>
      <c r="M54" s="717">
        <v>12.7</v>
      </c>
      <c r="N54" s="1462">
        <v>37</v>
      </c>
      <c r="O54" s="2121">
        <v>-1.5</v>
      </c>
      <c r="P54" s="2116">
        <v>-14.9</v>
      </c>
      <c r="Q54" s="1357">
        <v>1.27</v>
      </c>
      <c r="R54" s="1607">
        <v>1.19</v>
      </c>
      <c r="S54" s="386">
        <v>2.2000000000000002</v>
      </c>
      <c r="T54" s="718">
        <v>3.1</v>
      </c>
      <c r="U54" s="385">
        <v>23</v>
      </c>
      <c r="V54" s="569">
        <v>50</v>
      </c>
    </row>
    <row r="55" spans="1:23" ht="20.100000000000001" customHeight="1">
      <c r="A55" s="628"/>
      <c r="B55" s="629"/>
      <c r="C55" s="629"/>
      <c r="D55" s="267"/>
      <c r="E55" s="267">
        <v>2</v>
      </c>
      <c r="F55" s="268" t="s">
        <v>352</v>
      </c>
      <c r="G55" s="1472">
        <v>7</v>
      </c>
      <c r="H55" s="1446">
        <v>1.3</v>
      </c>
      <c r="I55" s="667">
        <v>-16.2</v>
      </c>
      <c r="J55" s="1447">
        <v>-24.2</v>
      </c>
      <c r="K55" s="1474">
        <v>-8.1999999999999993</v>
      </c>
      <c r="L55" s="881">
        <v>-11.7</v>
      </c>
      <c r="M55" s="576">
        <v>-0.7</v>
      </c>
      <c r="N55" s="1470">
        <v>47.1</v>
      </c>
      <c r="O55" s="2117">
        <v>-3.7</v>
      </c>
      <c r="P55" s="2113">
        <v>-7.3</v>
      </c>
      <c r="Q55" s="882">
        <v>1.26</v>
      </c>
      <c r="R55" s="1624">
        <v>1.2</v>
      </c>
      <c r="S55" s="424">
        <v>2.8</v>
      </c>
      <c r="T55" s="577">
        <v>3.6</v>
      </c>
      <c r="U55" s="382">
        <v>23.4</v>
      </c>
      <c r="V55" s="381">
        <v>800</v>
      </c>
    </row>
    <row r="56" spans="1:23" ht="20.100000000000001" customHeight="1">
      <c r="A56" s="1110"/>
      <c r="B56" s="1111"/>
      <c r="C56" s="1111"/>
      <c r="D56" s="448"/>
      <c r="E56" s="448">
        <v>3</v>
      </c>
      <c r="F56" s="542" t="s">
        <v>352</v>
      </c>
      <c r="G56" s="1472">
        <v>6.2</v>
      </c>
      <c r="H56" s="1446">
        <v>3.6</v>
      </c>
      <c r="I56" s="1311">
        <v>-19.600000000000001</v>
      </c>
      <c r="J56" s="1452">
        <v>-21.5</v>
      </c>
      <c r="K56" s="1473">
        <v>-12.7</v>
      </c>
      <c r="L56" s="990">
        <v>-23.6</v>
      </c>
      <c r="M56" s="570">
        <v>6.2</v>
      </c>
      <c r="N56" s="1454">
        <v>96.2</v>
      </c>
      <c r="O56" s="2117">
        <v>-6.2</v>
      </c>
      <c r="P56" s="2113">
        <v>-12.1</v>
      </c>
      <c r="Q56" s="1625">
        <v>1.27</v>
      </c>
      <c r="R56" s="1624">
        <v>1.21</v>
      </c>
      <c r="S56" s="461">
        <v>2.7</v>
      </c>
      <c r="T56" s="557">
        <v>3.2</v>
      </c>
      <c r="U56" s="451">
        <v>12</v>
      </c>
      <c r="V56" s="469">
        <v>0</v>
      </c>
    </row>
    <row r="57" spans="1:23" ht="20.100000000000001" customHeight="1">
      <c r="A57" s="1108"/>
      <c r="B57" s="1109"/>
      <c r="C57" s="1109"/>
      <c r="D57" s="448"/>
      <c r="E57" s="448">
        <v>4</v>
      </c>
      <c r="F57" s="542" t="s">
        <v>352</v>
      </c>
      <c r="G57" s="1472">
        <v>2.2999999999999998</v>
      </c>
      <c r="H57" s="1446">
        <v>-0.5</v>
      </c>
      <c r="I57" s="1311">
        <v>-10.6</v>
      </c>
      <c r="J57" s="1452">
        <v>-10.9</v>
      </c>
      <c r="K57" s="1473">
        <v>13.9</v>
      </c>
      <c r="L57" s="990">
        <v>52.4</v>
      </c>
      <c r="M57" s="570">
        <v>18.8</v>
      </c>
      <c r="N57" s="1454">
        <v>60.1</v>
      </c>
      <c r="O57" s="2118">
        <v>-2</v>
      </c>
      <c r="P57" s="2113">
        <v>2.4</v>
      </c>
      <c r="Q57" s="1355">
        <v>1.26</v>
      </c>
      <c r="R57" s="1626">
        <v>1.2</v>
      </c>
      <c r="S57" s="461">
        <v>2.5</v>
      </c>
      <c r="T57" s="557">
        <v>3.1</v>
      </c>
      <c r="U57" s="451">
        <v>28.4</v>
      </c>
      <c r="V57" s="469">
        <v>-40</v>
      </c>
    </row>
    <row r="58" spans="1:23" ht="20.100000000000001" customHeight="1">
      <c r="A58" s="1110"/>
      <c r="B58" s="1111"/>
      <c r="C58" s="1111"/>
      <c r="D58" s="448"/>
      <c r="E58" s="448">
        <v>5</v>
      </c>
      <c r="F58" s="542" t="s">
        <v>352</v>
      </c>
      <c r="G58" s="1472">
        <v>3.8</v>
      </c>
      <c r="H58" s="1446">
        <v>0.9</v>
      </c>
      <c r="I58" s="1311">
        <v>-3.9</v>
      </c>
      <c r="J58" s="1452">
        <v>-12.1</v>
      </c>
      <c r="K58" s="1473">
        <v>-5.2</v>
      </c>
      <c r="L58" s="990">
        <v>-29.8</v>
      </c>
      <c r="M58" s="1072">
        <v>12.3</v>
      </c>
      <c r="N58" s="1475">
        <v>29.3</v>
      </c>
      <c r="O58" s="2118">
        <v>0.7</v>
      </c>
      <c r="P58" s="2113">
        <v>2.5</v>
      </c>
      <c r="Q58" s="1625">
        <v>1.25</v>
      </c>
      <c r="R58" s="1626">
        <v>1.2</v>
      </c>
      <c r="S58" s="461">
        <v>2.8</v>
      </c>
      <c r="T58" s="557">
        <v>3.7</v>
      </c>
      <c r="U58" s="451">
        <v>42.9</v>
      </c>
      <c r="V58" s="469">
        <v>0</v>
      </c>
    </row>
    <row r="59" spans="1:23" ht="20.100000000000001" customHeight="1">
      <c r="A59" s="1110"/>
      <c r="B59" s="1111"/>
      <c r="C59" s="1111"/>
      <c r="D59" s="448"/>
      <c r="E59" s="448">
        <v>6</v>
      </c>
      <c r="F59" s="542" t="s">
        <v>352</v>
      </c>
      <c r="G59" s="1472">
        <v>6.4</v>
      </c>
      <c r="H59" s="1446">
        <v>4.5999999999999996</v>
      </c>
      <c r="I59" s="1311">
        <v>-6.1</v>
      </c>
      <c r="J59" s="1452">
        <v>-13.1</v>
      </c>
      <c r="K59" s="1473">
        <v>-6.7</v>
      </c>
      <c r="L59" s="990">
        <v>-25</v>
      </c>
      <c r="M59" s="1072">
        <v>-5.3</v>
      </c>
      <c r="N59" s="1475">
        <v>-1.6</v>
      </c>
      <c r="O59" s="2118">
        <v>-8.1999999999999993</v>
      </c>
      <c r="P59" s="2113">
        <v>-6.1</v>
      </c>
      <c r="Q59" s="1625">
        <v>1.24</v>
      </c>
      <c r="R59" s="1626">
        <v>1.17</v>
      </c>
      <c r="S59" s="461">
        <v>2.8</v>
      </c>
      <c r="T59" s="557">
        <v>3.2</v>
      </c>
      <c r="U59" s="451">
        <v>6.5</v>
      </c>
      <c r="V59" s="469">
        <v>100</v>
      </c>
    </row>
    <row r="60" spans="1:23" ht="20.100000000000001" customHeight="1">
      <c r="A60" s="1110"/>
      <c r="B60" s="1111"/>
      <c r="C60" s="1111"/>
      <c r="D60" s="448"/>
      <c r="E60" s="448">
        <v>7</v>
      </c>
      <c r="F60" s="542" t="s">
        <v>352</v>
      </c>
      <c r="G60" s="1472">
        <v>0.9</v>
      </c>
      <c r="H60" s="1446">
        <v>-4.3</v>
      </c>
      <c r="I60" s="1311">
        <v>5.5</v>
      </c>
      <c r="J60" s="1452">
        <v>6.8</v>
      </c>
      <c r="K60" s="1473">
        <v>-0.2</v>
      </c>
      <c r="L60" s="990">
        <v>-14.4</v>
      </c>
      <c r="M60" s="1072">
        <v>10.9</v>
      </c>
      <c r="N60" s="1475">
        <v>-10.7</v>
      </c>
      <c r="O60" s="2118">
        <v>2.6</v>
      </c>
      <c r="P60" s="2113">
        <v>2.7</v>
      </c>
      <c r="Q60" s="1625">
        <v>1.25</v>
      </c>
      <c r="R60" s="1626">
        <v>1.19</v>
      </c>
      <c r="S60" s="461">
        <v>2.8</v>
      </c>
      <c r="T60" s="557">
        <v>3.3</v>
      </c>
      <c r="U60" s="451">
        <v>25.7</v>
      </c>
      <c r="V60" s="469">
        <v>125</v>
      </c>
    </row>
    <row r="61" spans="1:23" ht="20.100000000000001" customHeight="1">
      <c r="A61" s="1110"/>
      <c r="B61" s="1111"/>
      <c r="C61" s="1111"/>
      <c r="D61" s="448"/>
      <c r="E61" s="448">
        <v>8</v>
      </c>
      <c r="F61" s="542" t="s">
        <v>352</v>
      </c>
      <c r="G61" s="1472">
        <v>4.3</v>
      </c>
      <c r="H61" s="1446">
        <v>3</v>
      </c>
      <c r="I61" s="1311">
        <v>-3.2</v>
      </c>
      <c r="J61" s="1452">
        <v>-5.5</v>
      </c>
      <c r="K61" s="1473">
        <v>-5.0999999999999996</v>
      </c>
      <c r="L61" s="990">
        <v>-30</v>
      </c>
      <c r="M61" s="1072">
        <v>-3.9</v>
      </c>
      <c r="N61" s="1475">
        <v>-24.6</v>
      </c>
      <c r="O61" s="2118">
        <v>-4.9000000000000004</v>
      </c>
      <c r="P61" s="2113">
        <v>0.1</v>
      </c>
      <c r="Q61" s="1625">
        <v>1.24</v>
      </c>
      <c r="R61" s="1626">
        <v>1.2</v>
      </c>
      <c r="S61" s="461">
        <v>3</v>
      </c>
      <c r="T61" s="557">
        <v>2.7</v>
      </c>
      <c r="U61" s="451">
        <v>-4.9000000000000004</v>
      </c>
      <c r="V61" s="469">
        <v>33.299999999999997</v>
      </c>
    </row>
    <row r="62" spans="1:23" ht="20.100000000000001" customHeight="1">
      <c r="A62" s="1196"/>
      <c r="B62" s="1197"/>
      <c r="C62" s="1197"/>
      <c r="D62" s="448"/>
      <c r="E62" s="448">
        <v>9</v>
      </c>
      <c r="F62" s="542" t="s">
        <v>352</v>
      </c>
      <c r="G62" s="1472">
        <v>1.6</v>
      </c>
      <c r="H62" s="1446">
        <v>0.3</v>
      </c>
      <c r="I62" s="1311">
        <v>0.8</v>
      </c>
      <c r="J62" s="1452">
        <v>6</v>
      </c>
      <c r="K62" s="1473">
        <v>-0.6</v>
      </c>
      <c r="L62" s="990">
        <v>-37.799999999999997</v>
      </c>
      <c r="M62" s="570">
        <v>-1.9</v>
      </c>
      <c r="N62" s="1454">
        <v>8.1</v>
      </c>
      <c r="O62" s="2118">
        <v>-3.2</v>
      </c>
      <c r="P62" s="2113">
        <v>7.3</v>
      </c>
      <c r="Q62" s="1625">
        <v>1.25</v>
      </c>
      <c r="R62" s="1626">
        <v>1.2</v>
      </c>
      <c r="S62" s="461">
        <v>2.5</v>
      </c>
      <c r="T62" s="557">
        <v>2.1</v>
      </c>
      <c r="U62" s="451">
        <v>12.1</v>
      </c>
      <c r="V62" s="469">
        <v>66.7</v>
      </c>
    </row>
    <row r="63" spans="1:23" ht="20.100000000000001" customHeight="1">
      <c r="A63" s="1226"/>
      <c r="B63" s="1227"/>
      <c r="C63" s="1227"/>
      <c r="D63" s="448"/>
      <c r="E63" s="448">
        <v>10</v>
      </c>
      <c r="F63" s="542" t="s">
        <v>352</v>
      </c>
      <c r="G63" s="1472">
        <v>-0.4</v>
      </c>
      <c r="H63" s="1446">
        <v>-2.6</v>
      </c>
      <c r="I63" s="1311">
        <v>1</v>
      </c>
      <c r="J63" s="1452">
        <v>-5.5</v>
      </c>
      <c r="K63" s="1473">
        <v>-2.9</v>
      </c>
      <c r="L63" s="990">
        <v>18.7</v>
      </c>
      <c r="M63" s="570">
        <v>3.2</v>
      </c>
      <c r="N63" s="1454">
        <v>11.2</v>
      </c>
      <c r="O63" s="2118">
        <v>0.8</v>
      </c>
      <c r="P63" s="2113">
        <v>23.3</v>
      </c>
      <c r="Q63" s="1355">
        <v>1.25</v>
      </c>
      <c r="R63" s="1626">
        <v>1.18</v>
      </c>
      <c r="S63" s="461">
        <v>2.2999999999999998</v>
      </c>
      <c r="T63" s="557">
        <v>2.4</v>
      </c>
      <c r="U63" s="451">
        <v>14.6</v>
      </c>
      <c r="V63" s="469">
        <v>-12.5</v>
      </c>
    </row>
    <row r="64" spans="1:23" ht="20.100000000000001" customHeight="1">
      <c r="A64" s="1226"/>
      <c r="B64" s="1227"/>
      <c r="C64" s="1227"/>
      <c r="D64" s="448"/>
      <c r="E64" s="448">
        <v>11</v>
      </c>
      <c r="F64" s="542" t="s">
        <v>352</v>
      </c>
      <c r="G64" s="1472">
        <v>3.5</v>
      </c>
      <c r="H64" s="1446">
        <v>2.6</v>
      </c>
      <c r="I64" s="1311">
        <v>-3.9</v>
      </c>
      <c r="J64" s="1452">
        <v>-7.8</v>
      </c>
      <c r="K64" s="1473">
        <v>-1.8</v>
      </c>
      <c r="L64" s="990">
        <v>-2.5</v>
      </c>
      <c r="M64" s="570">
        <v>4.5999999999999996</v>
      </c>
      <c r="N64" s="1454">
        <v>-31.2</v>
      </c>
      <c r="O64" s="2118">
        <v>-3.3</v>
      </c>
      <c r="P64" s="2113">
        <v>14.2</v>
      </c>
      <c r="Q64" s="1355">
        <v>1.25</v>
      </c>
      <c r="R64" s="1626">
        <v>1.17</v>
      </c>
      <c r="S64" s="461">
        <v>2.9</v>
      </c>
      <c r="T64" s="557">
        <v>2.9</v>
      </c>
      <c r="U64" s="451">
        <v>4.2</v>
      </c>
      <c r="V64" s="469">
        <v>14.3</v>
      </c>
    </row>
    <row r="65" spans="1:22" ht="20.100000000000001" customHeight="1">
      <c r="A65" s="1112"/>
      <c r="B65" s="1113"/>
      <c r="C65" s="1113"/>
      <c r="D65" s="1113"/>
      <c r="E65" s="1295">
        <v>12</v>
      </c>
      <c r="F65" s="1296" t="s">
        <v>352</v>
      </c>
      <c r="G65" s="1922">
        <v>3</v>
      </c>
      <c r="H65" s="1477">
        <v>0.6</v>
      </c>
      <c r="I65" s="1478">
        <v>-7</v>
      </c>
      <c r="J65" s="1479">
        <v>-7.5</v>
      </c>
      <c r="K65" s="1480">
        <v>-2.5</v>
      </c>
      <c r="L65" s="1288">
        <v>-1</v>
      </c>
      <c r="M65" s="1289">
        <v>-5.7</v>
      </c>
      <c r="N65" s="1481">
        <v>76.400000000000006</v>
      </c>
      <c r="O65" s="2122">
        <v>-2.2000000000000002</v>
      </c>
      <c r="P65" s="2123">
        <v>10.1</v>
      </c>
      <c r="Q65" s="1627">
        <v>1.25</v>
      </c>
      <c r="R65" s="1628">
        <v>1.17</v>
      </c>
      <c r="S65" s="1292">
        <v>3.6</v>
      </c>
      <c r="T65" s="1293">
        <v>3.5</v>
      </c>
      <c r="U65" s="1294">
        <v>4</v>
      </c>
      <c r="V65" s="1287">
        <v>50</v>
      </c>
    </row>
    <row r="66" spans="1:22" ht="20.100000000000001" customHeight="1">
      <c r="A66" s="2448">
        <v>2025</v>
      </c>
      <c r="B66" s="2449"/>
      <c r="C66" s="2449"/>
      <c r="D66" s="370" t="s">
        <v>442</v>
      </c>
      <c r="E66" s="370">
        <v>1</v>
      </c>
      <c r="F66" s="568" t="s">
        <v>352</v>
      </c>
      <c r="G66" s="1854">
        <v>3.6</v>
      </c>
      <c r="H66" s="1855">
        <v>2.9</v>
      </c>
      <c r="I66" s="1304">
        <v>15</v>
      </c>
      <c r="J66" s="1444">
        <v>11.6</v>
      </c>
      <c r="K66" s="1482">
        <v>-4.5999999999999996</v>
      </c>
      <c r="L66" s="1370">
        <v>14.2</v>
      </c>
      <c r="M66" s="717">
        <v>-1.3</v>
      </c>
      <c r="N66" s="1462">
        <v>-40.9</v>
      </c>
      <c r="O66" s="2124">
        <v>2.2000000000000002</v>
      </c>
      <c r="P66" s="2116">
        <v>17.2</v>
      </c>
      <c r="Q66" s="1357">
        <v>1.26</v>
      </c>
      <c r="R66" s="1629">
        <v>1.18</v>
      </c>
      <c r="S66" s="386">
        <v>4</v>
      </c>
      <c r="T66" s="718">
        <v>3.8</v>
      </c>
      <c r="U66" s="385">
        <v>19.8</v>
      </c>
      <c r="V66" s="569">
        <v>33.299999999999997</v>
      </c>
    </row>
    <row r="67" spans="1:22" ht="20.100000000000001" customHeight="1">
      <c r="A67" s="628"/>
      <c r="B67" s="629"/>
      <c r="C67" s="629"/>
      <c r="D67" s="267"/>
      <c r="E67" s="267">
        <v>2</v>
      </c>
      <c r="F67" s="268" t="s">
        <v>352</v>
      </c>
      <c r="G67" s="1472">
        <v>0.7</v>
      </c>
      <c r="H67" s="1446">
        <v>1.2</v>
      </c>
      <c r="I67" s="832">
        <v>18.8</v>
      </c>
      <c r="J67" s="1447">
        <v>21.7</v>
      </c>
      <c r="K67" s="1997">
        <v>2.4</v>
      </c>
      <c r="L67" s="881">
        <v>24.1</v>
      </c>
      <c r="M67" s="576">
        <v>-22.5</v>
      </c>
      <c r="N67" s="1470">
        <v>-54.4</v>
      </c>
      <c r="O67" s="2112">
        <v>0.1</v>
      </c>
      <c r="P67" s="2113">
        <v>6.7</v>
      </c>
      <c r="Q67" s="882">
        <v>1.24</v>
      </c>
      <c r="R67" s="1630">
        <v>1.18</v>
      </c>
      <c r="S67" s="424">
        <v>3.7</v>
      </c>
      <c r="T67" s="577">
        <v>3.5</v>
      </c>
      <c r="U67" s="382">
        <v>7.3</v>
      </c>
      <c r="V67" s="381">
        <v>0</v>
      </c>
    </row>
    <row r="68" spans="1:22" s="1" customFormat="1" ht="20.100000000000001" customHeight="1">
      <c r="A68" s="628"/>
      <c r="B68" s="629"/>
      <c r="C68" s="629"/>
      <c r="D68" s="267"/>
      <c r="E68" s="267">
        <v>3</v>
      </c>
      <c r="F68" s="268" t="s">
        <v>352</v>
      </c>
      <c r="G68" s="1472">
        <v>1.7</v>
      </c>
      <c r="H68" s="1446">
        <v>1.8</v>
      </c>
      <c r="I68" s="832">
        <v>9.6</v>
      </c>
      <c r="J68" s="1447">
        <v>9.1999999999999993</v>
      </c>
      <c r="K68" s="1999">
        <v>39.6</v>
      </c>
      <c r="L68" s="881">
        <v>19.3</v>
      </c>
      <c r="M68" s="576">
        <v>6</v>
      </c>
      <c r="N68" s="1470">
        <v>-19.2</v>
      </c>
      <c r="O68" s="2112">
        <v>1</v>
      </c>
      <c r="P68" s="2113">
        <v>12.7</v>
      </c>
      <c r="Q68" s="882">
        <v>1.26</v>
      </c>
      <c r="R68" s="1630">
        <v>1.21</v>
      </c>
      <c r="S68" s="424">
        <v>3.6</v>
      </c>
      <c r="T68" s="577">
        <v>3.7</v>
      </c>
      <c r="U68" s="382">
        <v>-5.8</v>
      </c>
      <c r="V68" s="381">
        <v>75</v>
      </c>
    </row>
    <row r="69" spans="1:22" s="1" customFormat="1" ht="20.100000000000001" customHeight="1">
      <c r="A69" s="628"/>
      <c r="B69" s="629"/>
      <c r="C69" s="629"/>
      <c r="D69" s="267"/>
      <c r="E69" s="267">
        <v>4</v>
      </c>
      <c r="F69" s="268" t="s">
        <v>352</v>
      </c>
      <c r="G69" s="2028">
        <v>1.5</v>
      </c>
      <c r="H69" s="2029">
        <v>0.9</v>
      </c>
      <c r="I69" s="667">
        <v>11</v>
      </c>
      <c r="J69" s="1447">
        <v>15</v>
      </c>
      <c r="K69" s="1474">
        <v>-26.6</v>
      </c>
      <c r="L69" s="881">
        <v>-35.5</v>
      </c>
      <c r="M69" s="576">
        <v>12</v>
      </c>
      <c r="N69" s="1470">
        <v>-1.7</v>
      </c>
      <c r="O69" s="2112">
        <v>0.5</v>
      </c>
      <c r="P69" s="2113">
        <v>-1.5</v>
      </c>
      <c r="Q69" s="882">
        <v>1.26</v>
      </c>
      <c r="R69" s="1630">
        <v>1.19</v>
      </c>
      <c r="S69" s="424">
        <v>3.6</v>
      </c>
      <c r="T69" s="577">
        <v>3.4</v>
      </c>
      <c r="U69" s="382">
        <v>5.7</v>
      </c>
      <c r="V69" s="381">
        <v>100</v>
      </c>
    </row>
    <row r="70" spans="1:22" s="1" customFormat="1" ht="20.100000000000001" customHeight="1">
      <c r="A70" s="628"/>
      <c r="B70" s="629"/>
      <c r="C70" s="629"/>
      <c r="D70" s="267"/>
      <c r="E70" s="267">
        <v>5</v>
      </c>
      <c r="F70" s="268" t="s">
        <v>352</v>
      </c>
      <c r="G70" s="2126">
        <v>0.6</v>
      </c>
      <c r="H70" s="2127">
        <v>-1.3</v>
      </c>
      <c r="I70" s="667">
        <v>3.1</v>
      </c>
      <c r="J70" s="1447">
        <v>3.7</v>
      </c>
      <c r="K70" s="1587">
        <v>-34.4</v>
      </c>
      <c r="L70" s="2128">
        <v>-43.8</v>
      </c>
      <c r="M70" s="576">
        <v>4</v>
      </c>
      <c r="N70" s="1470">
        <v>29.2</v>
      </c>
      <c r="O70" s="2178">
        <v>-2.4</v>
      </c>
      <c r="P70" s="1543">
        <v>-3.2</v>
      </c>
      <c r="Q70" s="2129">
        <v>1.24</v>
      </c>
      <c r="R70" s="2130">
        <v>1.19</v>
      </c>
      <c r="S70" s="424">
        <v>3.5</v>
      </c>
      <c r="T70" s="577">
        <v>3.3</v>
      </c>
      <c r="U70" s="382">
        <v>-15.1</v>
      </c>
      <c r="V70" s="381">
        <v>37.5</v>
      </c>
    </row>
    <row r="71" spans="1:22" s="1" customFormat="1" ht="20.100000000000001" customHeight="1" thickBot="1">
      <c r="A71" s="628"/>
      <c r="B71" s="629"/>
      <c r="C71" s="629"/>
      <c r="D71" s="267"/>
      <c r="E71" s="267">
        <v>6</v>
      </c>
      <c r="F71" s="268" t="s">
        <v>352</v>
      </c>
      <c r="G71" s="2125" t="s">
        <v>53</v>
      </c>
      <c r="H71" s="1927" t="s">
        <v>53</v>
      </c>
      <c r="I71" s="667">
        <v>5.5</v>
      </c>
      <c r="J71" s="1447">
        <v>3.7</v>
      </c>
      <c r="K71" s="1485" t="s">
        <v>53</v>
      </c>
      <c r="L71" s="1350" t="s">
        <v>53</v>
      </c>
      <c r="M71" s="576">
        <v>10.8</v>
      </c>
      <c r="N71" s="1470">
        <v>15</v>
      </c>
      <c r="O71" s="2131" t="s">
        <v>53</v>
      </c>
      <c r="P71" s="2132" t="s">
        <v>53</v>
      </c>
      <c r="Q71" s="2131" t="s">
        <v>53</v>
      </c>
      <c r="R71" s="2132" t="s">
        <v>53</v>
      </c>
      <c r="S71" s="424">
        <v>3.3</v>
      </c>
      <c r="T71" s="577">
        <v>3.3</v>
      </c>
      <c r="U71" s="382">
        <v>3.4</v>
      </c>
      <c r="V71" s="381">
        <v>33.299999999999997</v>
      </c>
    </row>
    <row r="72" spans="1:22" s="1" customFormat="1" ht="20.100000000000001" hidden="1" customHeight="1">
      <c r="A72" s="628"/>
      <c r="B72" s="629"/>
      <c r="C72" s="629"/>
      <c r="D72" s="267"/>
      <c r="E72" s="267">
        <v>7</v>
      </c>
      <c r="F72" s="268" t="s">
        <v>352</v>
      </c>
      <c r="G72" s="1472"/>
      <c r="H72" s="1446"/>
      <c r="I72" s="667"/>
      <c r="J72" s="1447"/>
      <c r="K72" s="1474"/>
      <c r="L72" s="881"/>
      <c r="M72" s="576"/>
      <c r="N72" s="1470"/>
      <c r="O72" s="1520"/>
      <c r="P72" s="697"/>
      <c r="Q72" s="882"/>
      <c r="R72" s="1537"/>
      <c r="S72" s="424"/>
      <c r="T72" s="577"/>
      <c r="U72" s="382"/>
      <c r="V72" s="381"/>
    </row>
    <row r="73" spans="1:22" s="1" customFormat="1" ht="20.100000000000001" hidden="1" customHeight="1">
      <c r="A73" s="628"/>
      <c r="B73" s="629"/>
      <c r="C73" s="629"/>
      <c r="D73" s="267"/>
      <c r="E73" s="267">
        <v>8</v>
      </c>
      <c r="F73" s="268" t="s">
        <v>352</v>
      </c>
      <c r="G73" s="1472"/>
      <c r="H73" s="1446"/>
      <c r="I73" s="667"/>
      <c r="J73" s="1447"/>
      <c r="K73" s="1474"/>
      <c r="L73" s="881"/>
      <c r="M73" s="576"/>
      <c r="N73" s="1470"/>
      <c r="O73" s="1520"/>
      <c r="P73" s="697"/>
      <c r="Q73" s="882"/>
      <c r="R73" s="1537"/>
      <c r="S73" s="424"/>
      <c r="T73" s="577"/>
      <c r="U73" s="382"/>
      <c r="V73" s="381"/>
    </row>
    <row r="74" spans="1:22" s="1" customFormat="1" ht="20.100000000000001" hidden="1" customHeight="1">
      <c r="A74" s="628"/>
      <c r="B74" s="629"/>
      <c r="C74" s="629"/>
      <c r="D74" s="267"/>
      <c r="E74" s="267">
        <v>9</v>
      </c>
      <c r="F74" s="268" t="s">
        <v>352</v>
      </c>
      <c r="G74" s="1472"/>
      <c r="H74" s="1446"/>
      <c r="I74" s="667"/>
      <c r="J74" s="1447"/>
      <c r="K74" s="1474"/>
      <c r="L74" s="881"/>
      <c r="M74" s="576"/>
      <c r="N74" s="1470"/>
      <c r="O74" s="1520"/>
      <c r="P74" s="697"/>
      <c r="Q74" s="882"/>
      <c r="R74" s="1537"/>
      <c r="S74" s="424"/>
      <c r="T74" s="577"/>
      <c r="U74" s="382"/>
      <c r="V74" s="381"/>
    </row>
    <row r="75" spans="1:22" s="1" customFormat="1" ht="20.100000000000001" hidden="1" customHeight="1">
      <c r="A75" s="628"/>
      <c r="B75" s="629"/>
      <c r="C75" s="629"/>
      <c r="D75" s="267"/>
      <c r="E75" s="267">
        <v>10</v>
      </c>
      <c r="F75" s="268" t="s">
        <v>352</v>
      </c>
      <c r="G75" s="1472"/>
      <c r="H75" s="1446"/>
      <c r="I75" s="667"/>
      <c r="J75" s="1447"/>
      <c r="K75" s="1474"/>
      <c r="L75" s="881"/>
      <c r="M75" s="576"/>
      <c r="N75" s="1470"/>
      <c r="O75" s="1520"/>
      <c r="P75" s="697"/>
      <c r="Q75" s="882"/>
      <c r="R75" s="1537"/>
      <c r="S75" s="424"/>
      <c r="T75" s="577"/>
      <c r="U75" s="382"/>
      <c r="V75" s="381"/>
    </row>
    <row r="76" spans="1:22" s="1" customFormat="1" ht="20.100000000000001" hidden="1" customHeight="1">
      <c r="A76" s="628"/>
      <c r="B76" s="629"/>
      <c r="C76" s="629"/>
      <c r="D76" s="267"/>
      <c r="E76" s="267">
        <v>11</v>
      </c>
      <c r="F76" s="268" t="s">
        <v>352</v>
      </c>
      <c r="G76" s="1472"/>
      <c r="H76" s="1446"/>
      <c r="I76" s="667"/>
      <c r="J76" s="1447"/>
      <c r="K76" s="1474"/>
      <c r="L76" s="881"/>
      <c r="M76" s="576"/>
      <c r="N76" s="1470"/>
      <c r="O76" s="1520"/>
      <c r="P76" s="697"/>
      <c r="Q76" s="882"/>
      <c r="R76" s="1537"/>
      <c r="S76" s="424"/>
      <c r="T76" s="577"/>
      <c r="U76" s="382"/>
      <c r="V76" s="381"/>
    </row>
    <row r="77" spans="1:22" s="1" customFormat="1" ht="20.100000000000001" hidden="1" customHeight="1">
      <c r="A77" s="1112"/>
      <c r="B77" s="1113"/>
      <c r="C77" s="1113"/>
      <c r="D77" s="1113"/>
      <c r="E77" s="1295">
        <v>12</v>
      </c>
      <c r="F77" s="1296" t="s">
        <v>352</v>
      </c>
      <c r="G77" s="1476"/>
      <c r="H77" s="1477"/>
      <c r="I77" s="1478"/>
      <c r="J77" s="1479"/>
      <c r="K77" s="1480"/>
      <c r="L77" s="1288"/>
      <c r="M77" s="1289"/>
      <c r="N77" s="1481"/>
      <c r="O77" s="1519"/>
      <c r="P77" s="1536"/>
      <c r="Q77" s="1290"/>
      <c r="R77" s="1291"/>
      <c r="S77" s="1292"/>
      <c r="T77" s="1293"/>
      <c r="U77" s="1294"/>
      <c r="V77" s="1287"/>
    </row>
    <row r="78" spans="1:22" s="1" customFormat="1" ht="20.100000000000001" hidden="1" customHeight="1">
      <c r="A78" s="2448">
        <v>2026</v>
      </c>
      <c r="B78" s="2449"/>
      <c r="C78" s="2449"/>
      <c r="D78" s="370" t="s">
        <v>442</v>
      </c>
      <c r="E78" s="370">
        <v>1</v>
      </c>
      <c r="F78" s="568" t="s">
        <v>352</v>
      </c>
      <c r="G78" s="1541"/>
      <c r="H78" s="1542"/>
      <c r="I78" s="1304"/>
      <c r="J78" s="1444"/>
      <c r="K78" s="1482"/>
      <c r="L78" s="1370"/>
      <c r="M78" s="717"/>
      <c r="N78" s="1462"/>
      <c r="O78" s="1546"/>
      <c r="P78" s="696"/>
      <c r="Q78" s="1358"/>
      <c r="R78" s="1359"/>
      <c r="S78" s="386"/>
      <c r="T78" s="718"/>
      <c r="U78" s="385"/>
      <c r="V78" s="569"/>
    </row>
    <row r="79" spans="1:22" s="1" customFormat="1" ht="20.100000000000001" hidden="1" customHeight="1">
      <c r="A79" s="628"/>
      <c r="B79" s="629"/>
      <c r="C79" s="629"/>
      <c r="D79" s="267"/>
      <c r="E79" s="267">
        <v>2</v>
      </c>
      <c r="F79" s="268" t="s">
        <v>352</v>
      </c>
      <c r="G79" s="1585"/>
      <c r="H79" s="1586"/>
      <c r="I79" s="832"/>
      <c r="J79" s="1447"/>
      <c r="K79" s="1474"/>
      <c r="L79" s="881"/>
      <c r="M79" s="576"/>
      <c r="N79" s="1470"/>
      <c r="O79" s="1587"/>
      <c r="P79" s="1543"/>
      <c r="Q79" s="1544"/>
      <c r="R79" s="1545"/>
      <c r="S79" s="424"/>
      <c r="T79" s="577"/>
      <c r="U79" s="382"/>
      <c r="V79" s="381"/>
    </row>
    <row r="80" spans="1:22" ht="20.100000000000001" hidden="1" customHeight="1" thickBot="1">
      <c r="A80" s="628"/>
      <c r="B80" s="629"/>
      <c r="C80" s="629"/>
      <c r="D80" s="267"/>
      <c r="E80" s="267">
        <v>3</v>
      </c>
      <c r="F80" s="268" t="s">
        <v>352</v>
      </c>
      <c r="G80" s="1483"/>
      <c r="H80" s="1484"/>
      <c r="I80" s="832"/>
      <c r="J80" s="1447"/>
      <c r="K80" s="1485"/>
      <c r="L80" s="1350"/>
      <c r="M80" s="576"/>
      <c r="N80" s="1470"/>
      <c r="O80" s="1349"/>
      <c r="P80" s="1351"/>
      <c r="Q80" s="1352"/>
      <c r="R80" s="1353"/>
      <c r="S80" s="424"/>
      <c r="T80" s="577"/>
      <c r="U80" s="382"/>
      <c r="V80" s="381"/>
    </row>
    <row r="81" spans="1:22" ht="21" customHeight="1">
      <c r="A81" s="2437" t="s">
        <v>27</v>
      </c>
      <c r="B81" s="2438"/>
      <c r="C81" s="2438"/>
      <c r="D81" s="2438"/>
      <c r="E81" s="2438"/>
      <c r="F81" s="2439"/>
      <c r="G81" s="2423" t="s">
        <v>28</v>
      </c>
      <c r="H81" s="2424"/>
      <c r="I81" s="1273" t="s">
        <v>506</v>
      </c>
      <c r="J81" s="1274"/>
      <c r="K81" s="1273" t="s">
        <v>503</v>
      </c>
      <c r="L81" s="1750"/>
      <c r="M81" s="1748" t="s">
        <v>506</v>
      </c>
      <c r="N81" s="1274"/>
      <c r="O81" s="2388" t="s">
        <v>454</v>
      </c>
      <c r="P81" s="2389"/>
      <c r="Q81" s="2382" t="s">
        <v>403</v>
      </c>
      <c r="R81" s="2383"/>
      <c r="S81" s="2402" t="s">
        <v>418</v>
      </c>
      <c r="T81" s="2403"/>
      <c r="U81" s="2349" t="s">
        <v>64</v>
      </c>
      <c r="V81" s="2350"/>
    </row>
    <row r="82" spans="1:22" ht="25.5" customHeight="1">
      <c r="A82" s="2440"/>
      <c r="B82" s="2441"/>
      <c r="C82" s="2441"/>
      <c r="D82" s="2441"/>
      <c r="E82" s="2441"/>
      <c r="F82" s="2442"/>
      <c r="G82" s="2425"/>
      <c r="H82" s="2426"/>
      <c r="I82" s="482" t="s">
        <v>7</v>
      </c>
      <c r="J82" s="483" t="s">
        <v>8</v>
      </c>
      <c r="K82" s="484" t="s">
        <v>7</v>
      </c>
      <c r="L82" s="482" t="s">
        <v>8</v>
      </c>
      <c r="M82" s="484" t="s">
        <v>7</v>
      </c>
      <c r="N82" s="483" t="s">
        <v>8</v>
      </c>
      <c r="O82" s="2390"/>
      <c r="P82" s="2391"/>
      <c r="Q82" s="2384"/>
      <c r="R82" s="2385"/>
      <c r="S82" s="2404"/>
      <c r="T82" s="2405"/>
      <c r="U82" s="2351"/>
      <c r="V82" s="2352"/>
    </row>
    <row r="83" spans="1:22" ht="35.25" customHeight="1" thickBot="1">
      <c r="A83" s="2443"/>
      <c r="B83" s="2444"/>
      <c r="C83" s="2444"/>
      <c r="D83" s="2444"/>
      <c r="E83" s="2444"/>
      <c r="F83" s="2445"/>
      <c r="G83" s="2427"/>
      <c r="H83" s="2428"/>
      <c r="I83" s="720">
        <v>10.516661231713977</v>
      </c>
      <c r="J83" s="720">
        <v>10.484431251184235</v>
      </c>
      <c r="K83" s="1998">
        <v>-5.3</v>
      </c>
      <c r="L83" s="720">
        <v>-8.8000000000000007</v>
      </c>
      <c r="M83" s="1749">
        <v>4.9018912925719729</v>
      </c>
      <c r="N83" s="720">
        <v>0.45995813765324606</v>
      </c>
      <c r="O83" s="2392"/>
      <c r="P83" s="2393"/>
      <c r="Q83" s="2386" t="s">
        <v>404</v>
      </c>
      <c r="R83" s="2387"/>
      <c r="S83" s="2380" t="s">
        <v>419</v>
      </c>
      <c r="T83" s="2381"/>
      <c r="U83" s="2353"/>
      <c r="V83" s="2354"/>
    </row>
    <row r="84" spans="1:22" ht="18" customHeight="1">
      <c r="A84" s="2429" t="s">
        <v>29</v>
      </c>
      <c r="B84" s="2430"/>
      <c r="C84" s="2430"/>
      <c r="D84" s="2430"/>
      <c r="E84" s="2430"/>
      <c r="F84" s="2430"/>
      <c r="G84" s="2349" t="s">
        <v>399</v>
      </c>
      <c r="H84" s="2417"/>
      <c r="I84" s="2435" t="s">
        <v>290</v>
      </c>
      <c r="J84" s="2436"/>
      <c r="K84" s="2360" t="s">
        <v>30</v>
      </c>
      <c r="L84" s="2408"/>
      <c r="M84" s="2396" t="s">
        <v>499</v>
      </c>
      <c r="N84" s="2350"/>
      <c r="O84" s="2369" t="s">
        <v>88</v>
      </c>
      <c r="P84" s="2370"/>
      <c r="Q84" s="2349" t="s">
        <v>32</v>
      </c>
      <c r="R84" s="2373"/>
      <c r="S84" s="2360" t="s">
        <v>31</v>
      </c>
      <c r="T84" s="2361"/>
      <c r="U84" s="2341" t="s">
        <v>217</v>
      </c>
      <c r="V84" s="2342"/>
    </row>
    <row r="85" spans="1:22" ht="18" customHeight="1">
      <c r="A85" s="2429"/>
      <c r="B85" s="2430"/>
      <c r="C85" s="2430"/>
      <c r="D85" s="2430"/>
      <c r="E85" s="2430"/>
      <c r="F85" s="2430"/>
      <c r="G85" s="2351"/>
      <c r="H85" s="2418"/>
      <c r="I85" s="2412"/>
      <c r="J85" s="2356"/>
      <c r="K85" s="2362"/>
      <c r="L85" s="2409"/>
      <c r="M85" s="2397"/>
      <c r="N85" s="2352"/>
      <c r="O85" s="2371"/>
      <c r="P85" s="2372"/>
      <c r="Q85" s="2374"/>
      <c r="R85" s="2375"/>
      <c r="S85" s="2362"/>
      <c r="T85" s="2363"/>
      <c r="U85" s="2343"/>
      <c r="V85" s="2344"/>
    </row>
    <row r="86" spans="1:22" ht="18" customHeight="1">
      <c r="A86" s="2429"/>
      <c r="B86" s="2430"/>
      <c r="C86" s="2430"/>
      <c r="D86" s="2430"/>
      <c r="E86" s="2430"/>
      <c r="F86" s="2430"/>
      <c r="G86" s="2351"/>
      <c r="H86" s="2418"/>
      <c r="I86" s="2414" t="s">
        <v>215</v>
      </c>
      <c r="J86" s="2356"/>
      <c r="K86" s="2410"/>
      <c r="L86" s="2411"/>
      <c r="M86" s="2398"/>
      <c r="N86" s="2399"/>
      <c r="O86" s="2371"/>
      <c r="P86" s="2372"/>
      <c r="Q86" s="2376"/>
      <c r="R86" s="2377"/>
      <c r="S86" s="2364"/>
      <c r="T86" s="2365"/>
      <c r="U86" s="2345"/>
      <c r="V86" s="2346"/>
    </row>
    <row r="87" spans="1:22" ht="18" customHeight="1">
      <c r="A87" s="2431"/>
      <c r="B87" s="2432"/>
      <c r="C87" s="2432"/>
      <c r="D87" s="2432"/>
      <c r="E87" s="2432"/>
      <c r="F87" s="2432"/>
      <c r="G87" s="2419"/>
      <c r="H87" s="2420"/>
      <c r="I87" s="2415"/>
      <c r="J87" s="2416"/>
      <c r="K87" s="2355" t="s">
        <v>213</v>
      </c>
      <c r="L87" s="2394"/>
      <c r="M87" s="2398"/>
      <c r="N87" s="2399"/>
      <c r="O87" s="2355" t="s">
        <v>355</v>
      </c>
      <c r="P87" s="2366"/>
      <c r="Q87" s="2376"/>
      <c r="R87" s="2377"/>
      <c r="S87" s="2355" t="s">
        <v>214</v>
      </c>
      <c r="T87" s="2356"/>
      <c r="U87" s="2345"/>
      <c r="V87" s="2346"/>
    </row>
    <row r="88" spans="1:22" ht="18" customHeight="1">
      <c r="A88" s="2431"/>
      <c r="B88" s="2432"/>
      <c r="C88" s="2432"/>
      <c r="D88" s="2432"/>
      <c r="E88" s="2432"/>
      <c r="F88" s="2432"/>
      <c r="G88" s="2419"/>
      <c r="H88" s="2420"/>
      <c r="I88" s="2412" t="s">
        <v>216</v>
      </c>
      <c r="J88" s="2356"/>
      <c r="K88" s="2357"/>
      <c r="L88" s="2394"/>
      <c r="M88" s="2398"/>
      <c r="N88" s="2399"/>
      <c r="O88" s="2355"/>
      <c r="P88" s="2366"/>
      <c r="Q88" s="2376"/>
      <c r="R88" s="2377"/>
      <c r="S88" s="2357"/>
      <c r="T88" s="2356"/>
      <c r="U88" s="2345"/>
      <c r="V88" s="2346"/>
    </row>
    <row r="89" spans="1:22" ht="18" customHeight="1" thickBot="1">
      <c r="A89" s="2433"/>
      <c r="B89" s="2434"/>
      <c r="C89" s="2434"/>
      <c r="D89" s="2434"/>
      <c r="E89" s="2434"/>
      <c r="F89" s="2434"/>
      <c r="G89" s="2421"/>
      <c r="H89" s="2422"/>
      <c r="I89" s="2413"/>
      <c r="J89" s="2359"/>
      <c r="K89" s="2358"/>
      <c r="L89" s="2395"/>
      <c r="M89" s="2400"/>
      <c r="N89" s="2401"/>
      <c r="O89" s="2367"/>
      <c r="P89" s="2368"/>
      <c r="Q89" s="2378"/>
      <c r="R89" s="2379"/>
      <c r="S89" s="2358"/>
      <c r="T89" s="2359"/>
      <c r="U89" s="2347"/>
      <c r="V89" s="2348"/>
    </row>
    <row r="90" spans="1:22" ht="20.100000000000001" customHeight="1">
      <c r="G90" s="388"/>
      <c r="H90" s="388"/>
      <c r="I90" s="388"/>
      <c r="J90" s="388"/>
      <c r="K90" s="388"/>
      <c r="L90" s="388"/>
      <c r="M90" s="388"/>
      <c r="N90" s="388"/>
      <c r="O90" s="507"/>
      <c r="P90" s="507"/>
      <c r="Q90" s="388"/>
      <c r="R90" s="388"/>
      <c r="S90" s="388"/>
      <c r="T90" s="388"/>
      <c r="U90" s="388"/>
      <c r="V90" s="388"/>
    </row>
    <row r="91" spans="1:22" ht="20.100000000000001" customHeight="1">
      <c r="G91" s="388"/>
      <c r="H91" s="388"/>
      <c r="I91" s="388"/>
      <c r="J91" s="388"/>
      <c r="K91" s="388"/>
      <c r="L91" s="388"/>
      <c r="M91" s="388"/>
      <c r="N91" s="388"/>
      <c r="O91" s="507"/>
      <c r="P91" s="508"/>
      <c r="Q91" s="470"/>
      <c r="R91" s="470"/>
      <c r="S91" s="388"/>
      <c r="T91" s="388"/>
      <c r="U91" s="388"/>
      <c r="V91" s="388"/>
    </row>
    <row r="92" spans="1:22" ht="20.100000000000001" customHeight="1">
      <c r="G92" s="388"/>
      <c r="H92" s="388"/>
      <c r="I92" s="388"/>
      <c r="J92" s="388"/>
      <c r="K92" s="388"/>
      <c r="L92" s="388"/>
      <c r="M92" s="388"/>
      <c r="N92" s="388"/>
      <c r="O92" s="507"/>
      <c r="P92" s="508"/>
      <c r="Q92" s="471"/>
      <c r="R92" s="471"/>
      <c r="S92" s="388"/>
      <c r="T92" s="388"/>
      <c r="U92" s="388"/>
      <c r="V92" s="388"/>
    </row>
    <row r="93" spans="1:22" ht="20.100000000000001" customHeight="1">
      <c r="P93" s="509"/>
      <c r="Q93" s="471"/>
      <c r="R93" s="471"/>
    </row>
    <row r="94" spans="1:22" ht="20.100000000000001" customHeight="1"/>
    <row r="95" spans="1:22" ht="20.100000000000001" customHeight="1"/>
    <row r="96" spans="1:22" ht="20.100000000000001" customHeight="1"/>
    <row r="97" ht="20.100000000000001" customHeight="1"/>
    <row r="98" ht="20.100000000000001" customHeight="1"/>
    <row r="99" ht="20.100000000000001" customHeight="1"/>
    <row r="100" ht="20.100000000000001" customHeight="1"/>
    <row r="101" ht="24.95" customHeight="1"/>
  </sheetData>
  <mergeCells count="45">
    <mergeCell ref="A30:C30"/>
    <mergeCell ref="K84:L86"/>
    <mergeCell ref="I88:J89"/>
    <mergeCell ref="I86:J87"/>
    <mergeCell ref="G84:H89"/>
    <mergeCell ref="G81:H83"/>
    <mergeCell ref="A84:F89"/>
    <mergeCell ref="I84:J85"/>
    <mergeCell ref="A81:F83"/>
    <mergeCell ref="A42:C42"/>
    <mergeCell ref="A54:C54"/>
    <mergeCell ref="A66:C66"/>
    <mergeCell ref="A78:C78"/>
    <mergeCell ref="S5:T6"/>
    <mergeCell ref="I5:J6"/>
    <mergeCell ref="U84:V89"/>
    <mergeCell ref="U81:V83"/>
    <mergeCell ref="S87:T89"/>
    <mergeCell ref="S84:T86"/>
    <mergeCell ref="O87:P89"/>
    <mergeCell ref="O84:P86"/>
    <mergeCell ref="Q84:R89"/>
    <mergeCell ref="S83:T83"/>
    <mergeCell ref="Q81:R82"/>
    <mergeCell ref="Q83:R83"/>
    <mergeCell ref="O81:P83"/>
    <mergeCell ref="K87:L89"/>
    <mergeCell ref="M84:N89"/>
    <mergeCell ref="S81:T82"/>
    <mergeCell ref="Q5:R6"/>
    <mergeCell ref="G5:H6"/>
    <mergeCell ref="M5:N6"/>
    <mergeCell ref="A1:H1"/>
    <mergeCell ref="A4:F7"/>
    <mergeCell ref="G4:J4"/>
    <mergeCell ref="K4:N4"/>
    <mergeCell ref="K5:L6"/>
    <mergeCell ref="A2:H2"/>
    <mergeCell ref="N3:V3"/>
    <mergeCell ref="U5:V6"/>
    <mergeCell ref="Q4:R4"/>
    <mergeCell ref="O4:P4"/>
    <mergeCell ref="S4:T4"/>
    <mergeCell ref="O5:P6"/>
    <mergeCell ref="U4:V4"/>
  </mergeCells>
  <phoneticPr fontId="45"/>
  <conditionalFormatting sqref="S13 Q83 S10:T10 D10:E10 A4:V7 Q81 S83 A81:H83 K83:L83 D13:F13 S81 U81:V83 A15:B16 R15:T15 C15:F15 J15:O15 A67:A68 J79:T79 D79:H79 D67:F68 J67:O67 J68 L68:N68 Q67:T68">
    <cfRule type="expression" dxfId="9032" priority="4732" stopIfTrue="1">
      <formula>ISERR</formula>
    </cfRule>
  </conditionalFormatting>
  <conditionalFormatting sqref="U10:V10 U13:V13 U15:V15 U67:V68 U79:V79">
    <cfRule type="expression" dxfId="9031" priority="4733" stopIfTrue="1">
      <formula>ISERR(U10)</formula>
    </cfRule>
  </conditionalFormatting>
  <conditionalFormatting sqref="G15:I15 P15 I67:I68 K67 G79 K79 Q79 I79 Q67:Q68">
    <cfRule type="expression" dxfId="9030" priority="4734" stopIfTrue="1">
      <formula>ISERR</formula>
    </cfRule>
  </conditionalFormatting>
  <conditionalFormatting sqref="Q91:R93">
    <cfRule type="expression" dxfId="9029" priority="4653" stopIfTrue="1">
      <formula>ISERR</formula>
    </cfRule>
  </conditionalFormatting>
  <conditionalFormatting sqref="O81">
    <cfRule type="expression" dxfId="9028" priority="4544" stopIfTrue="1">
      <formula>ISERR</formula>
    </cfRule>
  </conditionalFormatting>
  <conditionalFormatting sqref="A10">
    <cfRule type="expression" dxfId="9027" priority="3430" stopIfTrue="1">
      <formula>ISERR</formula>
    </cfRule>
  </conditionalFormatting>
  <conditionalFormatting sqref="I83:J83">
    <cfRule type="expression" dxfId="9026" priority="3269" stopIfTrue="1">
      <formula>ISERR</formula>
    </cfRule>
  </conditionalFormatting>
  <conditionalFormatting sqref="T13">
    <cfRule type="expression" dxfId="9025" priority="3215" stopIfTrue="1">
      <formula>ISERR</formula>
    </cfRule>
  </conditionalFormatting>
  <conditionalFormatting sqref="I14">
    <cfRule type="expression" dxfId="9024" priority="2929" stopIfTrue="1">
      <formula>ISERR</formula>
    </cfRule>
  </conditionalFormatting>
  <conditionalFormatting sqref="J14:K14">
    <cfRule type="expression" dxfId="9023" priority="2928" stopIfTrue="1">
      <formula>ISERR</formula>
    </cfRule>
  </conditionalFormatting>
  <conditionalFormatting sqref="N14">
    <cfRule type="expression" dxfId="9022" priority="2927" stopIfTrue="1">
      <formula>ISERR</formula>
    </cfRule>
  </conditionalFormatting>
  <conditionalFormatting sqref="L14:M14">
    <cfRule type="expression" dxfId="9021" priority="2926" stopIfTrue="1">
      <formula>ISERR</formula>
    </cfRule>
  </conditionalFormatting>
  <conditionalFormatting sqref="S14:T14">
    <cfRule type="expression" dxfId="9020" priority="2924" stopIfTrue="1">
      <formula>ISERR</formula>
    </cfRule>
  </conditionalFormatting>
  <conditionalFormatting sqref="U14:V14">
    <cfRule type="expression" dxfId="9019" priority="2925" stopIfTrue="1">
      <formula>ISERR(U14)</formula>
    </cfRule>
  </conditionalFormatting>
  <conditionalFormatting sqref="A14:F14">
    <cfRule type="expression" dxfId="9018" priority="2923" stopIfTrue="1">
      <formula>ISERR</formula>
    </cfRule>
  </conditionalFormatting>
  <conditionalFormatting sqref="G14:H14">
    <cfRule type="expression" dxfId="9017" priority="2922" stopIfTrue="1">
      <formula>ISERR</formula>
    </cfRule>
  </conditionalFormatting>
  <conditionalFormatting sqref="M34:M40">
    <cfRule type="expression" dxfId="9016" priority="2737" stopIfTrue="1">
      <formula>ISERR</formula>
    </cfRule>
  </conditionalFormatting>
  <conditionalFormatting sqref="I34:I40">
    <cfRule type="expression" dxfId="9015" priority="2740" stopIfTrue="1">
      <formula>ISERR</formula>
    </cfRule>
  </conditionalFormatting>
  <conditionalFormatting sqref="N34:N40">
    <cfRule type="expression" dxfId="9014" priority="2738" stopIfTrue="1">
      <formula>ISERR</formula>
    </cfRule>
  </conditionalFormatting>
  <conditionalFormatting sqref="S34:S40">
    <cfRule type="expression" dxfId="9013" priority="2736" stopIfTrue="1">
      <formula>ISERR</formula>
    </cfRule>
  </conditionalFormatting>
  <conditionalFormatting sqref="T34:T40">
    <cfRule type="expression" dxfId="9012" priority="2732" stopIfTrue="1">
      <formula>ISERR</formula>
    </cfRule>
  </conditionalFormatting>
  <conditionalFormatting sqref="A34:A41">
    <cfRule type="expression" dxfId="9011" priority="2727" stopIfTrue="1">
      <formula>ISERR</formula>
    </cfRule>
  </conditionalFormatting>
  <conditionalFormatting sqref="F34:F41">
    <cfRule type="expression" dxfId="9010" priority="2726" stopIfTrue="1">
      <formula>ISERR</formula>
    </cfRule>
  </conditionalFormatting>
  <conditionalFormatting sqref="J34:J40">
    <cfRule type="expression" dxfId="9009" priority="2730" stopIfTrue="1">
      <formula>ISERR</formula>
    </cfRule>
  </conditionalFormatting>
  <conditionalFormatting sqref="U34:V40">
    <cfRule type="expression" dxfId="9008" priority="2728" stopIfTrue="1">
      <formula>ISERR(U34)</formula>
    </cfRule>
  </conditionalFormatting>
  <conditionalFormatting sqref="D34:D41">
    <cfRule type="expression" dxfId="9007" priority="2725" stopIfTrue="1">
      <formula>ISERR</formula>
    </cfRule>
  </conditionalFormatting>
  <conditionalFormatting sqref="K34:K40">
    <cfRule type="expression" dxfId="9006" priority="2722" stopIfTrue="1">
      <formula>ISERR</formula>
    </cfRule>
  </conditionalFormatting>
  <conditionalFormatting sqref="L34:L40">
    <cfRule type="expression" dxfId="9005" priority="2721" stopIfTrue="1">
      <formula>ISERR</formula>
    </cfRule>
  </conditionalFormatting>
  <conditionalFormatting sqref="L34:L40">
    <cfRule type="expression" dxfId="9004" priority="2720" stopIfTrue="1">
      <formula>ISERR</formula>
    </cfRule>
  </conditionalFormatting>
  <conditionalFormatting sqref="Q34:R40">
    <cfRule type="expression" dxfId="9003" priority="2719" stopIfTrue="1">
      <formula>ISERR</formula>
    </cfRule>
  </conditionalFormatting>
  <conditionalFormatting sqref="O34:O36 O39:O40">
    <cfRule type="expression" dxfId="9002" priority="2718" stopIfTrue="1">
      <formula>ISERR</formula>
    </cfRule>
  </conditionalFormatting>
  <conditionalFormatting sqref="M30:M32">
    <cfRule type="expression" dxfId="9001" priority="2705" stopIfTrue="1">
      <formula>ISERR</formula>
    </cfRule>
  </conditionalFormatting>
  <conditionalFormatting sqref="I30:I32">
    <cfRule type="expression" dxfId="9000" priority="2707" stopIfTrue="1">
      <formula>ISERR</formula>
    </cfRule>
  </conditionalFormatting>
  <conditionalFormatting sqref="N30:N32">
    <cfRule type="expression" dxfId="8999" priority="2706" stopIfTrue="1">
      <formula>ISERR</formula>
    </cfRule>
  </conditionalFormatting>
  <conditionalFormatting sqref="S30:S32">
    <cfRule type="expression" dxfId="8998" priority="2704" stopIfTrue="1">
      <formula>ISERR</formula>
    </cfRule>
  </conditionalFormatting>
  <conditionalFormatting sqref="T30:T32">
    <cfRule type="expression" dxfId="8997" priority="2702" stopIfTrue="1">
      <formula>ISERR</formula>
    </cfRule>
  </conditionalFormatting>
  <conditionalFormatting sqref="A30:A32">
    <cfRule type="expression" dxfId="8996" priority="2698" stopIfTrue="1">
      <formula>ISERR</formula>
    </cfRule>
  </conditionalFormatting>
  <conditionalFormatting sqref="F30:F32">
    <cfRule type="expression" dxfId="8995" priority="2697" stopIfTrue="1">
      <formula>ISERR</formula>
    </cfRule>
  </conditionalFormatting>
  <conditionalFormatting sqref="J30:J32">
    <cfRule type="expression" dxfId="8994" priority="2700" stopIfTrue="1">
      <formula>ISERR</formula>
    </cfRule>
  </conditionalFormatting>
  <conditionalFormatting sqref="U30:V32">
    <cfRule type="expression" dxfId="8993" priority="2699" stopIfTrue="1">
      <formula>ISERR(U30)</formula>
    </cfRule>
  </conditionalFormatting>
  <conditionalFormatting sqref="E30:E32">
    <cfRule type="expression" dxfId="8992" priority="2695" stopIfTrue="1">
      <formula>ISERR</formula>
    </cfRule>
  </conditionalFormatting>
  <conditionalFormatting sqref="D30:D32">
    <cfRule type="expression" dxfId="8991" priority="2696" stopIfTrue="1">
      <formula>ISERR</formula>
    </cfRule>
  </conditionalFormatting>
  <conditionalFormatting sqref="K30:K32">
    <cfRule type="expression" dxfId="8990" priority="2694" stopIfTrue="1">
      <formula>ISERR</formula>
    </cfRule>
  </conditionalFormatting>
  <conditionalFormatting sqref="L30:L32">
    <cfRule type="expression" dxfId="8989" priority="2693" stopIfTrue="1">
      <formula>ISERR</formula>
    </cfRule>
  </conditionalFormatting>
  <conditionalFormatting sqref="L30:L32">
    <cfRule type="expression" dxfId="8988" priority="2692" stopIfTrue="1">
      <formula>ISERR</formula>
    </cfRule>
  </conditionalFormatting>
  <conditionalFormatting sqref="Q31:R32 R30">
    <cfRule type="expression" dxfId="8987" priority="2691" stopIfTrue="1">
      <formula>ISERR</formula>
    </cfRule>
  </conditionalFormatting>
  <conditionalFormatting sqref="O30:O32">
    <cfRule type="expression" dxfId="8986" priority="2690" stopIfTrue="1">
      <formula>ISERR</formula>
    </cfRule>
  </conditionalFormatting>
  <conditionalFormatting sqref="E34:E41">
    <cfRule type="expression" dxfId="8985" priority="2688" stopIfTrue="1">
      <formula>ISERR</formula>
    </cfRule>
  </conditionalFormatting>
  <conditionalFormatting sqref="O14">
    <cfRule type="expression" dxfId="8984" priority="2675" stopIfTrue="1">
      <formula>ISERR</formula>
    </cfRule>
  </conditionalFormatting>
  <conditionalFormatting sqref="P14">
    <cfRule type="expression" dxfId="8983" priority="2674" stopIfTrue="1">
      <formula>ISERR</formula>
    </cfRule>
  </conditionalFormatting>
  <conditionalFormatting sqref="P31">
    <cfRule type="expression" dxfId="8982" priority="2664" stopIfTrue="1">
      <formula>ISERR</formula>
    </cfRule>
  </conditionalFormatting>
  <conditionalFormatting sqref="M33">
    <cfRule type="expression" dxfId="8981" priority="2659" stopIfTrue="1">
      <formula>ISERR</formula>
    </cfRule>
  </conditionalFormatting>
  <conditionalFormatting sqref="I33">
    <cfRule type="expression" dxfId="8980" priority="2661" stopIfTrue="1">
      <formula>ISERR</formula>
    </cfRule>
  </conditionalFormatting>
  <conditionalFormatting sqref="N33">
    <cfRule type="expression" dxfId="8979" priority="2660" stopIfTrue="1">
      <formula>ISERR</formula>
    </cfRule>
  </conditionalFormatting>
  <conditionalFormatting sqref="S33">
    <cfRule type="expression" dxfId="8978" priority="2658" stopIfTrue="1">
      <formula>ISERR</formula>
    </cfRule>
  </conditionalFormatting>
  <conditionalFormatting sqref="T33">
    <cfRule type="expression" dxfId="8977" priority="2656" stopIfTrue="1">
      <formula>ISERR</formula>
    </cfRule>
  </conditionalFormatting>
  <conditionalFormatting sqref="A33">
    <cfRule type="expression" dxfId="8976" priority="2652" stopIfTrue="1">
      <formula>ISERR</formula>
    </cfRule>
  </conditionalFormatting>
  <conditionalFormatting sqref="F33">
    <cfRule type="expression" dxfId="8975" priority="2651" stopIfTrue="1">
      <formula>ISERR</formula>
    </cfRule>
  </conditionalFormatting>
  <conditionalFormatting sqref="J33">
    <cfRule type="expression" dxfId="8974" priority="2654" stopIfTrue="1">
      <formula>ISERR</formula>
    </cfRule>
  </conditionalFormatting>
  <conditionalFormatting sqref="U33:V33">
    <cfRule type="expression" dxfId="8973" priority="2653" stopIfTrue="1">
      <formula>ISERR(U33)</formula>
    </cfRule>
  </conditionalFormatting>
  <conditionalFormatting sqref="D33">
    <cfRule type="expression" dxfId="8972" priority="2650" stopIfTrue="1">
      <formula>ISERR</formula>
    </cfRule>
  </conditionalFormatting>
  <conditionalFormatting sqref="K33">
    <cfRule type="expression" dxfId="8971" priority="2649" stopIfTrue="1">
      <formula>ISERR</formula>
    </cfRule>
  </conditionalFormatting>
  <conditionalFormatting sqref="L33">
    <cfRule type="expression" dxfId="8970" priority="2648" stopIfTrue="1">
      <formula>ISERR</formula>
    </cfRule>
  </conditionalFormatting>
  <conditionalFormatting sqref="L33">
    <cfRule type="expression" dxfId="8969" priority="2647" stopIfTrue="1">
      <formula>ISERR</formula>
    </cfRule>
  </conditionalFormatting>
  <conditionalFormatting sqref="Q33:R33">
    <cfRule type="expression" dxfId="8968" priority="2646" stopIfTrue="1">
      <formula>ISERR</formula>
    </cfRule>
  </conditionalFormatting>
  <conditionalFormatting sqref="O33">
    <cfRule type="expression" dxfId="8967" priority="2645" stopIfTrue="1">
      <formula>ISERR</formula>
    </cfRule>
  </conditionalFormatting>
  <conditionalFormatting sqref="E33">
    <cfRule type="expression" dxfId="8966" priority="2642" stopIfTrue="1">
      <formula>ISERR</formula>
    </cfRule>
  </conditionalFormatting>
  <conditionalFormatting sqref="P32">
    <cfRule type="expression" dxfId="8965" priority="2639" stopIfTrue="1">
      <formula>ISERR</formula>
    </cfRule>
  </conditionalFormatting>
  <conditionalFormatting sqref="G32">
    <cfRule type="expression" dxfId="8964" priority="2636" stopIfTrue="1">
      <formula>ISERR</formula>
    </cfRule>
  </conditionalFormatting>
  <conditionalFormatting sqref="I17">
    <cfRule type="expression" dxfId="8963" priority="2634" stopIfTrue="1">
      <formula>ISERR</formula>
    </cfRule>
  </conditionalFormatting>
  <conditionalFormatting sqref="J17">
    <cfRule type="expression" dxfId="8962" priority="2633" stopIfTrue="1">
      <formula>ISERR</formula>
    </cfRule>
  </conditionalFormatting>
  <conditionalFormatting sqref="N17">
    <cfRule type="expression" dxfId="8961" priority="2632" stopIfTrue="1">
      <formula>ISERR</formula>
    </cfRule>
  </conditionalFormatting>
  <conditionalFormatting sqref="M17">
    <cfRule type="expression" dxfId="8960" priority="2631" stopIfTrue="1">
      <formula>ISERR</formula>
    </cfRule>
  </conditionalFormatting>
  <conditionalFormatting sqref="U17:V17">
    <cfRule type="expression" dxfId="8959" priority="2630" stopIfTrue="1">
      <formula>ISERR(U17)</formula>
    </cfRule>
  </conditionalFormatting>
  <conditionalFormatting sqref="A17:B17">
    <cfRule type="expression" dxfId="8958" priority="2628" stopIfTrue="1">
      <formula>ISERR</formula>
    </cfRule>
  </conditionalFormatting>
  <conditionalFormatting sqref="M41">
    <cfRule type="expression" dxfId="8957" priority="2622" stopIfTrue="1">
      <formula>ISERR</formula>
    </cfRule>
  </conditionalFormatting>
  <conditionalFormatting sqref="I41">
    <cfRule type="expression" dxfId="8956" priority="2624" stopIfTrue="1">
      <formula>ISERR</formula>
    </cfRule>
  </conditionalFormatting>
  <conditionalFormatting sqref="N41">
    <cfRule type="expression" dxfId="8955" priority="2623" stopIfTrue="1">
      <formula>ISERR</formula>
    </cfRule>
  </conditionalFormatting>
  <conditionalFormatting sqref="S41">
    <cfRule type="expression" dxfId="8954" priority="2621" stopIfTrue="1">
      <formula>ISERR</formula>
    </cfRule>
  </conditionalFormatting>
  <conditionalFormatting sqref="T41">
    <cfRule type="expression" dxfId="8953" priority="2619" stopIfTrue="1">
      <formula>ISERR</formula>
    </cfRule>
  </conditionalFormatting>
  <conditionalFormatting sqref="J41">
    <cfRule type="expression" dxfId="8952" priority="2617" stopIfTrue="1">
      <formula>ISERR</formula>
    </cfRule>
  </conditionalFormatting>
  <conditionalFormatting sqref="U41:V41">
    <cfRule type="expression" dxfId="8951" priority="2616" stopIfTrue="1">
      <formula>ISERR(U41)</formula>
    </cfRule>
  </conditionalFormatting>
  <conditionalFormatting sqref="G33">
    <cfRule type="expression" dxfId="8950" priority="2607" stopIfTrue="1">
      <formula>ISERR</formula>
    </cfRule>
  </conditionalFormatting>
  <conditionalFormatting sqref="G34">
    <cfRule type="expression" dxfId="8949" priority="2603" stopIfTrue="1">
      <formula>ISERR</formula>
    </cfRule>
  </conditionalFormatting>
  <conditionalFormatting sqref="P33">
    <cfRule type="expression" dxfId="8948" priority="2599" stopIfTrue="1">
      <formula>ISERR</formula>
    </cfRule>
  </conditionalFormatting>
  <conditionalFormatting sqref="G35">
    <cfRule type="expression" dxfId="8947" priority="2595" stopIfTrue="1">
      <formula>ISERR</formula>
    </cfRule>
  </conditionalFormatting>
  <conditionalFormatting sqref="P34">
    <cfRule type="expression" dxfId="8946" priority="2591" stopIfTrue="1">
      <formula>ISERR</formula>
    </cfRule>
  </conditionalFormatting>
  <conditionalFormatting sqref="G36">
    <cfRule type="expression" dxfId="8945" priority="2590" stopIfTrue="1">
      <formula>ISERR</formula>
    </cfRule>
  </conditionalFormatting>
  <conditionalFormatting sqref="P35:P36">
    <cfRule type="expression" dxfId="8944" priority="2588" stopIfTrue="1">
      <formula>ISERR</formula>
    </cfRule>
  </conditionalFormatting>
  <conditionalFormatting sqref="G37">
    <cfRule type="expression" dxfId="8943" priority="2587" stopIfTrue="1">
      <formula>ISERR</formula>
    </cfRule>
  </conditionalFormatting>
  <conditionalFormatting sqref="G38">
    <cfRule type="expression" dxfId="8942" priority="2584" stopIfTrue="1">
      <formula>ISERR</formula>
    </cfRule>
  </conditionalFormatting>
  <conditionalFormatting sqref="O37:O38">
    <cfRule type="expression" dxfId="8941" priority="2580" stopIfTrue="1">
      <formula>ISERR</formula>
    </cfRule>
  </conditionalFormatting>
  <conditionalFormatting sqref="P37:P38">
    <cfRule type="expression" dxfId="8940" priority="2579" stopIfTrue="1">
      <formula>ISERR</formula>
    </cfRule>
  </conditionalFormatting>
  <conditionalFormatting sqref="I16">
    <cfRule type="expression" dxfId="8939" priority="2578" stopIfTrue="1">
      <formula>ISERR</formula>
    </cfRule>
  </conditionalFormatting>
  <conditionalFormatting sqref="J16:K16">
    <cfRule type="expression" dxfId="8938" priority="2577" stopIfTrue="1">
      <formula>ISERR</formula>
    </cfRule>
  </conditionalFormatting>
  <conditionalFormatting sqref="N16">
    <cfRule type="expression" dxfId="8937" priority="2576" stopIfTrue="1">
      <formula>ISERR</formula>
    </cfRule>
  </conditionalFormatting>
  <conditionalFormatting sqref="L16:M16">
    <cfRule type="expression" dxfId="8936" priority="2575" stopIfTrue="1">
      <formula>ISERR</formula>
    </cfRule>
  </conditionalFormatting>
  <conditionalFormatting sqref="Q16:T16">
    <cfRule type="expression" dxfId="8935" priority="2573" stopIfTrue="1">
      <formula>ISERR</formula>
    </cfRule>
  </conditionalFormatting>
  <conditionalFormatting sqref="U16:V16">
    <cfRule type="expression" dxfId="8934" priority="2574" stopIfTrue="1">
      <formula>ISERR(U16)</formula>
    </cfRule>
  </conditionalFormatting>
  <conditionalFormatting sqref="C16:F16">
    <cfRule type="expression" dxfId="8933" priority="2572" stopIfTrue="1">
      <formula>ISERR</formula>
    </cfRule>
  </conditionalFormatting>
  <conditionalFormatting sqref="O16">
    <cfRule type="expression" dxfId="8932" priority="2571" stopIfTrue="1">
      <formula>ISERR</formula>
    </cfRule>
  </conditionalFormatting>
  <conditionalFormatting sqref="P16">
    <cfRule type="expression" dxfId="8931" priority="2570" stopIfTrue="1">
      <formula>ISERR</formula>
    </cfRule>
  </conditionalFormatting>
  <conditionalFormatting sqref="G16">
    <cfRule type="expression" dxfId="8930" priority="2569" stopIfTrue="1">
      <formula>ISERR</formula>
    </cfRule>
  </conditionalFormatting>
  <conditionalFormatting sqref="H16">
    <cfRule type="expression" dxfId="8929" priority="2568" stopIfTrue="1">
      <formula>ISERR</formula>
    </cfRule>
  </conditionalFormatting>
  <conditionalFormatting sqref="C17:F17">
    <cfRule type="expression" dxfId="8928" priority="2567" stopIfTrue="1">
      <formula>ISERR</formula>
    </cfRule>
  </conditionalFormatting>
  <conditionalFormatting sqref="G39">
    <cfRule type="expression" dxfId="8927" priority="2564" stopIfTrue="1">
      <formula>ISERR</formula>
    </cfRule>
  </conditionalFormatting>
  <conditionalFormatting sqref="S17:T17">
    <cfRule type="expression" dxfId="8926" priority="2562" stopIfTrue="1">
      <formula>ISERR</formula>
    </cfRule>
  </conditionalFormatting>
  <conditionalFormatting sqref="A53">
    <cfRule type="expression" dxfId="8925" priority="2548" stopIfTrue="1">
      <formula>ISERR</formula>
    </cfRule>
  </conditionalFormatting>
  <conditionalFormatting sqref="F53">
    <cfRule type="expression" dxfId="8924" priority="2547" stopIfTrue="1">
      <formula>ISERR</formula>
    </cfRule>
  </conditionalFormatting>
  <conditionalFormatting sqref="D53">
    <cfRule type="expression" dxfId="8923" priority="2546" stopIfTrue="1">
      <formula>ISERR</formula>
    </cfRule>
  </conditionalFormatting>
  <conditionalFormatting sqref="G40">
    <cfRule type="expression" dxfId="8922" priority="2373" stopIfTrue="1">
      <formula>ISERR</formula>
    </cfRule>
  </conditionalFormatting>
  <conditionalFormatting sqref="Q41:R41">
    <cfRule type="expression" dxfId="8921" priority="2371" stopIfTrue="1">
      <formula>ISERR</formula>
    </cfRule>
  </conditionalFormatting>
  <conditionalFormatting sqref="Q17:R17">
    <cfRule type="expression" dxfId="8920" priority="2370" stopIfTrue="1">
      <formula>ISERR</formula>
    </cfRule>
  </conditionalFormatting>
  <conditionalFormatting sqref="P39">
    <cfRule type="expression" dxfId="8919" priority="2366" stopIfTrue="1">
      <formula>ISERR</formula>
    </cfRule>
  </conditionalFormatting>
  <conditionalFormatting sqref="O17">
    <cfRule type="expression" dxfId="8918" priority="2365" stopIfTrue="1">
      <formula>ISERR</formula>
    </cfRule>
  </conditionalFormatting>
  <conditionalFormatting sqref="K17">
    <cfRule type="expression" dxfId="8917" priority="2361" stopIfTrue="1">
      <formula>ISERR</formula>
    </cfRule>
  </conditionalFormatting>
  <conditionalFormatting sqref="L17">
    <cfRule type="expression" dxfId="8916" priority="2360" stopIfTrue="1">
      <formula>ISERR</formula>
    </cfRule>
  </conditionalFormatting>
  <conditionalFormatting sqref="K41">
    <cfRule type="expression" dxfId="8915" priority="2358" stopIfTrue="1">
      <formula>ISERR</formula>
    </cfRule>
  </conditionalFormatting>
  <conditionalFormatting sqref="L41">
    <cfRule type="expression" dxfId="8914" priority="2357" stopIfTrue="1">
      <formula>ISERR</formula>
    </cfRule>
  </conditionalFormatting>
  <conditionalFormatting sqref="L41">
    <cfRule type="expression" dxfId="8913" priority="2356" stopIfTrue="1">
      <formula>ISERR</formula>
    </cfRule>
  </conditionalFormatting>
  <conditionalFormatting sqref="P17">
    <cfRule type="expression" dxfId="8912" priority="2355" stopIfTrue="1">
      <formula>ISERR</formula>
    </cfRule>
  </conditionalFormatting>
  <conditionalFormatting sqref="I42:I43">
    <cfRule type="expression" dxfId="8911" priority="2353" stopIfTrue="1">
      <formula>ISERR</formula>
    </cfRule>
  </conditionalFormatting>
  <conditionalFormatting sqref="M42:M43">
    <cfRule type="expression" dxfId="8910" priority="2350" stopIfTrue="1">
      <formula>ISERR</formula>
    </cfRule>
  </conditionalFormatting>
  <conditionalFormatting sqref="K42:K43">
    <cfRule type="expression" dxfId="8909" priority="2352" stopIfTrue="1">
      <formula>ISERR</formula>
    </cfRule>
  </conditionalFormatting>
  <conditionalFormatting sqref="N42:N43">
    <cfRule type="expression" dxfId="8908" priority="2351" stopIfTrue="1">
      <formula>ISERR</formula>
    </cfRule>
  </conditionalFormatting>
  <conditionalFormatting sqref="S42:S43">
    <cfRule type="expression" dxfId="8907" priority="2349" stopIfTrue="1">
      <formula>ISERR</formula>
    </cfRule>
  </conditionalFormatting>
  <conditionalFormatting sqref="T42:T43">
    <cfRule type="expression" dxfId="8906" priority="2345" stopIfTrue="1">
      <formula>ISERR</formula>
    </cfRule>
  </conditionalFormatting>
  <conditionalFormatting sqref="L42:L43">
    <cfRule type="expression" dxfId="8905" priority="2347" stopIfTrue="1">
      <formula>ISERR</formula>
    </cfRule>
  </conditionalFormatting>
  <conditionalFormatting sqref="L42:L43">
    <cfRule type="expression" dxfId="8904" priority="2346" stopIfTrue="1">
      <formula>ISERR</formula>
    </cfRule>
  </conditionalFormatting>
  <conditionalFormatting sqref="O43">
    <cfRule type="expression" dxfId="8903" priority="2342" stopIfTrue="1">
      <formula>ISERR</formula>
    </cfRule>
  </conditionalFormatting>
  <conditionalFormatting sqref="J42:J43">
    <cfRule type="expression" dxfId="8902" priority="2343" stopIfTrue="1">
      <formula>ISERR</formula>
    </cfRule>
  </conditionalFormatting>
  <conditionalFormatting sqref="U42:V43">
    <cfRule type="expression" dxfId="8901" priority="2341" stopIfTrue="1">
      <formula>ISERR(U42)</formula>
    </cfRule>
  </conditionalFormatting>
  <conditionalFormatting sqref="E42:E43">
    <cfRule type="expression" dxfId="8900" priority="2337" stopIfTrue="1">
      <formula>ISERR</formula>
    </cfRule>
  </conditionalFormatting>
  <conditionalFormatting sqref="A42:A43">
    <cfRule type="expression" dxfId="8899" priority="2340" stopIfTrue="1">
      <formula>ISERR</formula>
    </cfRule>
  </conditionalFormatting>
  <conditionalFormatting sqref="F42:F43">
    <cfRule type="expression" dxfId="8898" priority="2339" stopIfTrue="1">
      <formula>ISERR</formula>
    </cfRule>
  </conditionalFormatting>
  <conditionalFormatting sqref="D42:D43">
    <cfRule type="expression" dxfId="8897" priority="2338" stopIfTrue="1">
      <formula>ISERR</formula>
    </cfRule>
  </conditionalFormatting>
  <conditionalFormatting sqref="Q42:R42 R43">
    <cfRule type="expression" dxfId="8896" priority="2334" stopIfTrue="1">
      <formula>ISERR</formula>
    </cfRule>
  </conditionalFormatting>
  <conditionalFormatting sqref="P40">
    <cfRule type="expression" dxfId="8895" priority="2331" stopIfTrue="1">
      <formula>ISERR</formula>
    </cfRule>
  </conditionalFormatting>
  <conditionalFormatting sqref="G41">
    <cfRule type="expression" dxfId="8894" priority="2328" stopIfTrue="1">
      <formula>ISERR</formula>
    </cfRule>
  </conditionalFormatting>
  <conditionalFormatting sqref="G17">
    <cfRule type="expression" dxfId="8893" priority="2326" stopIfTrue="1">
      <formula>ISERR</formula>
    </cfRule>
  </conditionalFormatting>
  <conditionalFormatting sqref="H17">
    <cfRule type="expression" dxfId="8892" priority="2325" stopIfTrue="1">
      <formula>ISERR</formula>
    </cfRule>
  </conditionalFormatting>
  <conditionalFormatting sqref="Q12:S12 I12:N12 A11 D11:F12 I11 S11">
    <cfRule type="expression" dxfId="8891" priority="2323" stopIfTrue="1">
      <formula>ISERR</formula>
    </cfRule>
  </conditionalFormatting>
  <conditionalFormatting sqref="U11:V12">
    <cfRule type="expression" dxfId="8890" priority="2324" stopIfTrue="1">
      <formula>ISERR(U11)</formula>
    </cfRule>
  </conditionalFormatting>
  <conditionalFormatting sqref="O12">
    <cfRule type="expression" dxfId="8889" priority="2322" stopIfTrue="1">
      <formula>ISERR</formula>
    </cfRule>
  </conditionalFormatting>
  <conditionalFormatting sqref="T11:T12">
    <cfRule type="expression" dxfId="8888" priority="2321" stopIfTrue="1">
      <formula>ISERR</formula>
    </cfRule>
  </conditionalFormatting>
  <conditionalFormatting sqref="G11:H11 H12">
    <cfRule type="expression" dxfId="8887" priority="2320" stopIfTrue="1">
      <formula>ISERR</formula>
    </cfRule>
  </conditionalFormatting>
  <conditionalFormatting sqref="P12">
    <cfRule type="expression" dxfId="8886" priority="2319" stopIfTrue="1">
      <formula>ISERR</formula>
    </cfRule>
  </conditionalFormatting>
  <conditionalFormatting sqref="O41">
    <cfRule type="expression" dxfId="8885" priority="2305" stopIfTrue="1">
      <formula>ISERR</formula>
    </cfRule>
  </conditionalFormatting>
  <conditionalFormatting sqref="P41">
    <cfRule type="expression" dxfId="8884" priority="2304" stopIfTrue="1">
      <formula>ISERR</formula>
    </cfRule>
  </conditionalFormatting>
  <conditionalFormatting sqref="O42">
    <cfRule type="expression" dxfId="8883" priority="2303" stopIfTrue="1">
      <formula>ISERR</formula>
    </cfRule>
  </conditionalFormatting>
  <conditionalFormatting sqref="P42">
    <cfRule type="expression" dxfId="8882" priority="2302" stopIfTrue="1">
      <formula>ISERR</formula>
    </cfRule>
  </conditionalFormatting>
  <conditionalFormatting sqref="G42">
    <cfRule type="expression" dxfId="8881" priority="2301" stopIfTrue="1">
      <formula>ISERR</formula>
    </cfRule>
  </conditionalFormatting>
  <conditionalFormatting sqref="M44:M45">
    <cfRule type="expression" dxfId="8880" priority="2296" stopIfTrue="1">
      <formula>ISERR</formula>
    </cfRule>
  </conditionalFormatting>
  <conditionalFormatting sqref="I44:I45">
    <cfRule type="expression" dxfId="8879" priority="2299" stopIfTrue="1">
      <formula>ISERR</formula>
    </cfRule>
  </conditionalFormatting>
  <conditionalFormatting sqref="K44:K45">
    <cfRule type="expression" dxfId="8878" priority="2298" stopIfTrue="1">
      <formula>ISERR</formula>
    </cfRule>
  </conditionalFormatting>
  <conditionalFormatting sqref="N44:N45">
    <cfRule type="expression" dxfId="8877" priority="2297" stopIfTrue="1">
      <formula>ISERR</formula>
    </cfRule>
  </conditionalFormatting>
  <conditionalFormatting sqref="S44:S45">
    <cfRule type="expression" dxfId="8876" priority="2295" stopIfTrue="1">
      <formula>ISERR</formula>
    </cfRule>
  </conditionalFormatting>
  <conditionalFormatting sqref="T44:T45">
    <cfRule type="expression" dxfId="8875" priority="2291" stopIfTrue="1">
      <formula>ISERR</formula>
    </cfRule>
  </conditionalFormatting>
  <conditionalFormatting sqref="L44:L45">
    <cfRule type="expression" dxfId="8874" priority="2293" stopIfTrue="1">
      <formula>ISERR</formula>
    </cfRule>
  </conditionalFormatting>
  <conditionalFormatting sqref="L44:L45">
    <cfRule type="expression" dxfId="8873" priority="2292" stopIfTrue="1">
      <formula>ISERR</formula>
    </cfRule>
  </conditionalFormatting>
  <conditionalFormatting sqref="J44:J45">
    <cfRule type="expression" dxfId="8872" priority="2289" stopIfTrue="1">
      <formula>ISERR</formula>
    </cfRule>
  </conditionalFormatting>
  <conditionalFormatting sqref="U44:V45">
    <cfRule type="expression" dxfId="8871" priority="2287" stopIfTrue="1">
      <formula>ISERR(U44)</formula>
    </cfRule>
  </conditionalFormatting>
  <conditionalFormatting sqref="A44:A45">
    <cfRule type="expression" dxfId="8870" priority="2286" stopIfTrue="1">
      <formula>ISERR</formula>
    </cfRule>
  </conditionalFormatting>
  <conditionalFormatting sqref="F44:F45">
    <cfRule type="expression" dxfId="8869" priority="2285" stopIfTrue="1">
      <formula>ISERR</formula>
    </cfRule>
  </conditionalFormatting>
  <conditionalFormatting sqref="D44:D45">
    <cfRule type="expression" dxfId="8868" priority="2284" stopIfTrue="1">
      <formula>ISERR</formula>
    </cfRule>
  </conditionalFormatting>
  <conditionalFormatting sqref="E44:E45">
    <cfRule type="expression" dxfId="8867" priority="2282" stopIfTrue="1">
      <formula>ISERR</formula>
    </cfRule>
  </conditionalFormatting>
  <conditionalFormatting sqref="Q44:R45">
    <cfRule type="expression" dxfId="8866" priority="2281" stopIfTrue="1">
      <formula>ISERR</formula>
    </cfRule>
  </conditionalFormatting>
  <conditionalFormatting sqref="G43">
    <cfRule type="expression" dxfId="8865" priority="2275" stopIfTrue="1">
      <formula>ISERR</formula>
    </cfRule>
  </conditionalFormatting>
  <conditionalFormatting sqref="H43">
    <cfRule type="expression" dxfId="8864" priority="2274" stopIfTrue="1">
      <formula>ISERR</formula>
    </cfRule>
  </conditionalFormatting>
  <conditionalFormatting sqref="O44">
    <cfRule type="expression" dxfId="8863" priority="2273" stopIfTrue="1">
      <formula>ISERR</formula>
    </cfRule>
  </conditionalFormatting>
  <conditionalFormatting sqref="G44">
    <cfRule type="expression" dxfId="8862" priority="2269" stopIfTrue="1">
      <formula>ISERR</formula>
    </cfRule>
  </conditionalFormatting>
  <conditionalFormatting sqref="H44">
    <cfRule type="expression" dxfId="8861" priority="2268" stopIfTrue="1">
      <formula>ISERR</formula>
    </cfRule>
  </conditionalFormatting>
  <conditionalFormatting sqref="P43">
    <cfRule type="expression" dxfId="8860" priority="2267" stopIfTrue="1">
      <formula>ISERR</formula>
    </cfRule>
  </conditionalFormatting>
  <conditionalFormatting sqref="P44">
    <cfRule type="expression" dxfId="8859" priority="2266" stopIfTrue="1">
      <formula>ISERR</formula>
    </cfRule>
  </conditionalFormatting>
  <conditionalFormatting sqref="I18:I20">
    <cfRule type="expression" dxfId="8858" priority="2265" stopIfTrue="1">
      <formula>ISERR</formula>
    </cfRule>
  </conditionalFormatting>
  <conditionalFormatting sqref="J18:J20">
    <cfRule type="expression" dxfId="8857" priority="2264" stopIfTrue="1">
      <formula>ISERR</formula>
    </cfRule>
  </conditionalFormatting>
  <conditionalFormatting sqref="N18:N20">
    <cfRule type="expression" dxfId="8856" priority="2263" stopIfTrue="1">
      <formula>ISERR</formula>
    </cfRule>
  </conditionalFormatting>
  <conditionalFormatting sqref="M18:M20">
    <cfRule type="expression" dxfId="8855" priority="2262" stopIfTrue="1">
      <formula>ISERR</formula>
    </cfRule>
  </conditionalFormatting>
  <conditionalFormatting sqref="S18:T20">
    <cfRule type="expression" dxfId="8854" priority="2260" stopIfTrue="1">
      <formula>ISERR</formula>
    </cfRule>
  </conditionalFormatting>
  <conditionalFormatting sqref="U18:V20">
    <cfRule type="expression" dxfId="8853" priority="2261" stopIfTrue="1">
      <formula>ISERR(U18)</formula>
    </cfRule>
  </conditionalFormatting>
  <conditionalFormatting sqref="A18:F20">
    <cfRule type="expression" dxfId="8852" priority="2259" stopIfTrue="1">
      <formula>ISERR</formula>
    </cfRule>
  </conditionalFormatting>
  <conditionalFormatting sqref="G18:H20">
    <cfRule type="expression" dxfId="8851" priority="2258" stopIfTrue="1">
      <formula>ISERR</formula>
    </cfRule>
  </conditionalFormatting>
  <conditionalFormatting sqref="O18:O20">
    <cfRule type="expression" dxfId="8850" priority="2257" stopIfTrue="1">
      <formula>ISERR</formula>
    </cfRule>
  </conditionalFormatting>
  <conditionalFormatting sqref="P18:P20">
    <cfRule type="expression" dxfId="8849" priority="2256" stopIfTrue="1">
      <formula>ISERR</formula>
    </cfRule>
  </conditionalFormatting>
  <conditionalFormatting sqref="Q20">
    <cfRule type="expression" dxfId="8848" priority="2255" stopIfTrue="1">
      <formula>ISERR</formula>
    </cfRule>
  </conditionalFormatting>
  <conditionalFormatting sqref="K18:K20">
    <cfRule type="expression" dxfId="8847" priority="2253" stopIfTrue="1">
      <formula>ISERR</formula>
    </cfRule>
  </conditionalFormatting>
  <conditionalFormatting sqref="L18:L20">
    <cfRule type="expression" dxfId="8846" priority="2252" stopIfTrue="1">
      <formula>ISERR</formula>
    </cfRule>
  </conditionalFormatting>
  <conditionalFormatting sqref="M46:M49">
    <cfRule type="expression" dxfId="8845" priority="2246" stopIfTrue="1">
      <formula>ISERR</formula>
    </cfRule>
  </conditionalFormatting>
  <conditionalFormatting sqref="I46:I49">
    <cfRule type="expression" dxfId="8844" priority="2249" stopIfTrue="1">
      <formula>ISERR</formula>
    </cfRule>
  </conditionalFormatting>
  <conditionalFormatting sqref="N46:N49">
    <cfRule type="expression" dxfId="8843" priority="2247" stopIfTrue="1">
      <formula>ISERR</formula>
    </cfRule>
  </conditionalFormatting>
  <conditionalFormatting sqref="S46:S49">
    <cfRule type="expression" dxfId="8842" priority="2245" stopIfTrue="1">
      <formula>ISERR</formula>
    </cfRule>
  </conditionalFormatting>
  <conditionalFormatting sqref="T46:T49">
    <cfRule type="expression" dxfId="8841" priority="2241" stopIfTrue="1">
      <formula>ISERR</formula>
    </cfRule>
  </conditionalFormatting>
  <conditionalFormatting sqref="J46:J49">
    <cfRule type="expression" dxfId="8840" priority="2239" stopIfTrue="1">
      <formula>ISERR</formula>
    </cfRule>
  </conditionalFormatting>
  <conditionalFormatting sqref="U46:V49">
    <cfRule type="expression" dxfId="8839" priority="2237" stopIfTrue="1">
      <formula>ISERR(U46)</formula>
    </cfRule>
  </conditionalFormatting>
  <conditionalFormatting sqref="A46:A49">
    <cfRule type="expression" dxfId="8838" priority="2236" stopIfTrue="1">
      <formula>ISERR</formula>
    </cfRule>
  </conditionalFormatting>
  <conditionalFormatting sqref="F46:F49">
    <cfRule type="expression" dxfId="8837" priority="2235" stopIfTrue="1">
      <formula>ISERR</formula>
    </cfRule>
  </conditionalFormatting>
  <conditionalFormatting sqref="D46:D49">
    <cfRule type="expression" dxfId="8836" priority="2234" stopIfTrue="1">
      <formula>ISERR</formula>
    </cfRule>
  </conditionalFormatting>
  <conditionalFormatting sqref="E46:E49">
    <cfRule type="expression" dxfId="8835" priority="2232" stopIfTrue="1">
      <formula>ISERR</formula>
    </cfRule>
  </conditionalFormatting>
  <conditionalFormatting sqref="Q46:R49">
    <cfRule type="expression" dxfId="8834" priority="2228" stopIfTrue="1">
      <formula>ISERR</formula>
    </cfRule>
  </conditionalFormatting>
  <conditionalFormatting sqref="O48:O49">
    <cfRule type="expression" dxfId="8833" priority="2224" stopIfTrue="1">
      <formula>ISERR</formula>
    </cfRule>
  </conditionalFormatting>
  <conditionalFormatting sqref="O45">
    <cfRule type="expression" dxfId="8832" priority="2221" stopIfTrue="1">
      <formula>ISERR</formula>
    </cfRule>
  </conditionalFormatting>
  <conditionalFormatting sqref="P45">
    <cfRule type="expression" dxfId="8831" priority="2220" stopIfTrue="1">
      <formula>ISERR</formula>
    </cfRule>
  </conditionalFormatting>
  <conditionalFormatting sqref="G45">
    <cfRule type="expression" dxfId="8830" priority="2219" stopIfTrue="1">
      <formula>ISERR</formula>
    </cfRule>
  </conditionalFormatting>
  <conditionalFormatting sqref="H45">
    <cfRule type="expression" dxfId="8829" priority="2218" stopIfTrue="1">
      <formula>ISERR</formula>
    </cfRule>
  </conditionalFormatting>
  <conditionalFormatting sqref="K46:K49">
    <cfRule type="expression" dxfId="8828" priority="2217" stopIfTrue="1">
      <formula>ISERR</formula>
    </cfRule>
  </conditionalFormatting>
  <conditionalFormatting sqref="L46:L49">
    <cfRule type="expression" dxfId="8827" priority="2216" stopIfTrue="1">
      <formula>ISERR</formula>
    </cfRule>
  </conditionalFormatting>
  <conditionalFormatting sqref="L46:L49">
    <cfRule type="expression" dxfId="8826" priority="2215" stopIfTrue="1">
      <formula>ISERR</formula>
    </cfRule>
  </conditionalFormatting>
  <conditionalFormatting sqref="M53">
    <cfRule type="expression" dxfId="8825" priority="2209" stopIfTrue="1">
      <formula>ISERR</formula>
    </cfRule>
  </conditionalFormatting>
  <conditionalFormatting sqref="I53">
    <cfRule type="expression" dxfId="8824" priority="2211" stopIfTrue="1">
      <formula>ISERR</formula>
    </cfRule>
  </conditionalFormatting>
  <conditionalFormatting sqref="N53">
    <cfRule type="expression" dxfId="8823" priority="2210" stopIfTrue="1">
      <formula>ISERR</formula>
    </cfRule>
  </conditionalFormatting>
  <conditionalFormatting sqref="S53">
    <cfRule type="expression" dxfId="8822" priority="2208" stopIfTrue="1">
      <formula>ISERR</formula>
    </cfRule>
  </conditionalFormatting>
  <conditionalFormatting sqref="T53">
    <cfRule type="expression" dxfId="8821" priority="2207" stopIfTrue="1">
      <formula>ISERR</formula>
    </cfRule>
  </conditionalFormatting>
  <conditionalFormatting sqref="J53">
    <cfRule type="expression" dxfId="8820" priority="2206" stopIfTrue="1">
      <formula>ISERR</formula>
    </cfRule>
  </conditionalFormatting>
  <conditionalFormatting sqref="U53:V53">
    <cfRule type="expression" dxfId="8819" priority="2205" stopIfTrue="1">
      <formula>ISERR(U53)</formula>
    </cfRule>
  </conditionalFormatting>
  <conditionalFormatting sqref="Q53:R53">
    <cfRule type="expression" dxfId="8818" priority="2204" stopIfTrue="1">
      <formula>ISERR</formula>
    </cfRule>
  </conditionalFormatting>
  <conditionalFormatting sqref="K53">
    <cfRule type="expression" dxfId="8817" priority="2198" stopIfTrue="1">
      <formula>ISERR</formula>
    </cfRule>
  </conditionalFormatting>
  <conditionalFormatting sqref="L53">
    <cfRule type="expression" dxfId="8816" priority="2197" stopIfTrue="1">
      <formula>ISERR</formula>
    </cfRule>
  </conditionalFormatting>
  <conditionalFormatting sqref="L53">
    <cfRule type="expression" dxfId="8815" priority="2196" stopIfTrue="1">
      <formula>ISERR</formula>
    </cfRule>
  </conditionalFormatting>
  <conditionalFormatting sqref="O53">
    <cfRule type="expression" dxfId="8814" priority="2195" stopIfTrue="1">
      <formula>ISERR</formula>
    </cfRule>
  </conditionalFormatting>
  <conditionalFormatting sqref="G46">
    <cfRule type="expression" dxfId="8813" priority="2190" stopIfTrue="1">
      <formula>ISERR</formula>
    </cfRule>
  </conditionalFormatting>
  <conditionalFormatting sqref="H46">
    <cfRule type="expression" dxfId="8812" priority="2189" stopIfTrue="1">
      <formula>ISERR</formula>
    </cfRule>
  </conditionalFormatting>
  <conditionalFormatting sqref="G47">
    <cfRule type="expression" dxfId="8811" priority="2181" stopIfTrue="1">
      <formula>ISERR</formula>
    </cfRule>
  </conditionalFormatting>
  <conditionalFormatting sqref="H47">
    <cfRule type="expression" dxfId="8810" priority="2180" stopIfTrue="1">
      <formula>ISERR</formula>
    </cfRule>
  </conditionalFormatting>
  <conditionalFormatting sqref="O46">
    <cfRule type="expression" dxfId="8809" priority="2179" stopIfTrue="1">
      <formula>ISERR</formula>
    </cfRule>
  </conditionalFormatting>
  <conditionalFormatting sqref="P46">
    <cfRule type="expression" dxfId="8808" priority="2178" stopIfTrue="1">
      <formula>ISERR</formula>
    </cfRule>
  </conditionalFormatting>
  <conditionalFormatting sqref="O47">
    <cfRule type="expression" dxfId="8807" priority="2177" stopIfTrue="1">
      <formula>ISERR</formula>
    </cfRule>
  </conditionalFormatting>
  <conditionalFormatting sqref="P47">
    <cfRule type="expression" dxfId="8806" priority="2176" stopIfTrue="1">
      <formula>ISERR</formula>
    </cfRule>
  </conditionalFormatting>
  <conditionalFormatting sqref="G48">
    <cfRule type="expression" dxfId="8805" priority="2173" stopIfTrue="1">
      <formula>ISERR</formula>
    </cfRule>
  </conditionalFormatting>
  <conditionalFormatting sqref="H48">
    <cfRule type="expression" dxfId="8804" priority="2172" stopIfTrue="1">
      <formula>ISERR</formula>
    </cfRule>
  </conditionalFormatting>
  <conditionalFormatting sqref="A50:A52">
    <cfRule type="expression" dxfId="8803" priority="2171" stopIfTrue="1">
      <formula>ISERR</formula>
    </cfRule>
  </conditionalFormatting>
  <conditionalFormatting sqref="F50:F51">
    <cfRule type="expression" dxfId="8802" priority="2170" stopIfTrue="1">
      <formula>ISERR</formula>
    </cfRule>
  </conditionalFormatting>
  <conditionalFormatting sqref="D50:D52">
    <cfRule type="expression" dxfId="8801" priority="2169" stopIfTrue="1">
      <formula>ISERR</formula>
    </cfRule>
  </conditionalFormatting>
  <conditionalFormatting sqref="E50">
    <cfRule type="expression" dxfId="8800" priority="2168" stopIfTrue="1">
      <formula>ISERR</formula>
    </cfRule>
  </conditionalFormatting>
  <conditionalFormatting sqref="M50:M51">
    <cfRule type="expression" dxfId="8799" priority="2165" stopIfTrue="1">
      <formula>ISERR</formula>
    </cfRule>
  </conditionalFormatting>
  <conditionalFormatting sqref="I50:I51">
    <cfRule type="expression" dxfId="8798" priority="2167" stopIfTrue="1">
      <formula>ISERR</formula>
    </cfRule>
  </conditionalFormatting>
  <conditionalFormatting sqref="N50:N51">
    <cfRule type="expression" dxfId="8797" priority="2166" stopIfTrue="1">
      <formula>ISERR</formula>
    </cfRule>
  </conditionalFormatting>
  <conditionalFormatting sqref="S50:S51">
    <cfRule type="expression" dxfId="8796" priority="2164" stopIfTrue="1">
      <formula>ISERR</formula>
    </cfRule>
  </conditionalFormatting>
  <conditionalFormatting sqref="T50:T51">
    <cfRule type="expression" dxfId="8795" priority="2163" stopIfTrue="1">
      <formula>ISERR</formula>
    </cfRule>
  </conditionalFormatting>
  <conditionalFormatting sqref="J50:J51">
    <cfRule type="expression" dxfId="8794" priority="2162" stopIfTrue="1">
      <formula>ISERR</formula>
    </cfRule>
  </conditionalFormatting>
  <conditionalFormatting sqref="U50:V51">
    <cfRule type="expression" dxfId="8793" priority="2161" stopIfTrue="1">
      <formula>ISERR(U50)</formula>
    </cfRule>
  </conditionalFormatting>
  <conditionalFormatting sqref="Q51:R51 R50">
    <cfRule type="expression" dxfId="8792" priority="2160" stopIfTrue="1">
      <formula>ISERR</formula>
    </cfRule>
  </conditionalFormatting>
  <conditionalFormatting sqref="K50:K51">
    <cfRule type="expression" dxfId="8791" priority="2157" stopIfTrue="1">
      <formula>ISERR</formula>
    </cfRule>
  </conditionalFormatting>
  <conditionalFormatting sqref="L50:L51">
    <cfRule type="expression" dxfId="8790" priority="2156" stopIfTrue="1">
      <formula>ISERR</formula>
    </cfRule>
  </conditionalFormatting>
  <conditionalFormatting sqref="L50:L51">
    <cfRule type="expression" dxfId="8789" priority="2155" stopIfTrue="1">
      <formula>ISERR</formula>
    </cfRule>
  </conditionalFormatting>
  <conditionalFormatting sqref="O50:O51">
    <cfRule type="expression" dxfId="8788" priority="2154" stopIfTrue="1">
      <formula>ISERR</formula>
    </cfRule>
  </conditionalFormatting>
  <conditionalFormatting sqref="G49">
    <cfRule type="expression" dxfId="8787" priority="2150" stopIfTrue="1">
      <formula>ISERR</formula>
    </cfRule>
  </conditionalFormatting>
  <conditionalFormatting sqref="H49">
    <cfRule type="expression" dxfId="8786" priority="2149" stopIfTrue="1">
      <formula>ISERR</formula>
    </cfRule>
  </conditionalFormatting>
  <conditionalFormatting sqref="P48">
    <cfRule type="expression" dxfId="8785" priority="2148" stopIfTrue="1">
      <formula>ISERR</formula>
    </cfRule>
  </conditionalFormatting>
  <conditionalFormatting sqref="E51">
    <cfRule type="expression" dxfId="8784" priority="2146" stopIfTrue="1">
      <formula>ISERR</formula>
    </cfRule>
  </conditionalFormatting>
  <conditionalFormatting sqref="H50">
    <cfRule type="expression" dxfId="8783" priority="2145" stopIfTrue="1">
      <formula>ISERR</formula>
    </cfRule>
  </conditionalFormatting>
  <conditionalFormatting sqref="G50">
    <cfRule type="expression" dxfId="8782" priority="2144" stopIfTrue="1">
      <formula>ISERR</formula>
    </cfRule>
  </conditionalFormatting>
  <conditionalFormatting sqref="P49">
    <cfRule type="expression" dxfId="8781" priority="2143" stopIfTrue="1">
      <formula>ISERR</formula>
    </cfRule>
  </conditionalFormatting>
  <conditionalFormatting sqref="F52">
    <cfRule type="expression" dxfId="8780" priority="2142" stopIfTrue="1">
      <formula>ISERR</formula>
    </cfRule>
  </conditionalFormatting>
  <conditionalFormatting sqref="E52">
    <cfRule type="expression" dxfId="8779" priority="2141" stopIfTrue="1">
      <formula>ISERR</formula>
    </cfRule>
  </conditionalFormatting>
  <conditionalFormatting sqref="M52">
    <cfRule type="expression" dxfId="8778" priority="2138" stopIfTrue="1">
      <formula>ISERR</formula>
    </cfRule>
  </conditionalFormatting>
  <conditionalFormatting sqref="I52">
    <cfRule type="expression" dxfId="8777" priority="2140" stopIfTrue="1">
      <formula>ISERR</formula>
    </cfRule>
  </conditionalFormatting>
  <conditionalFormatting sqref="N52">
    <cfRule type="expression" dxfId="8776" priority="2139" stopIfTrue="1">
      <formula>ISERR</formula>
    </cfRule>
  </conditionalFormatting>
  <conditionalFormatting sqref="S52">
    <cfRule type="expression" dxfId="8775" priority="2137" stopIfTrue="1">
      <formula>ISERR</formula>
    </cfRule>
  </conditionalFormatting>
  <conditionalFormatting sqref="T52">
    <cfRule type="expression" dxfId="8774" priority="2136" stopIfTrue="1">
      <formula>ISERR</formula>
    </cfRule>
  </conditionalFormatting>
  <conditionalFormatting sqref="J52">
    <cfRule type="expression" dxfId="8773" priority="2135" stopIfTrue="1">
      <formula>ISERR</formula>
    </cfRule>
  </conditionalFormatting>
  <conditionalFormatting sqref="U52:V52">
    <cfRule type="expression" dxfId="8772" priority="2134" stopIfTrue="1">
      <formula>ISERR(U52)</formula>
    </cfRule>
  </conditionalFormatting>
  <conditionalFormatting sqref="Q52:R52">
    <cfRule type="expression" dxfId="8771" priority="2133" stopIfTrue="1">
      <formula>ISERR</formula>
    </cfRule>
  </conditionalFormatting>
  <conditionalFormatting sqref="K52">
    <cfRule type="expression" dxfId="8770" priority="2130" stopIfTrue="1">
      <formula>ISERR</formula>
    </cfRule>
  </conditionalFormatting>
  <conditionalFormatting sqref="L52">
    <cfRule type="expression" dxfId="8769" priority="2129" stopIfTrue="1">
      <formula>ISERR</formula>
    </cfRule>
  </conditionalFormatting>
  <conditionalFormatting sqref="L52">
    <cfRule type="expression" dxfId="8768" priority="2128" stopIfTrue="1">
      <formula>ISERR</formula>
    </cfRule>
  </conditionalFormatting>
  <conditionalFormatting sqref="O52">
    <cfRule type="expression" dxfId="8767" priority="2127" stopIfTrue="1">
      <formula>ISERR</formula>
    </cfRule>
  </conditionalFormatting>
  <conditionalFormatting sqref="E53">
    <cfRule type="expression" dxfId="8766" priority="2124" stopIfTrue="1">
      <formula>ISERR</formula>
    </cfRule>
  </conditionalFormatting>
  <conditionalFormatting sqref="S8:T9 M8:N9 D8:F9 I8:J9">
    <cfRule type="expression" dxfId="8765" priority="2119" stopIfTrue="1">
      <formula>ISERR</formula>
    </cfRule>
  </conditionalFormatting>
  <conditionalFormatting sqref="U8:V9">
    <cfRule type="expression" dxfId="8764" priority="2120" stopIfTrue="1">
      <formula>ISERR(U8)</formula>
    </cfRule>
  </conditionalFormatting>
  <conditionalFormatting sqref="G8:H9">
    <cfRule type="expression" dxfId="8763" priority="2121" stopIfTrue="1">
      <formula>ISERR</formula>
    </cfRule>
  </conditionalFormatting>
  <conditionalFormatting sqref="A8:A9">
    <cfRule type="expression" dxfId="8762" priority="2118" stopIfTrue="1">
      <formula>ISERR</formula>
    </cfRule>
  </conditionalFormatting>
  <conditionalFormatting sqref="Q8:R9">
    <cfRule type="expression" dxfId="8761" priority="2117" stopIfTrue="1">
      <formula>ISERR</formula>
    </cfRule>
  </conditionalFormatting>
  <conditionalFormatting sqref="O8:O9">
    <cfRule type="expression" dxfId="8760" priority="2116" stopIfTrue="1">
      <formula>ISERR</formula>
    </cfRule>
  </conditionalFormatting>
  <conditionalFormatting sqref="K8:L9">
    <cfRule type="expression" dxfId="8759" priority="2115" stopIfTrue="1">
      <formula>ISERR</formula>
    </cfRule>
  </conditionalFormatting>
  <conditionalFormatting sqref="P8:P9">
    <cfRule type="expression" dxfId="8758" priority="2114" stopIfTrue="1">
      <formula>ISERR</formula>
    </cfRule>
  </conditionalFormatting>
  <conditionalFormatting sqref="H51">
    <cfRule type="expression" dxfId="8757" priority="2113" stopIfTrue="1">
      <formula>ISERR</formula>
    </cfRule>
  </conditionalFormatting>
  <conditionalFormatting sqref="G51">
    <cfRule type="expression" dxfId="8756" priority="2112" stopIfTrue="1">
      <formula>ISERR</formula>
    </cfRule>
  </conditionalFormatting>
  <conditionalFormatting sqref="P50:P51">
    <cfRule type="expression" dxfId="8755" priority="2107" stopIfTrue="1">
      <formula>ISERR</formula>
    </cfRule>
  </conditionalFormatting>
  <conditionalFormatting sqref="H52">
    <cfRule type="expression" dxfId="8754" priority="2106" stopIfTrue="1">
      <formula>ISERR</formula>
    </cfRule>
  </conditionalFormatting>
  <conditionalFormatting sqref="G52">
    <cfRule type="expression" dxfId="8753" priority="2105" stopIfTrue="1">
      <formula>ISERR</formula>
    </cfRule>
  </conditionalFormatting>
  <conditionalFormatting sqref="H53">
    <cfRule type="expression" dxfId="8752" priority="2080" stopIfTrue="1">
      <formula>ISERR</formula>
    </cfRule>
  </conditionalFormatting>
  <conditionalFormatting sqref="G53">
    <cfRule type="expression" dxfId="8751" priority="2079" stopIfTrue="1">
      <formula>ISERR</formula>
    </cfRule>
  </conditionalFormatting>
  <conditionalFormatting sqref="M54">
    <cfRule type="expression" dxfId="8750" priority="2071" stopIfTrue="1">
      <formula>ISERR</formula>
    </cfRule>
  </conditionalFormatting>
  <conditionalFormatting sqref="I54">
    <cfRule type="expression" dxfId="8749" priority="2074" stopIfTrue="1">
      <formula>ISERR</formula>
    </cfRule>
  </conditionalFormatting>
  <conditionalFormatting sqref="K54">
    <cfRule type="expression" dxfId="8748" priority="2073" stopIfTrue="1">
      <formula>ISERR</formula>
    </cfRule>
  </conditionalFormatting>
  <conditionalFormatting sqref="N54">
    <cfRule type="expression" dxfId="8747" priority="2072" stopIfTrue="1">
      <formula>ISERR</formula>
    </cfRule>
  </conditionalFormatting>
  <conditionalFormatting sqref="S54">
    <cfRule type="expression" dxfId="8746" priority="2070" stopIfTrue="1">
      <formula>ISERR</formula>
    </cfRule>
  </conditionalFormatting>
  <conditionalFormatting sqref="T54">
    <cfRule type="expression" dxfId="8745" priority="2067" stopIfTrue="1">
      <formula>ISERR</formula>
    </cfRule>
  </conditionalFormatting>
  <conditionalFormatting sqref="L54">
    <cfRule type="expression" dxfId="8744" priority="2069" stopIfTrue="1">
      <formula>ISERR</formula>
    </cfRule>
  </conditionalFormatting>
  <conditionalFormatting sqref="L54">
    <cfRule type="expression" dxfId="8743" priority="2068" stopIfTrue="1">
      <formula>ISERR</formula>
    </cfRule>
  </conditionalFormatting>
  <conditionalFormatting sqref="J54">
    <cfRule type="expression" dxfId="8742" priority="2066" stopIfTrue="1">
      <formula>ISERR</formula>
    </cfRule>
  </conditionalFormatting>
  <conditionalFormatting sqref="U54:V54">
    <cfRule type="expression" dxfId="8741" priority="2065" stopIfTrue="1">
      <formula>ISERR(U54)</formula>
    </cfRule>
  </conditionalFormatting>
  <conditionalFormatting sqref="E54">
    <cfRule type="expression" dxfId="8740" priority="2061" stopIfTrue="1">
      <formula>ISERR</formula>
    </cfRule>
  </conditionalFormatting>
  <conditionalFormatting sqref="A54">
    <cfRule type="expression" dxfId="8739" priority="2064" stopIfTrue="1">
      <formula>ISERR</formula>
    </cfRule>
  </conditionalFormatting>
  <conditionalFormatting sqref="F54">
    <cfRule type="expression" dxfId="8738" priority="2063" stopIfTrue="1">
      <formula>ISERR</formula>
    </cfRule>
  </conditionalFormatting>
  <conditionalFormatting sqref="D54">
    <cfRule type="expression" dxfId="8737" priority="2062" stopIfTrue="1">
      <formula>ISERR</formula>
    </cfRule>
  </conditionalFormatting>
  <conditionalFormatting sqref="Q54:R54">
    <cfRule type="expression" dxfId="8736" priority="2060" stopIfTrue="1">
      <formula>ISERR</formula>
    </cfRule>
  </conditionalFormatting>
  <conditionalFormatting sqref="O54">
    <cfRule type="expression" dxfId="8735" priority="2059" stopIfTrue="1">
      <formula>ISERR</formula>
    </cfRule>
  </conditionalFormatting>
  <conditionalFormatting sqref="P52:P53">
    <cfRule type="expression" dxfId="8734" priority="2045" stopIfTrue="1">
      <formula>ISERR</formula>
    </cfRule>
  </conditionalFormatting>
  <conditionalFormatting sqref="I55">
    <cfRule type="expression" dxfId="8733" priority="2004" stopIfTrue="1">
      <formula>ISERR</formula>
    </cfRule>
  </conditionalFormatting>
  <conditionalFormatting sqref="M55">
    <cfRule type="expression" dxfId="8732" priority="2001" stopIfTrue="1">
      <formula>ISERR</formula>
    </cfRule>
  </conditionalFormatting>
  <conditionalFormatting sqref="K55">
    <cfRule type="expression" dxfId="8731" priority="2003" stopIfTrue="1">
      <formula>ISERR</formula>
    </cfRule>
  </conditionalFormatting>
  <conditionalFormatting sqref="N55">
    <cfRule type="expression" dxfId="8730" priority="2002" stopIfTrue="1">
      <formula>ISERR</formula>
    </cfRule>
  </conditionalFormatting>
  <conditionalFormatting sqref="S55">
    <cfRule type="expression" dxfId="8729" priority="2000" stopIfTrue="1">
      <formula>ISERR</formula>
    </cfRule>
  </conditionalFormatting>
  <conditionalFormatting sqref="T55">
    <cfRule type="expression" dxfId="8728" priority="1997" stopIfTrue="1">
      <formula>ISERR</formula>
    </cfRule>
  </conditionalFormatting>
  <conditionalFormatting sqref="L55">
    <cfRule type="expression" dxfId="8727" priority="1999" stopIfTrue="1">
      <formula>ISERR</formula>
    </cfRule>
  </conditionalFormatting>
  <conditionalFormatting sqref="L55">
    <cfRule type="expression" dxfId="8726" priority="1998" stopIfTrue="1">
      <formula>ISERR</formula>
    </cfRule>
  </conditionalFormatting>
  <conditionalFormatting sqref="O55">
    <cfRule type="expression" dxfId="8725" priority="1995" stopIfTrue="1">
      <formula>ISERR</formula>
    </cfRule>
  </conditionalFormatting>
  <conditionalFormatting sqref="J55">
    <cfRule type="expression" dxfId="8724" priority="1996" stopIfTrue="1">
      <formula>ISERR</formula>
    </cfRule>
  </conditionalFormatting>
  <conditionalFormatting sqref="U55:V55">
    <cfRule type="expression" dxfId="8723" priority="1994" stopIfTrue="1">
      <formula>ISERR(U55)</formula>
    </cfRule>
  </conditionalFormatting>
  <conditionalFormatting sqref="E55">
    <cfRule type="expression" dxfId="8722" priority="1990" stopIfTrue="1">
      <formula>ISERR</formula>
    </cfRule>
  </conditionalFormatting>
  <conditionalFormatting sqref="A55">
    <cfRule type="expression" dxfId="8721" priority="1993" stopIfTrue="1">
      <formula>ISERR</formula>
    </cfRule>
  </conditionalFormatting>
  <conditionalFormatting sqref="F55">
    <cfRule type="expression" dxfId="8720" priority="1992" stopIfTrue="1">
      <formula>ISERR</formula>
    </cfRule>
  </conditionalFormatting>
  <conditionalFormatting sqref="D55">
    <cfRule type="expression" dxfId="8719" priority="1991" stopIfTrue="1">
      <formula>ISERR</formula>
    </cfRule>
  </conditionalFormatting>
  <conditionalFormatting sqref="Q55:R55">
    <cfRule type="expression" dxfId="8718" priority="1989" stopIfTrue="1">
      <formula>ISERR</formula>
    </cfRule>
  </conditionalFormatting>
  <conditionalFormatting sqref="M56:M57">
    <cfRule type="expression" dxfId="8717" priority="1985" stopIfTrue="1">
      <formula>ISERR</formula>
    </cfRule>
  </conditionalFormatting>
  <conditionalFormatting sqref="I56:I57">
    <cfRule type="expression" dxfId="8716" priority="1988" stopIfTrue="1">
      <formula>ISERR</formula>
    </cfRule>
  </conditionalFormatting>
  <conditionalFormatting sqref="K56:K57">
    <cfRule type="expression" dxfId="8715" priority="1987" stopIfTrue="1">
      <formula>ISERR</formula>
    </cfRule>
  </conditionalFormatting>
  <conditionalFormatting sqref="N56:N57">
    <cfRule type="expression" dxfId="8714" priority="1986" stopIfTrue="1">
      <formula>ISERR</formula>
    </cfRule>
  </conditionalFormatting>
  <conditionalFormatting sqref="S56:S57">
    <cfRule type="expression" dxfId="8713" priority="1984" stopIfTrue="1">
      <formula>ISERR</formula>
    </cfRule>
  </conditionalFormatting>
  <conditionalFormatting sqref="T56:T57">
    <cfRule type="expression" dxfId="8712" priority="1981" stopIfTrue="1">
      <formula>ISERR</formula>
    </cfRule>
  </conditionalFormatting>
  <conditionalFormatting sqref="L56:L57">
    <cfRule type="expression" dxfId="8711" priority="1983" stopIfTrue="1">
      <formula>ISERR</formula>
    </cfRule>
  </conditionalFormatting>
  <conditionalFormatting sqref="L56:L57">
    <cfRule type="expression" dxfId="8710" priority="1982" stopIfTrue="1">
      <formula>ISERR</formula>
    </cfRule>
  </conditionalFormatting>
  <conditionalFormatting sqref="J56:J57">
    <cfRule type="expression" dxfId="8709" priority="1980" stopIfTrue="1">
      <formula>ISERR</formula>
    </cfRule>
  </conditionalFormatting>
  <conditionalFormatting sqref="U56:V57">
    <cfRule type="expression" dxfId="8708" priority="1979" stopIfTrue="1">
      <formula>ISERR(U56)</formula>
    </cfRule>
  </conditionalFormatting>
  <conditionalFormatting sqref="A56:A57">
    <cfRule type="expression" dxfId="8707" priority="1978" stopIfTrue="1">
      <formula>ISERR</formula>
    </cfRule>
  </conditionalFormatting>
  <conditionalFormatting sqref="F56:F57">
    <cfRule type="expression" dxfId="8706" priority="1977" stopIfTrue="1">
      <formula>ISERR</formula>
    </cfRule>
  </conditionalFormatting>
  <conditionalFormatting sqref="D56:D57">
    <cfRule type="expression" dxfId="8705" priority="1976" stopIfTrue="1">
      <formula>ISERR</formula>
    </cfRule>
  </conditionalFormatting>
  <conditionalFormatting sqref="E56:E57">
    <cfRule type="expression" dxfId="8704" priority="1975" stopIfTrue="1">
      <formula>ISERR</formula>
    </cfRule>
  </conditionalFormatting>
  <conditionalFormatting sqref="M58 M60:M62">
    <cfRule type="expression" dxfId="8703" priority="1964" stopIfTrue="1">
      <formula>ISERR</formula>
    </cfRule>
  </conditionalFormatting>
  <conditionalFormatting sqref="I60:I62">
    <cfRule type="expression" dxfId="8702" priority="1966" stopIfTrue="1">
      <formula>ISERR</formula>
    </cfRule>
  </conditionalFormatting>
  <conditionalFormatting sqref="N58 N60">
    <cfRule type="expression" dxfId="8701" priority="1965" stopIfTrue="1">
      <formula>ISERR</formula>
    </cfRule>
  </conditionalFormatting>
  <conditionalFormatting sqref="S58 S60:S62">
    <cfRule type="expression" dxfId="8700" priority="1963" stopIfTrue="1">
      <formula>ISERR</formula>
    </cfRule>
  </conditionalFormatting>
  <conditionalFormatting sqref="T58 T60:T62">
    <cfRule type="expression" dxfId="8699" priority="1962" stopIfTrue="1">
      <formula>ISERR</formula>
    </cfRule>
  </conditionalFormatting>
  <conditionalFormatting sqref="J58 J60:J62">
    <cfRule type="expression" dxfId="8698" priority="1961" stopIfTrue="1">
      <formula>ISERR</formula>
    </cfRule>
  </conditionalFormatting>
  <conditionalFormatting sqref="U58:V58 U60:V62">
    <cfRule type="expression" dxfId="8697" priority="1960" stopIfTrue="1">
      <formula>ISERR(U58)</formula>
    </cfRule>
  </conditionalFormatting>
  <conditionalFormatting sqref="A58 A60:A62">
    <cfRule type="expression" dxfId="8696" priority="1959" stopIfTrue="1">
      <formula>ISERR</formula>
    </cfRule>
  </conditionalFormatting>
  <conditionalFormatting sqref="F58 F60:F62">
    <cfRule type="expression" dxfId="8695" priority="1958" stopIfTrue="1">
      <formula>ISERR</formula>
    </cfRule>
  </conditionalFormatting>
  <conditionalFormatting sqref="D58 D60:D62">
    <cfRule type="expression" dxfId="8694" priority="1957" stopIfTrue="1">
      <formula>ISERR</formula>
    </cfRule>
  </conditionalFormatting>
  <conditionalFormatting sqref="E58 E60:E62">
    <cfRule type="expression" dxfId="8693" priority="1956" stopIfTrue="1">
      <formula>ISERR</formula>
    </cfRule>
  </conditionalFormatting>
  <conditionalFormatting sqref="H61">
    <cfRule type="expression" dxfId="8692" priority="1907" stopIfTrue="1">
      <formula>ISERR</formula>
    </cfRule>
  </conditionalFormatting>
  <conditionalFormatting sqref="G60">
    <cfRule type="expression" dxfId="8691" priority="1926" stopIfTrue="1">
      <formula>ISERR</formula>
    </cfRule>
  </conditionalFormatting>
  <conditionalFormatting sqref="H60">
    <cfRule type="expression" dxfId="8690" priority="1925" stopIfTrue="1">
      <formula>ISERR</formula>
    </cfRule>
  </conditionalFormatting>
  <conditionalFormatting sqref="A62:A64">
    <cfRule type="expression" dxfId="8689" priority="1924" stopIfTrue="1">
      <formula>ISERR</formula>
    </cfRule>
  </conditionalFormatting>
  <conditionalFormatting sqref="F62:F64">
    <cfRule type="expression" dxfId="8688" priority="1923" stopIfTrue="1">
      <formula>ISERR</formula>
    </cfRule>
  </conditionalFormatting>
  <conditionalFormatting sqref="D62:D64">
    <cfRule type="expression" dxfId="8687" priority="1922" stopIfTrue="1">
      <formula>ISERR</formula>
    </cfRule>
  </conditionalFormatting>
  <conditionalFormatting sqref="E62">
    <cfRule type="expression" dxfId="8686" priority="1921" stopIfTrue="1">
      <formula>ISERR</formula>
    </cfRule>
  </conditionalFormatting>
  <conditionalFormatting sqref="M62">
    <cfRule type="expression" dxfId="8685" priority="1918" stopIfTrue="1">
      <formula>ISERR</formula>
    </cfRule>
  </conditionalFormatting>
  <conditionalFormatting sqref="I62">
    <cfRule type="expression" dxfId="8684" priority="1920" stopIfTrue="1">
      <formula>ISERR</formula>
    </cfRule>
  </conditionalFormatting>
  <conditionalFormatting sqref="N62">
    <cfRule type="expression" dxfId="8683" priority="1919" stopIfTrue="1">
      <formula>ISERR</formula>
    </cfRule>
  </conditionalFormatting>
  <conditionalFormatting sqref="S62">
    <cfRule type="expression" dxfId="8682" priority="1917" stopIfTrue="1">
      <formula>ISERR</formula>
    </cfRule>
  </conditionalFormatting>
  <conditionalFormatting sqref="T62">
    <cfRule type="expression" dxfId="8681" priority="1916" stopIfTrue="1">
      <formula>ISERR</formula>
    </cfRule>
  </conditionalFormatting>
  <conditionalFormatting sqref="J62">
    <cfRule type="expression" dxfId="8680" priority="1915" stopIfTrue="1">
      <formula>ISERR</formula>
    </cfRule>
  </conditionalFormatting>
  <conditionalFormatting sqref="U62:V62">
    <cfRule type="expression" dxfId="8679" priority="1914" stopIfTrue="1">
      <formula>ISERR(U62)</formula>
    </cfRule>
  </conditionalFormatting>
  <conditionalFormatting sqref="E63">
    <cfRule type="expression" dxfId="8678" priority="1905" stopIfTrue="1">
      <formula>ISERR</formula>
    </cfRule>
  </conditionalFormatting>
  <conditionalFormatting sqref="F64">
    <cfRule type="expression" dxfId="8677" priority="1901" stopIfTrue="1">
      <formula>ISERR</formula>
    </cfRule>
  </conditionalFormatting>
  <conditionalFormatting sqref="E64">
    <cfRule type="expression" dxfId="8676" priority="1900" stopIfTrue="1">
      <formula>ISERR</formula>
    </cfRule>
  </conditionalFormatting>
  <conditionalFormatting sqref="M64">
    <cfRule type="expression" dxfId="8675" priority="1897" stopIfTrue="1">
      <formula>ISERR</formula>
    </cfRule>
  </conditionalFormatting>
  <conditionalFormatting sqref="I64">
    <cfRule type="expression" dxfId="8674" priority="1899" stopIfTrue="1">
      <formula>ISERR</formula>
    </cfRule>
  </conditionalFormatting>
  <conditionalFormatting sqref="N64">
    <cfRule type="expression" dxfId="8673" priority="1898" stopIfTrue="1">
      <formula>ISERR</formula>
    </cfRule>
  </conditionalFormatting>
  <conditionalFormatting sqref="S64">
    <cfRule type="expression" dxfId="8672" priority="1896" stopIfTrue="1">
      <formula>ISERR</formula>
    </cfRule>
  </conditionalFormatting>
  <conditionalFormatting sqref="T64">
    <cfRule type="expression" dxfId="8671" priority="1895" stopIfTrue="1">
      <formula>ISERR</formula>
    </cfRule>
  </conditionalFormatting>
  <conditionalFormatting sqref="J64">
    <cfRule type="expression" dxfId="8670" priority="1894" stopIfTrue="1">
      <formula>ISERR</formula>
    </cfRule>
  </conditionalFormatting>
  <conditionalFormatting sqref="U64:V64">
    <cfRule type="expression" dxfId="8669" priority="1893" stopIfTrue="1">
      <formula>ISERR(U64)</formula>
    </cfRule>
  </conditionalFormatting>
  <conditionalFormatting sqref="K64">
    <cfRule type="expression" dxfId="8668" priority="1891" stopIfTrue="1">
      <formula>ISERR</formula>
    </cfRule>
  </conditionalFormatting>
  <conditionalFormatting sqref="L64">
    <cfRule type="expression" dxfId="8667" priority="1890" stopIfTrue="1">
      <formula>ISERR</formula>
    </cfRule>
  </conditionalFormatting>
  <conditionalFormatting sqref="L64">
    <cfRule type="expression" dxfId="8666" priority="1889" stopIfTrue="1">
      <formula>ISERR</formula>
    </cfRule>
  </conditionalFormatting>
  <conditionalFormatting sqref="E80">
    <cfRule type="expression" dxfId="8665" priority="1834" stopIfTrue="1">
      <formula>ISERR</formula>
    </cfRule>
  </conditionalFormatting>
  <conditionalFormatting sqref="A80">
    <cfRule type="expression" dxfId="8664" priority="1837" stopIfTrue="1">
      <formula>ISERR</formula>
    </cfRule>
  </conditionalFormatting>
  <conditionalFormatting sqref="F80">
    <cfRule type="expression" dxfId="8663" priority="1836" stopIfTrue="1">
      <formula>ISERR</formula>
    </cfRule>
  </conditionalFormatting>
  <conditionalFormatting sqref="D80">
    <cfRule type="expression" dxfId="8662" priority="1835" stopIfTrue="1">
      <formula>ISERR</formula>
    </cfRule>
  </conditionalFormatting>
  <conditionalFormatting sqref="H54">
    <cfRule type="expression" dxfId="8661" priority="1814" stopIfTrue="1">
      <formula>ISERR</formula>
    </cfRule>
  </conditionalFormatting>
  <conditionalFormatting sqref="A13">
    <cfRule type="expression" dxfId="8660" priority="1813" stopIfTrue="1">
      <formula>ISERR</formula>
    </cfRule>
  </conditionalFormatting>
  <conditionalFormatting sqref="A12">
    <cfRule type="expression" dxfId="8659" priority="1812" stopIfTrue="1">
      <formula>ISERR</formula>
    </cfRule>
  </conditionalFormatting>
  <conditionalFormatting sqref="I82:L82">
    <cfRule type="expression" dxfId="8658" priority="1799" stopIfTrue="1">
      <formula>ISERR</formula>
    </cfRule>
  </conditionalFormatting>
  <conditionalFormatting sqref="M82:N82">
    <cfRule type="expression" dxfId="8657" priority="1794" stopIfTrue="1">
      <formula>ISERR</formula>
    </cfRule>
  </conditionalFormatting>
  <conditionalFormatting sqref="M83:N83">
    <cfRule type="expression" dxfId="8656" priority="1792" stopIfTrue="1">
      <formula>ISERR</formula>
    </cfRule>
  </conditionalFormatting>
  <conditionalFormatting sqref="H55">
    <cfRule type="expression" dxfId="8655" priority="1788" stopIfTrue="1">
      <formula>ISERR</formula>
    </cfRule>
  </conditionalFormatting>
  <conditionalFormatting sqref="G55">
    <cfRule type="expression" dxfId="8654" priority="1787" stopIfTrue="1">
      <formula>ISERR</formula>
    </cfRule>
  </conditionalFormatting>
  <conditionalFormatting sqref="R56">
    <cfRule type="expression" dxfId="8653" priority="1786" stopIfTrue="1">
      <formula>ISERR</formula>
    </cfRule>
  </conditionalFormatting>
  <conditionalFormatting sqref="I29">
    <cfRule type="expression" dxfId="8652" priority="1770" stopIfTrue="1">
      <formula>ISERR</formula>
    </cfRule>
  </conditionalFormatting>
  <conditionalFormatting sqref="N29">
    <cfRule type="expression" dxfId="8651" priority="1769" stopIfTrue="1">
      <formula>ISERR</formula>
    </cfRule>
  </conditionalFormatting>
  <conditionalFormatting sqref="M29">
    <cfRule type="expression" dxfId="8650" priority="1768" stopIfTrue="1">
      <formula>ISERR</formula>
    </cfRule>
  </conditionalFormatting>
  <conditionalFormatting sqref="S29">
    <cfRule type="expression" dxfId="8649" priority="1766" stopIfTrue="1">
      <formula>ISERR</formula>
    </cfRule>
  </conditionalFormatting>
  <conditionalFormatting sqref="U29">
    <cfRule type="expression" dxfId="8648" priority="1767" stopIfTrue="1">
      <formula>ISERR(U29)</formula>
    </cfRule>
  </conditionalFormatting>
  <conditionalFormatting sqref="A29">
    <cfRule type="expression" dxfId="8647" priority="1765" stopIfTrue="1">
      <formula>ISERR</formula>
    </cfRule>
  </conditionalFormatting>
  <conditionalFormatting sqref="T29">
    <cfRule type="expression" dxfId="8646" priority="1764" stopIfTrue="1">
      <formula>ISERR</formula>
    </cfRule>
  </conditionalFormatting>
  <conditionalFormatting sqref="J29">
    <cfRule type="expression" dxfId="8645" priority="1761" stopIfTrue="1">
      <formula>ISERR</formula>
    </cfRule>
  </conditionalFormatting>
  <conditionalFormatting sqref="K29">
    <cfRule type="expression" dxfId="8644" priority="1760" stopIfTrue="1">
      <formula>ISERR</formula>
    </cfRule>
  </conditionalFormatting>
  <conditionalFormatting sqref="C21:C22">
    <cfRule type="expression" dxfId="8643" priority="1754" stopIfTrue="1">
      <formula>ISERR</formula>
    </cfRule>
  </conditionalFormatting>
  <conditionalFormatting sqref="I21:I22">
    <cfRule type="expression" dxfId="8642" priority="1753" stopIfTrue="1">
      <formula>ISERR</formula>
    </cfRule>
  </conditionalFormatting>
  <conditionalFormatting sqref="N21:N22">
    <cfRule type="expression" dxfId="8641" priority="1752" stopIfTrue="1">
      <formula>ISERR</formula>
    </cfRule>
  </conditionalFormatting>
  <conditionalFormatting sqref="M21:M22">
    <cfRule type="expression" dxfId="8640" priority="1751" stopIfTrue="1">
      <formula>ISERR</formula>
    </cfRule>
  </conditionalFormatting>
  <conditionalFormatting sqref="S21:S22">
    <cfRule type="expression" dxfId="8639" priority="1749" stopIfTrue="1">
      <formula>ISERR</formula>
    </cfRule>
  </conditionalFormatting>
  <conditionalFormatting sqref="U21:U22">
    <cfRule type="expression" dxfId="8638" priority="1750" stopIfTrue="1">
      <formula>ISERR(U21)</formula>
    </cfRule>
  </conditionalFormatting>
  <conditionalFormatting sqref="A21:B22">
    <cfRule type="expression" dxfId="8637" priority="1748" stopIfTrue="1">
      <formula>ISERR</formula>
    </cfRule>
  </conditionalFormatting>
  <conditionalFormatting sqref="T21:T22">
    <cfRule type="expression" dxfId="8636" priority="1747" stopIfTrue="1">
      <formula>ISERR</formula>
    </cfRule>
  </conditionalFormatting>
  <conditionalFormatting sqref="F21:F22">
    <cfRule type="expression" dxfId="8635" priority="1746" stopIfTrue="1">
      <formula>ISERR</formula>
    </cfRule>
  </conditionalFormatting>
  <conditionalFormatting sqref="D21:D22">
    <cfRule type="expression" dxfId="8634" priority="1745" stopIfTrue="1">
      <formula>ISERR</formula>
    </cfRule>
  </conditionalFormatting>
  <conditionalFormatting sqref="J21:J22">
    <cfRule type="expression" dxfId="8633" priority="1744" stopIfTrue="1">
      <formula>ISERR</formula>
    </cfRule>
  </conditionalFormatting>
  <conditionalFormatting sqref="K21:K22">
    <cfRule type="expression" dxfId="8632" priority="1743" stopIfTrue="1">
      <formula>ISERR</formula>
    </cfRule>
  </conditionalFormatting>
  <conditionalFormatting sqref="L21:L22">
    <cfRule type="expression" dxfId="8631" priority="1742" stopIfTrue="1">
      <formula>ISERR</formula>
    </cfRule>
  </conditionalFormatting>
  <conditionalFormatting sqref="L21:L22">
    <cfRule type="expression" dxfId="8630" priority="1741" stopIfTrue="1">
      <formula>ISERR</formula>
    </cfRule>
  </conditionalFormatting>
  <conditionalFormatting sqref="Q22:R22 Q21">
    <cfRule type="expression" dxfId="8629" priority="1740" stopIfTrue="1">
      <formula>ISERR</formula>
    </cfRule>
  </conditionalFormatting>
  <conditionalFormatting sqref="E21:E22">
    <cfRule type="expression" dxfId="8628" priority="1739" stopIfTrue="1">
      <formula>ISERR</formula>
    </cfRule>
  </conditionalFormatting>
  <conditionalFormatting sqref="E21:E22">
    <cfRule type="expression" dxfId="8627" priority="1738" stopIfTrue="1">
      <formula>ISERR</formula>
    </cfRule>
  </conditionalFormatting>
  <conditionalFormatting sqref="V21:V22">
    <cfRule type="expression" dxfId="8626" priority="1737" stopIfTrue="1">
      <formula>ISERR(V21)</formula>
    </cfRule>
  </conditionalFormatting>
  <conditionalFormatting sqref="V29">
    <cfRule type="expression" dxfId="8625" priority="1736" stopIfTrue="1">
      <formula>ISERR(V29)</formula>
    </cfRule>
  </conditionalFormatting>
  <conditionalFormatting sqref="O21">
    <cfRule type="expression" dxfId="8624" priority="1735" stopIfTrue="1">
      <formula>ISERR</formula>
    </cfRule>
  </conditionalFormatting>
  <conditionalFormatting sqref="H21:H22">
    <cfRule type="expression" dxfId="8623" priority="1734" stopIfTrue="1">
      <formula>ISERR</formula>
    </cfRule>
  </conditionalFormatting>
  <conditionalFormatting sqref="G21">
    <cfRule type="expression" dxfId="8622" priority="1733" stopIfTrue="1">
      <formula>ISERR</formula>
    </cfRule>
  </conditionalFormatting>
  <conditionalFormatting sqref="P21:P22">
    <cfRule type="expression" dxfId="8621" priority="1732" stopIfTrue="1">
      <formula>ISERR</formula>
    </cfRule>
  </conditionalFormatting>
  <conditionalFormatting sqref="O57">
    <cfRule type="expression" dxfId="8620" priority="1727" stopIfTrue="1">
      <formula>ISERR</formula>
    </cfRule>
  </conditionalFormatting>
  <conditionalFormatting sqref="R57">
    <cfRule type="expression" dxfId="8619" priority="1726" stopIfTrue="1">
      <formula>ISERR</formula>
    </cfRule>
  </conditionalFormatting>
  <conditionalFormatting sqref="R57">
    <cfRule type="expression" dxfId="8618" priority="1725" stopIfTrue="1">
      <formula>ISERR</formula>
    </cfRule>
  </conditionalFormatting>
  <conditionalFormatting sqref="Q57">
    <cfRule type="expression" dxfId="8617" priority="1724" stopIfTrue="1">
      <formula>ISERR</formula>
    </cfRule>
  </conditionalFormatting>
  <conditionalFormatting sqref="P54">
    <cfRule type="expression" dxfId="8616" priority="1720" stopIfTrue="1">
      <formula>ISERR</formula>
    </cfRule>
  </conditionalFormatting>
  <conditionalFormatting sqref="P55">
    <cfRule type="expression" dxfId="8615" priority="1719" stopIfTrue="1">
      <formula>ISERR</formula>
    </cfRule>
  </conditionalFormatting>
  <conditionalFormatting sqref="O56">
    <cfRule type="expression" dxfId="8614" priority="1718" stopIfTrue="1">
      <formula>ISERR</formula>
    </cfRule>
  </conditionalFormatting>
  <conditionalFormatting sqref="O58">
    <cfRule type="expression" dxfId="8613" priority="1717" stopIfTrue="1">
      <formula>ISERR</formula>
    </cfRule>
  </conditionalFormatting>
  <conditionalFormatting sqref="R58">
    <cfRule type="expression" dxfId="8612" priority="1716" stopIfTrue="1">
      <formula>ISERR</formula>
    </cfRule>
  </conditionalFormatting>
  <conditionalFormatting sqref="R58">
    <cfRule type="expression" dxfId="8611" priority="1715" stopIfTrue="1">
      <formula>ISERR</formula>
    </cfRule>
  </conditionalFormatting>
  <conditionalFormatting sqref="K58">
    <cfRule type="expression" dxfId="8610" priority="1714" stopIfTrue="1">
      <formula>ISERR</formula>
    </cfRule>
  </conditionalFormatting>
  <conditionalFormatting sqref="L58">
    <cfRule type="expression" dxfId="8609" priority="1713" stopIfTrue="1">
      <formula>ISERR</formula>
    </cfRule>
  </conditionalFormatting>
  <conditionalFormatting sqref="L58">
    <cfRule type="expression" dxfId="8608" priority="1712" stopIfTrue="1">
      <formula>ISERR</formula>
    </cfRule>
  </conditionalFormatting>
  <conditionalFormatting sqref="G58">
    <cfRule type="expression" dxfId="8607" priority="1711" stopIfTrue="1">
      <formula>ISERR</formula>
    </cfRule>
  </conditionalFormatting>
  <conditionalFormatting sqref="I58">
    <cfRule type="expression" dxfId="8606" priority="1703" stopIfTrue="1">
      <formula>ISERR</formula>
    </cfRule>
  </conditionalFormatting>
  <conditionalFormatting sqref="H58">
    <cfRule type="expression" dxfId="8605" priority="1702" stopIfTrue="1">
      <formula>ISERR</formula>
    </cfRule>
  </conditionalFormatting>
  <conditionalFormatting sqref="P56">
    <cfRule type="expression" dxfId="8604" priority="1692" stopIfTrue="1">
      <formula>ISERR</formula>
    </cfRule>
  </conditionalFormatting>
  <conditionalFormatting sqref="L59">
    <cfRule type="expression" dxfId="8603" priority="1666" stopIfTrue="1">
      <formula>ISERR</formula>
    </cfRule>
  </conditionalFormatting>
  <conditionalFormatting sqref="L59">
    <cfRule type="expression" dxfId="8602" priority="1665" stopIfTrue="1">
      <formula>ISERR</formula>
    </cfRule>
  </conditionalFormatting>
  <conditionalFormatting sqref="G58">
    <cfRule type="expression" dxfId="8601" priority="1688" stopIfTrue="1">
      <formula>ISERR</formula>
    </cfRule>
  </conditionalFormatting>
  <conditionalFormatting sqref="H58">
    <cfRule type="expression" dxfId="8600" priority="1687" stopIfTrue="1">
      <formula>ISERR</formula>
    </cfRule>
  </conditionalFormatting>
  <conditionalFormatting sqref="H56:H57">
    <cfRule type="expression" dxfId="8599" priority="1684" stopIfTrue="1">
      <formula>ISERR</formula>
    </cfRule>
  </conditionalFormatting>
  <conditionalFormatting sqref="G56:G57">
    <cfRule type="expression" dxfId="8598" priority="1683" stopIfTrue="1">
      <formula>ISERR</formula>
    </cfRule>
  </conditionalFormatting>
  <conditionalFormatting sqref="M59">
    <cfRule type="expression" dxfId="8597" priority="1679" stopIfTrue="1">
      <formula>ISERR</formula>
    </cfRule>
  </conditionalFormatting>
  <conditionalFormatting sqref="N59">
    <cfRule type="expression" dxfId="8596" priority="1680" stopIfTrue="1">
      <formula>ISERR</formula>
    </cfRule>
  </conditionalFormatting>
  <conditionalFormatting sqref="S59">
    <cfRule type="expression" dxfId="8595" priority="1678" stopIfTrue="1">
      <formula>ISERR</formula>
    </cfRule>
  </conditionalFormatting>
  <conditionalFormatting sqref="T59">
    <cfRule type="expression" dxfId="8594" priority="1677" stopIfTrue="1">
      <formula>ISERR</formula>
    </cfRule>
  </conditionalFormatting>
  <conditionalFormatting sqref="J59">
    <cfRule type="expression" dxfId="8593" priority="1676" stopIfTrue="1">
      <formula>ISERR</formula>
    </cfRule>
  </conditionalFormatting>
  <conditionalFormatting sqref="U59:V59">
    <cfRule type="expression" dxfId="8592" priority="1675" stopIfTrue="1">
      <formula>ISERR(U59)</formula>
    </cfRule>
  </conditionalFormatting>
  <conditionalFormatting sqref="A59">
    <cfRule type="expression" dxfId="8591" priority="1674" stopIfTrue="1">
      <formula>ISERR</formula>
    </cfRule>
  </conditionalFormatting>
  <conditionalFormatting sqref="F59">
    <cfRule type="expression" dxfId="8590" priority="1673" stopIfTrue="1">
      <formula>ISERR</formula>
    </cfRule>
  </conditionalFormatting>
  <conditionalFormatting sqref="D59">
    <cfRule type="expression" dxfId="8589" priority="1672" stopIfTrue="1">
      <formula>ISERR</formula>
    </cfRule>
  </conditionalFormatting>
  <conditionalFormatting sqref="E59">
    <cfRule type="expression" dxfId="8588" priority="1671" stopIfTrue="1">
      <formula>ISERR</formula>
    </cfRule>
  </conditionalFormatting>
  <conditionalFormatting sqref="O59">
    <cfRule type="expression" dxfId="8587" priority="1670" stopIfTrue="1">
      <formula>ISERR</formula>
    </cfRule>
  </conditionalFormatting>
  <conditionalFormatting sqref="R59">
    <cfRule type="expression" dxfId="8586" priority="1669" stopIfTrue="1">
      <formula>ISERR</formula>
    </cfRule>
  </conditionalFormatting>
  <conditionalFormatting sqref="R59">
    <cfRule type="expression" dxfId="8585" priority="1668" stopIfTrue="1">
      <formula>ISERR</formula>
    </cfRule>
  </conditionalFormatting>
  <conditionalFormatting sqref="K59">
    <cfRule type="expression" dxfId="8584" priority="1667" stopIfTrue="1">
      <formula>ISERR</formula>
    </cfRule>
  </conditionalFormatting>
  <conditionalFormatting sqref="G59">
    <cfRule type="expression" dxfId="8583" priority="1664" stopIfTrue="1">
      <formula>ISERR</formula>
    </cfRule>
  </conditionalFormatting>
  <conditionalFormatting sqref="I59">
    <cfRule type="expression" dxfId="8582" priority="1662" stopIfTrue="1">
      <formula>ISERR</formula>
    </cfRule>
  </conditionalFormatting>
  <conditionalFormatting sqref="H59">
    <cfRule type="expression" dxfId="8581" priority="1661" stopIfTrue="1">
      <formula>ISERR</formula>
    </cfRule>
  </conditionalFormatting>
  <conditionalFormatting sqref="G59">
    <cfRule type="expression" dxfId="8580" priority="1660" stopIfTrue="1">
      <formula>ISERR</formula>
    </cfRule>
  </conditionalFormatting>
  <conditionalFormatting sqref="H59">
    <cfRule type="expression" dxfId="8579" priority="1659" stopIfTrue="1">
      <formula>ISERR</formula>
    </cfRule>
  </conditionalFormatting>
  <conditionalFormatting sqref="P59">
    <cfRule type="expression" dxfId="8578" priority="1658" stopIfTrue="1">
      <formula>ISERR</formula>
    </cfRule>
  </conditionalFormatting>
  <conditionalFormatting sqref="P59">
    <cfRule type="expression" dxfId="8577" priority="1657" stopIfTrue="1">
      <formula>ISERR</formula>
    </cfRule>
  </conditionalFormatting>
  <conditionalFormatting sqref="G59">
    <cfRule type="expression" dxfId="8576" priority="1652" stopIfTrue="1">
      <formula>ISERR</formula>
    </cfRule>
  </conditionalFormatting>
  <conditionalFormatting sqref="H59">
    <cfRule type="expression" dxfId="8575" priority="1651" stopIfTrue="1">
      <formula>ISERR</formula>
    </cfRule>
  </conditionalFormatting>
  <conditionalFormatting sqref="G59">
    <cfRule type="expression" dxfId="8574" priority="1650" stopIfTrue="1">
      <formula>ISERR</formula>
    </cfRule>
  </conditionalFormatting>
  <conditionalFormatting sqref="H59">
    <cfRule type="expression" dxfId="8573" priority="1649" stopIfTrue="1">
      <formula>ISERR</formula>
    </cfRule>
  </conditionalFormatting>
  <conditionalFormatting sqref="H58">
    <cfRule type="expression" dxfId="8572" priority="1648" stopIfTrue="1">
      <formula>ISERR</formula>
    </cfRule>
  </conditionalFormatting>
  <conditionalFormatting sqref="G58">
    <cfRule type="expression" dxfId="8571" priority="1647" stopIfTrue="1">
      <formula>ISERR</formula>
    </cfRule>
  </conditionalFormatting>
  <conditionalFormatting sqref="P57:P58">
    <cfRule type="expression" dxfId="8570" priority="1646" stopIfTrue="1">
      <formula>ISERR</formula>
    </cfRule>
  </conditionalFormatting>
  <conditionalFormatting sqref="O61">
    <cfRule type="expression" dxfId="8569" priority="1644" stopIfTrue="1">
      <formula>ISERR</formula>
    </cfRule>
  </conditionalFormatting>
  <conditionalFormatting sqref="P61 R61:R62">
    <cfRule type="expression" dxfId="8568" priority="1643" stopIfTrue="1">
      <formula>ISERR</formula>
    </cfRule>
  </conditionalFormatting>
  <conditionalFormatting sqref="O60">
    <cfRule type="expression" dxfId="8567" priority="1642" stopIfTrue="1">
      <formula>ISERR</formula>
    </cfRule>
  </conditionalFormatting>
  <conditionalFormatting sqref="R60">
    <cfRule type="expression" dxfId="8566" priority="1641" stopIfTrue="1">
      <formula>ISERR</formula>
    </cfRule>
  </conditionalFormatting>
  <conditionalFormatting sqref="R60">
    <cfRule type="expression" dxfId="8565" priority="1640" stopIfTrue="1">
      <formula>ISERR</formula>
    </cfRule>
  </conditionalFormatting>
  <conditionalFormatting sqref="P60">
    <cfRule type="expression" dxfId="8564" priority="1638" stopIfTrue="1">
      <formula>ISERR</formula>
    </cfRule>
  </conditionalFormatting>
  <conditionalFormatting sqref="P60">
    <cfRule type="expression" dxfId="8563" priority="1637" stopIfTrue="1">
      <formula>ISERR</formula>
    </cfRule>
  </conditionalFormatting>
  <conditionalFormatting sqref="K61:K62">
    <cfRule type="expression" dxfId="8562" priority="1636" stopIfTrue="1">
      <formula>ISERR</formula>
    </cfRule>
  </conditionalFormatting>
  <conditionalFormatting sqref="L61:L62">
    <cfRule type="expression" dxfId="8561" priority="1635" stopIfTrue="1">
      <formula>ISERR</formula>
    </cfRule>
  </conditionalFormatting>
  <conditionalFormatting sqref="L60">
    <cfRule type="expression" dxfId="8560" priority="1633" stopIfTrue="1">
      <formula>ISERR</formula>
    </cfRule>
  </conditionalFormatting>
  <conditionalFormatting sqref="L60">
    <cfRule type="expression" dxfId="8559" priority="1632" stopIfTrue="1">
      <formula>ISERR</formula>
    </cfRule>
  </conditionalFormatting>
  <conditionalFormatting sqref="K60">
    <cfRule type="expression" dxfId="8558" priority="1634" stopIfTrue="1">
      <formula>ISERR</formula>
    </cfRule>
  </conditionalFormatting>
  <conditionalFormatting sqref="O59">
    <cfRule type="expression" dxfId="8557" priority="1631" stopIfTrue="1">
      <formula>ISERR</formula>
    </cfRule>
  </conditionalFormatting>
  <conditionalFormatting sqref="O60">
    <cfRule type="expression" dxfId="8556" priority="1630" stopIfTrue="1">
      <formula>ISERR</formula>
    </cfRule>
  </conditionalFormatting>
  <conditionalFormatting sqref="P60">
    <cfRule type="expression" dxfId="8555" priority="1629" stopIfTrue="1">
      <formula>ISERR</formula>
    </cfRule>
  </conditionalFormatting>
  <conditionalFormatting sqref="P60">
    <cfRule type="expression" dxfId="8554" priority="1628" stopIfTrue="1">
      <formula>ISERR</formula>
    </cfRule>
  </conditionalFormatting>
  <conditionalFormatting sqref="P59">
    <cfRule type="expression" dxfId="8553" priority="1627" stopIfTrue="1">
      <formula>ISERR</formula>
    </cfRule>
  </conditionalFormatting>
  <conditionalFormatting sqref="G59">
    <cfRule type="expression" dxfId="8552" priority="1626" stopIfTrue="1">
      <formula>ISERR</formula>
    </cfRule>
  </conditionalFormatting>
  <conditionalFormatting sqref="H59">
    <cfRule type="expression" dxfId="8551" priority="1625" stopIfTrue="1">
      <formula>ISERR</formula>
    </cfRule>
  </conditionalFormatting>
  <conditionalFormatting sqref="G59">
    <cfRule type="expression" dxfId="8550" priority="1624" stopIfTrue="1">
      <formula>ISERR</formula>
    </cfRule>
  </conditionalFormatting>
  <conditionalFormatting sqref="H59">
    <cfRule type="expression" dxfId="8549" priority="1623" stopIfTrue="1">
      <formula>ISERR</formula>
    </cfRule>
  </conditionalFormatting>
  <conditionalFormatting sqref="G60">
    <cfRule type="expression" dxfId="8548" priority="1622" stopIfTrue="1">
      <formula>ISERR</formula>
    </cfRule>
  </conditionalFormatting>
  <conditionalFormatting sqref="H60">
    <cfRule type="expression" dxfId="8547" priority="1621" stopIfTrue="1">
      <formula>ISERR</formula>
    </cfRule>
  </conditionalFormatting>
  <conditionalFormatting sqref="G60">
    <cfRule type="expression" dxfId="8546" priority="1620" stopIfTrue="1">
      <formula>ISERR</formula>
    </cfRule>
  </conditionalFormatting>
  <conditionalFormatting sqref="H60">
    <cfRule type="expression" dxfId="8545" priority="1619" stopIfTrue="1">
      <formula>ISERR</formula>
    </cfRule>
  </conditionalFormatting>
  <conditionalFormatting sqref="G60">
    <cfRule type="expression" dxfId="8544" priority="1618" stopIfTrue="1">
      <formula>ISERR</formula>
    </cfRule>
  </conditionalFormatting>
  <conditionalFormatting sqref="H60">
    <cfRule type="expression" dxfId="8543" priority="1617" stopIfTrue="1">
      <formula>ISERR</formula>
    </cfRule>
  </conditionalFormatting>
  <conditionalFormatting sqref="G60">
    <cfRule type="expression" dxfId="8542" priority="1616" stopIfTrue="1">
      <formula>ISERR</formula>
    </cfRule>
  </conditionalFormatting>
  <conditionalFormatting sqref="H60">
    <cfRule type="expression" dxfId="8541" priority="1615" stopIfTrue="1">
      <formula>ISERR</formula>
    </cfRule>
  </conditionalFormatting>
  <conditionalFormatting sqref="H59">
    <cfRule type="expression" dxfId="8540" priority="1614" stopIfTrue="1">
      <formula>ISERR</formula>
    </cfRule>
  </conditionalFormatting>
  <conditionalFormatting sqref="G59">
    <cfRule type="expression" dxfId="8539" priority="1613" stopIfTrue="1">
      <formula>ISERR</formula>
    </cfRule>
  </conditionalFormatting>
  <conditionalFormatting sqref="H61">
    <cfRule type="expression" dxfId="8538" priority="1609" stopIfTrue="1">
      <formula>ISERR</formula>
    </cfRule>
  </conditionalFormatting>
  <conditionalFormatting sqref="L60">
    <cfRule type="expression" dxfId="8537" priority="1594" stopIfTrue="1">
      <formula>ISERR</formula>
    </cfRule>
  </conditionalFormatting>
  <conditionalFormatting sqref="L60">
    <cfRule type="expression" dxfId="8536" priority="1593" stopIfTrue="1">
      <formula>ISERR</formula>
    </cfRule>
  </conditionalFormatting>
  <conditionalFormatting sqref="M60">
    <cfRule type="expression" dxfId="8535" priority="1607" stopIfTrue="1">
      <formula>ISERR</formula>
    </cfRule>
  </conditionalFormatting>
  <conditionalFormatting sqref="N60">
    <cfRule type="expression" dxfId="8534" priority="1608" stopIfTrue="1">
      <formula>ISERR</formula>
    </cfRule>
  </conditionalFormatting>
  <conditionalFormatting sqref="S60">
    <cfRule type="expression" dxfId="8533" priority="1606" stopIfTrue="1">
      <formula>ISERR</formula>
    </cfRule>
  </conditionalFormatting>
  <conditionalFormatting sqref="T60">
    <cfRule type="expression" dxfId="8532" priority="1605" stopIfTrue="1">
      <formula>ISERR</formula>
    </cfRule>
  </conditionalFormatting>
  <conditionalFormatting sqref="J60">
    <cfRule type="expression" dxfId="8531" priority="1604" stopIfTrue="1">
      <formula>ISERR</formula>
    </cfRule>
  </conditionalFormatting>
  <conditionalFormatting sqref="U60:V60">
    <cfRule type="expression" dxfId="8530" priority="1603" stopIfTrue="1">
      <formula>ISERR(U60)</formula>
    </cfRule>
  </conditionalFormatting>
  <conditionalFormatting sqref="A60">
    <cfRule type="expression" dxfId="8529" priority="1602" stopIfTrue="1">
      <formula>ISERR</formula>
    </cfRule>
  </conditionalFormatting>
  <conditionalFormatting sqref="F60">
    <cfRule type="expression" dxfId="8528" priority="1601" stopIfTrue="1">
      <formula>ISERR</formula>
    </cfRule>
  </conditionalFormatting>
  <conditionalFormatting sqref="D60">
    <cfRule type="expression" dxfId="8527" priority="1600" stopIfTrue="1">
      <formula>ISERR</formula>
    </cfRule>
  </conditionalFormatting>
  <conditionalFormatting sqref="E60">
    <cfRule type="expression" dxfId="8526" priority="1599" stopIfTrue="1">
      <formula>ISERR</formula>
    </cfRule>
  </conditionalFormatting>
  <conditionalFormatting sqref="O60">
    <cfRule type="expression" dxfId="8525" priority="1598" stopIfTrue="1">
      <formula>ISERR</formula>
    </cfRule>
  </conditionalFormatting>
  <conditionalFormatting sqref="R60">
    <cfRule type="expression" dxfId="8524" priority="1597" stopIfTrue="1">
      <formula>ISERR</formula>
    </cfRule>
  </conditionalFormatting>
  <conditionalFormatting sqref="R60">
    <cfRule type="expression" dxfId="8523" priority="1596" stopIfTrue="1">
      <formula>ISERR</formula>
    </cfRule>
  </conditionalFormatting>
  <conditionalFormatting sqref="K60">
    <cfRule type="expression" dxfId="8522" priority="1595" stopIfTrue="1">
      <formula>ISERR</formula>
    </cfRule>
  </conditionalFormatting>
  <conditionalFormatting sqref="G60">
    <cfRule type="expression" dxfId="8521" priority="1592" stopIfTrue="1">
      <formula>ISERR</formula>
    </cfRule>
  </conditionalFormatting>
  <conditionalFormatting sqref="I60">
    <cfRule type="expression" dxfId="8520" priority="1590" stopIfTrue="1">
      <formula>ISERR</formula>
    </cfRule>
  </conditionalFormatting>
  <conditionalFormatting sqref="H60">
    <cfRule type="expression" dxfId="8519" priority="1589" stopIfTrue="1">
      <formula>ISERR</formula>
    </cfRule>
  </conditionalFormatting>
  <conditionalFormatting sqref="G60">
    <cfRule type="expression" dxfId="8518" priority="1588" stopIfTrue="1">
      <formula>ISERR</formula>
    </cfRule>
  </conditionalFormatting>
  <conditionalFormatting sqref="H60">
    <cfRule type="expression" dxfId="8517" priority="1587" stopIfTrue="1">
      <formula>ISERR</formula>
    </cfRule>
  </conditionalFormatting>
  <conditionalFormatting sqref="P60">
    <cfRule type="expression" dxfId="8516" priority="1586" stopIfTrue="1">
      <formula>ISERR</formula>
    </cfRule>
  </conditionalFormatting>
  <conditionalFormatting sqref="P60">
    <cfRule type="expression" dxfId="8515" priority="1585" stopIfTrue="1">
      <formula>ISERR</formula>
    </cfRule>
  </conditionalFormatting>
  <conditionalFormatting sqref="G60">
    <cfRule type="expression" dxfId="8514" priority="1584" stopIfTrue="1">
      <formula>ISERR</formula>
    </cfRule>
  </conditionalFormatting>
  <conditionalFormatting sqref="H60">
    <cfRule type="expression" dxfId="8513" priority="1583" stopIfTrue="1">
      <formula>ISERR</formula>
    </cfRule>
  </conditionalFormatting>
  <conditionalFormatting sqref="G60">
    <cfRule type="expression" dxfId="8512" priority="1582" stopIfTrue="1">
      <formula>ISERR</formula>
    </cfRule>
  </conditionalFormatting>
  <conditionalFormatting sqref="H60">
    <cfRule type="expression" dxfId="8511" priority="1581" stopIfTrue="1">
      <formula>ISERR</formula>
    </cfRule>
  </conditionalFormatting>
  <conditionalFormatting sqref="O61">
    <cfRule type="expression" dxfId="8510" priority="1580" stopIfTrue="1">
      <formula>ISERR</formula>
    </cfRule>
  </conditionalFormatting>
  <conditionalFormatting sqref="R61">
    <cfRule type="expression" dxfId="8509" priority="1579" stopIfTrue="1">
      <formula>ISERR</formula>
    </cfRule>
  </conditionalFormatting>
  <conditionalFormatting sqref="R61">
    <cfRule type="expression" dxfId="8508" priority="1578" stopIfTrue="1">
      <formula>ISERR</formula>
    </cfRule>
  </conditionalFormatting>
  <conditionalFormatting sqref="P61">
    <cfRule type="expression" dxfId="8507" priority="1576" stopIfTrue="1">
      <formula>ISERR</formula>
    </cfRule>
  </conditionalFormatting>
  <conditionalFormatting sqref="P61">
    <cfRule type="expression" dxfId="8506" priority="1575" stopIfTrue="1">
      <formula>ISERR</formula>
    </cfRule>
  </conditionalFormatting>
  <conditionalFormatting sqref="L61">
    <cfRule type="expression" dxfId="8505" priority="1573" stopIfTrue="1">
      <formula>ISERR</formula>
    </cfRule>
  </conditionalFormatting>
  <conditionalFormatting sqref="L61">
    <cfRule type="expression" dxfId="8504" priority="1572" stopIfTrue="1">
      <formula>ISERR</formula>
    </cfRule>
  </conditionalFormatting>
  <conditionalFormatting sqref="K61">
    <cfRule type="expression" dxfId="8503" priority="1574" stopIfTrue="1">
      <formula>ISERR</formula>
    </cfRule>
  </conditionalFormatting>
  <conditionalFormatting sqref="O60">
    <cfRule type="expression" dxfId="8502" priority="1571" stopIfTrue="1">
      <formula>ISERR</formula>
    </cfRule>
  </conditionalFormatting>
  <conditionalFormatting sqref="O61">
    <cfRule type="expression" dxfId="8501" priority="1570" stopIfTrue="1">
      <formula>ISERR</formula>
    </cfRule>
  </conditionalFormatting>
  <conditionalFormatting sqref="P61">
    <cfRule type="expression" dxfId="8500" priority="1569" stopIfTrue="1">
      <formula>ISERR</formula>
    </cfRule>
  </conditionalFormatting>
  <conditionalFormatting sqref="P61">
    <cfRule type="expression" dxfId="8499" priority="1568" stopIfTrue="1">
      <formula>ISERR</formula>
    </cfRule>
  </conditionalFormatting>
  <conditionalFormatting sqref="P60">
    <cfRule type="expression" dxfId="8498" priority="1567" stopIfTrue="1">
      <formula>ISERR</formula>
    </cfRule>
  </conditionalFormatting>
  <conditionalFormatting sqref="G60">
    <cfRule type="expression" dxfId="8497" priority="1566" stopIfTrue="1">
      <formula>ISERR</formula>
    </cfRule>
  </conditionalFormatting>
  <conditionalFormatting sqref="H60">
    <cfRule type="expression" dxfId="8496" priority="1565" stopIfTrue="1">
      <formula>ISERR</formula>
    </cfRule>
  </conditionalFormatting>
  <conditionalFormatting sqref="G60">
    <cfRule type="expression" dxfId="8495" priority="1564" stopIfTrue="1">
      <formula>ISERR</formula>
    </cfRule>
  </conditionalFormatting>
  <conditionalFormatting sqref="H60">
    <cfRule type="expression" dxfId="8494" priority="1563" stopIfTrue="1">
      <formula>ISERR</formula>
    </cfRule>
  </conditionalFormatting>
  <conditionalFormatting sqref="H61">
    <cfRule type="expression" dxfId="8493" priority="1561" stopIfTrue="1">
      <formula>ISERR</formula>
    </cfRule>
  </conditionalFormatting>
  <conditionalFormatting sqref="H61">
    <cfRule type="expression" dxfId="8492" priority="1559" stopIfTrue="1">
      <formula>ISERR</formula>
    </cfRule>
  </conditionalFormatting>
  <conditionalFormatting sqref="H61">
    <cfRule type="expression" dxfId="8491" priority="1557" stopIfTrue="1">
      <formula>ISERR</formula>
    </cfRule>
  </conditionalFormatting>
  <conditionalFormatting sqref="H61">
    <cfRule type="expression" dxfId="8490" priority="1555" stopIfTrue="1">
      <formula>ISERR</formula>
    </cfRule>
  </conditionalFormatting>
  <conditionalFormatting sqref="H60">
    <cfRule type="expression" dxfId="8489" priority="1554" stopIfTrue="1">
      <formula>ISERR</formula>
    </cfRule>
  </conditionalFormatting>
  <conditionalFormatting sqref="G60">
    <cfRule type="expression" dxfId="8488" priority="1553" stopIfTrue="1">
      <formula>ISERR</formula>
    </cfRule>
  </conditionalFormatting>
  <conditionalFormatting sqref="N61">
    <cfRule type="expression" dxfId="8487" priority="1552" stopIfTrue="1">
      <formula>ISERR</formula>
    </cfRule>
  </conditionalFormatting>
  <conditionalFormatting sqref="N61">
    <cfRule type="expression" dxfId="8486" priority="1522" stopIfTrue="1">
      <formula>ISERR</formula>
    </cfRule>
  </conditionalFormatting>
  <conditionalFormatting sqref="N61">
    <cfRule type="expression" dxfId="8485" priority="1548" stopIfTrue="1">
      <formula>ISERR</formula>
    </cfRule>
  </conditionalFormatting>
  <conditionalFormatting sqref="H61">
    <cfRule type="expression" dxfId="8484" priority="1546" stopIfTrue="1">
      <formula>ISERR</formula>
    </cfRule>
  </conditionalFormatting>
  <conditionalFormatting sqref="E63">
    <cfRule type="expression" dxfId="8483" priority="1545" stopIfTrue="1">
      <formula>ISERR</formula>
    </cfRule>
  </conditionalFormatting>
  <conditionalFormatting sqref="O61">
    <cfRule type="expression" dxfId="8482" priority="1544" stopIfTrue="1">
      <formula>ISERR</formula>
    </cfRule>
  </conditionalFormatting>
  <conditionalFormatting sqref="R61">
    <cfRule type="expression" dxfId="8481" priority="1543" stopIfTrue="1">
      <formula>ISERR</formula>
    </cfRule>
  </conditionalFormatting>
  <conditionalFormatting sqref="R61">
    <cfRule type="expression" dxfId="8480" priority="1542" stopIfTrue="1">
      <formula>ISERR</formula>
    </cfRule>
  </conditionalFormatting>
  <conditionalFormatting sqref="P61">
    <cfRule type="expression" dxfId="8479" priority="1540" stopIfTrue="1">
      <formula>ISERR</formula>
    </cfRule>
  </conditionalFormatting>
  <conditionalFormatting sqref="P61">
    <cfRule type="expression" dxfId="8478" priority="1539" stopIfTrue="1">
      <formula>ISERR</formula>
    </cfRule>
  </conditionalFormatting>
  <conditionalFormatting sqref="L61">
    <cfRule type="expression" dxfId="8477" priority="1537" stopIfTrue="1">
      <formula>ISERR</formula>
    </cfRule>
  </conditionalFormatting>
  <conditionalFormatting sqref="L61">
    <cfRule type="expression" dxfId="8476" priority="1536" stopIfTrue="1">
      <formula>ISERR</formula>
    </cfRule>
  </conditionalFormatting>
  <conditionalFormatting sqref="K61">
    <cfRule type="expression" dxfId="8475" priority="1538" stopIfTrue="1">
      <formula>ISERR</formula>
    </cfRule>
  </conditionalFormatting>
  <conditionalFormatting sqref="O61">
    <cfRule type="expression" dxfId="8474" priority="1535" stopIfTrue="1">
      <formula>ISERR</formula>
    </cfRule>
  </conditionalFormatting>
  <conditionalFormatting sqref="P61">
    <cfRule type="expression" dxfId="8473" priority="1534" stopIfTrue="1">
      <formula>ISERR</formula>
    </cfRule>
  </conditionalFormatting>
  <conditionalFormatting sqref="P61">
    <cfRule type="expression" dxfId="8472" priority="1533" stopIfTrue="1">
      <formula>ISERR</formula>
    </cfRule>
  </conditionalFormatting>
  <conditionalFormatting sqref="H61">
    <cfRule type="expression" dxfId="8471" priority="1531" stopIfTrue="1">
      <formula>ISERR</formula>
    </cfRule>
  </conditionalFormatting>
  <conditionalFormatting sqref="H61">
    <cfRule type="expression" dxfId="8470" priority="1529" stopIfTrue="1">
      <formula>ISERR</formula>
    </cfRule>
  </conditionalFormatting>
  <conditionalFormatting sqref="H61">
    <cfRule type="expression" dxfId="8469" priority="1527" stopIfTrue="1">
      <formula>ISERR</formula>
    </cfRule>
  </conditionalFormatting>
  <conditionalFormatting sqref="H61">
    <cfRule type="expression" dxfId="8468" priority="1525" stopIfTrue="1">
      <formula>ISERR</formula>
    </cfRule>
  </conditionalFormatting>
  <conditionalFormatting sqref="L61">
    <cfRule type="expression" dxfId="8467" priority="1508" stopIfTrue="1">
      <formula>ISERR</formula>
    </cfRule>
  </conditionalFormatting>
  <conditionalFormatting sqref="L61">
    <cfRule type="expression" dxfId="8466" priority="1507" stopIfTrue="1">
      <formula>ISERR</formula>
    </cfRule>
  </conditionalFormatting>
  <conditionalFormatting sqref="M61">
    <cfRule type="expression" dxfId="8465" priority="1521" stopIfTrue="1">
      <formula>ISERR</formula>
    </cfRule>
  </conditionalFormatting>
  <conditionalFormatting sqref="S61">
    <cfRule type="expression" dxfId="8464" priority="1520" stopIfTrue="1">
      <formula>ISERR</formula>
    </cfRule>
  </conditionalFormatting>
  <conditionalFormatting sqref="T61">
    <cfRule type="expression" dxfId="8463" priority="1519" stopIfTrue="1">
      <formula>ISERR</formula>
    </cfRule>
  </conditionalFormatting>
  <conditionalFormatting sqref="J61">
    <cfRule type="expression" dxfId="8462" priority="1518" stopIfTrue="1">
      <formula>ISERR</formula>
    </cfRule>
  </conditionalFormatting>
  <conditionalFormatting sqref="U61:V61">
    <cfRule type="expression" dxfId="8461" priority="1517" stopIfTrue="1">
      <formula>ISERR(U61)</formula>
    </cfRule>
  </conditionalFormatting>
  <conditionalFormatting sqref="A61">
    <cfRule type="expression" dxfId="8460" priority="1516" stopIfTrue="1">
      <formula>ISERR</formula>
    </cfRule>
  </conditionalFormatting>
  <conditionalFormatting sqref="F61">
    <cfRule type="expression" dxfId="8459" priority="1515" stopIfTrue="1">
      <formula>ISERR</formula>
    </cfRule>
  </conditionalFormatting>
  <conditionalFormatting sqref="D61">
    <cfRule type="expression" dxfId="8458" priority="1514" stopIfTrue="1">
      <formula>ISERR</formula>
    </cfRule>
  </conditionalFormatting>
  <conditionalFormatting sqref="E61">
    <cfRule type="expression" dxfId="8457" priority="1513" stopIfTrue="1">
      <formula>ISERR</formula>
    </cfRule>
  </conditionalFormatting>
  <conditionalFormatting sqref="O61">
    <cfRule type="expression" dxfId="8456" priority="1512" stopIfTrue="1">
      <formula>ISERR</formula>
    </cfRule>
  </conditionalFormatting>
  <conditionalFormatting sqref="R61">
    <cfRule type="expression" dxfId="8455" priority="1511" stopIfTrue="1">
      <formula>ISERR</formula>
    </cfRule>
  </conditionalFormatting>
  <conditionalFormatting sqref="R61">
    <cfRule type="expression" dxfId="8454" priority="1510" stopIfTrue="1">
      <formula>ISERR</formula>
    </cfRule>
  </conditionalFormatting>
  <conditionalFormatting sqref="K61">
    <cfRule type="expression" dxfId="8453" priority="1509" stopIfTrue="1">
      <formula>ISERR</formula>
    </cfRule>
  </conditionalFormatting>
  <conditionalFormatting sqref="I61">
    <cfRule type="expression" dxfId="8452" priority="1504" stopIfTrue="1">
      <formula>ISERR</formula>
    </cfRule>
  </conditionalFormatting>
  <conditionalFormatting sqref="H61">
    <cfRule type="expression" dxfId="8451" priority="1503" stopIfTrue="1">
      <formula>ISERR</formula>
    </cfRule>
  </conditionalFormatting>
  <conditionalFormatting sqref="H61">
    <cfRule type="expression" dxfId="8450" priority="1501" stopIfTrue="1">
      <formula>ISERR</formula>
    </cfRule>
  </conditionalFormatting>
  <conditionalFormatting sqref="P61">
    <cfRule type="expression" dxfId="8449" priority="1500" stopIfTrue="1">
      <formula>ISERR</formula>
    </cfRule>
  </conditionalFormatting>
  <conditionalFormatting sqref="P61">
    <cfRule type="expression" dxfId="8448" priority="1499" stopIfTrue="1">
      <formula>ISERR</formula>
    </cfRule>
  </conditionalFormatting>
  <conditionalFormatting sqref="H61">
    <cfRule type="expression" dxfId="8447" priority="1497" stopIfTrue="1">
      <formula>ISERR</formula>
    </cfRule>
  </conditionalFormatting>
  <conditionalFormatting sqref="H61">
    <cfRule type="expression" dxfId="8446" priority="1495" stopIfTrue="1">
      <formula>ISERR</formula>
    </cfRule>
  </conditionalFormatting>
  <conditionalFormatting sqref="R62">
    <cfRule type="expression" dxfId="8445" priority="1493" stopIfTrue="1">
      <formula>ISERR</formula>
    </cfRule>
  </conditionalFormatting>
  <conditionalFormatting sqref="R62">
    <cfRule type="expression" dxfId="8444" priority="1492" stopIfTrue="1">
      <formula>ISERR</formula>
    </cfRule>
  </conditionalFormatting>
  <conditionalFormatting sqref="L62">
    <cfRule type="expression" dxfId="8443" priority="1487" stopIfTrue="1">
      <formula>ISERR</formula>
    </cfRule>
  </conditionalFormatting>
  <conditionalFormatting sqref="L62">
    <cfRule type="expression" dxfId="8442" priority="1486" stopIfTrue="1">
      <formula>ISERR</formula>
    </cfRule>
  </conditionalFormatting>
  <conditionalFormatting sqref="K62">
    <cfRule type="expression" dxfId="8441" priority="1488" stopIfTrue="1">
      <formula>ISERR</formula>
    </cfRule>
  </conditionalFormatting>
  <conditionalFormatting sqref="O61">
    <cfRule type="expression" dxfId="8440" priority="1485" stopIfTrue="1">
      <formula>ISERR</formula>
    </cfRule>
  </conditionalFormatting>
  <conditionalFormatting sqref="P61">
    <cfRule type="expression" dxfId="8439" priority="1481" stopIfTrue="1">
      <formula>ISERR</formula>
    </cfRule>
  </conditionalFormatting>
  <conditionalFormatting sqref="H61">
    <cfRule type="expression" dxfId="8438" priority="1479" stopIfTrue="1">
      <formula>ISERR</formula>
    </cfRule>
  </conditionalFormatting>
  <conditionalFormatting sqref="H61">
    <cfRule type="expression" dxfId="8437" priority="1477" stopIfTrue="1">
      <formula>ISERR</formula>
    </cfRule>
  </conditionalFormatting>
  <conditionalFormatting sqref="H61">
    <cfRule type="expression" dxfId="8436" priority="1468" stopIfTrue="1">
      <formula>ISERR</formula>
    </cfRule>
  </conditionalFormatting>
  <conditionalFormatting sqref="N62">
    <cfRule type="expression" dxfId="8435" priority="1466" stopIfTrue="1">
      <formula>ISERR</formula>
    </cfRule>
  </conditionalFormatting>
  <conditionalFormatting sqref="O62">
    <cfRule type="expression" dxfId="8434" priority="1465" stopIfTrue="1">
      <formula>ISERR</formula>
    </cfRule>
  </conditionalFormatting>
  <conditionalFormatting sqref="O62">
    <cfRule type="expression" dxfId="8433" priority="1463" stopIfTrue="1">
      <formula>ISERR</formula>
    </cfRule>
  </conditionalFormatting>
  <conditionalFormatting sqref="O62">
    <cfRule type="expression" dxfId="8432" priority="1461" stopIfTrue="1">
      <formula>ISERR</formula>
    </cfRule>
  </conditionalFormatting>
  <conditionalFormatting sqref="O62">
    <cfRule type="expression" dxfId="8431" priority="1459" stopIfTrue="1">
      <formula>ISERR</formula>
    </cfRule>
  </conditionalFormatting>
  <conditionalFormatting sqref="O62">
    <cfRule type="expression" dxfId="8430" priority="1457" stopIfTrue="1">
      <formula>ISERR</formula>
    </cfRule>
  </conditionalFormatting>
  <conditionalFormatting sqref="O62">
    <cfRule type="expression" dxfId="8429" priority="1455" stopIfTrue="1">
      <formula>ISERR</formula>
    </cfRule>
  </conditionalFormatting>
  <conditionalFormatting sqref="O64">
    <cfRule type="expression" dxfId="8428" priority="1451" stopIfTrue="1">
      <formula>ISERR</formula>
    </cfRule>
  </conditionalFormatting>
  <conditionalFormatting sqref="R64">
    <cfRule type="expression" dxfId="8427" priority="1450" stopIfTrue="1">
      <formula>ISERR</formula>
    </cfRule>
  </conditionalFormatting>
  <conditionalFormatting sqref="Q64">
    <cfRule type="expression" dxfId="8426" priority="1449" stopIfTrue="1">
      <formula>ISERR</formula>
    </cfRule>
  </conditionalFormatting>
  <conditionalFormatting sqref="M63">
    <cfRule type="expression" dxfId="8425" priority="1447" stopIfTrue="1">
      <formula>ISERR</formula>
    </cfRule>
  </conditionalFormatting>
  <conditionalFormatting sqref="I63">
    <cfRule type="expression" dxfId="8424" priority="1448" stopIfTrue="1">
      <formula>ISERR</formula>
    </cfRule>
  </conditionalFormatting>
  <conditionalFormatting sqref="S63">
    <cfRule type="expression" dxfId="8423" priority="1446" stopIfTrue="1">
      <formula>ISERR</formula>
    </cfRule>
  </conditionalFormatting>
  <conditionalFormatting sqref="T63">
    <cfRule type="expression" dxfId="8422" priority="1445" stopIfTrue="1">
      <formula>ISERR</formula>
    </cfRule>
  </conditionalFormatting>
  <conditionalFormatting sqref="J63">
    <cfRule type="expression" dxfId="8421" priority="1444" stopIfTrue="1">
      <formula>ISERR</formula>
    </cfRule>
  </conditionalFormatting>
  <conditionalFormatting sqref="U63:V63">
    <cfRule type="expression" dxfId="8420" priority="1443" stopIfTrue="1">
      <formula>ISERR(U63)</formula>
    </cfRule>
  </conditionalFormatting>
  <conditionalFormatting sqref="M63">
    <cfRule type="expression" dxfId="8419" priority="1440" stopIfTrue="1">
      <formula>ISERR</formula>
    </cfRule>
  </conditionalFormatting>
  <conditionalFormatting sqref="I63">
    <cfRule type="expression" dxfId="8418" priority="1442" stopIfTrue="1">
      <formula>ISERR</formula>
    </cfRule>
  </conditionalFormatting>
  <conditionalFormatting sqref="N63">
    <cfRule type="expression" dxfId="8417" priority="1441" stopIfTrue="1">
      <formula>ISERR</formula>
    </cfRule>
  </conditionalFormatting>
  <conditionalFormatting sqref="S63">
    <cfRule type="expression" dxfId="8416" priority="1439" stopIfTrue="1">
      <formula>ISERR</formula>
    </cfRule>
  </conditionalFormatting>
  <conditionalFormatting sqref="T63">
    <cfRule type="expression" dxfId="8415" priority="1438" stopIfTrue="1">
      <formula>ISERR</formula>
    </cfRule>
  </conditionalFormatting>
  <conditionalFormatting sqref="J63">
    <cfRule type="expression" dxfId="8414" priority="1437" stopIfTrue="1">
      <formula>ISERR</formula>
    </cfRule>
  </conditionalFormatting>
  <conditionalFormatting sqref="U63:V63">
    <cfRule type="expression" dxfId="8413" priority="1436" stopIfTrue="1">
      <formula>ISERR(U63)</formula>
    </cfRule>
  </conditionalFormatting>
  <conditionalFormatting sqref="Q63">
    <cfRule type="expression" dxfId="8412" priority="1433" stopIfTrue="1">
      <formula>ISERR</formula>
    </cfRule>
  </conditionalFormatting>
  <conditionalFormatting sqref="R63">
    <cfRule type="expression" dxfId="8411" priority="1432" stopIfTrue="1">
      <formula>ISERR</formula>
    </cfRule>
  </conditionalFormatting>
  <conditionalFormatting sqref="K63">
    <cfRule type="expression" dxfId="8410" priority="1431" stopIfTrue="1">
      <formula>ISERR</formula>
    </cfRule>
  </conditionalFormatting>
  <conditionalFormatting sqref="L63">
    <cfRule type="expression" dxfId="8409" priority="1430" stopIfTrue="1">
      <formula>ISERR</formula>
    </cfRule>
  </conditionalFormatting>
  <conditionalFormatting sqref="R63">
    <cfRule type="expression" dxfId="8408" priority="1427" stopIfTrue="1">
      <formula>ISERR</formula>
    </cfRule>
  </conditionalFormatting>
  <conditionalFormatting sqref="R63">
    <cfRule type="expression" dxfId="8407" priority="1426" stopIfTrue="1">
      <formula>ISERR</formula>
    </cfRule>
  </conditionalFormatting>
  <conditionalFormatting sqref="Q63">
    <cfRule type="expression" dxfId="8406" priority="1425" stopIfTrue="1">
      <formula>ISERR</formula>
    </cfRule>
  </conditionalFormatting>
  <conditionalFormatting sqref="L63">
    <cfRule type="expression" dxfId="8405" priority="1423" stopIfTrue="1">
      <formula>ISERR</formula>
    </cfRule>
  </conditionalFormatting>
  <conditionalFormatting sqref="L63">
    <cfRule type="expression" dxfId="8404" priority="1422" stopIfTrue="1">
      <formula>ISERR</formula>
    </cfRule>
  </conditionalFormatting>
  <conditionalFormatting sqref="K63">
    <cfRule type="expression" dxfId="8403" priority="1424" stopIfTrue="1">
      <formula>ISERR</formula>
    </cfRule>
  </conditionalFormatting>
  <conditionalFormatting sqref="N63">
    <cfRule type="expression" dxfId="8402" priority="1413" stopIfTrue="1">
      <formula>ISERR</formula>
    </cfRule>
  </conditionalFormatting>
  <conditionalFormatting sqref="P63">
    <cfRule type="expression" dxfId="8401" priority="1411" stopIfTrue="1">
      <formula>ISERR</formula>
    </cfRule>
  </conditionalFormatting>
  <conditionalFormatting sqref="P63">
    <cfRule type="expression" dxfId="8400" priority="1409" stopIfTrue="1">
      <formula>ISERR</formula>
    </cfRule>
  </conditionalFormatting>
  <conditionalFormatting sqref="P63">
    <cfRule type="expression" dxfId="8399" priority="1407" stopIfTrue="1">
      <formula>ISERR</formula>
    </cfRule>
  </conditionalFormatting>
  <conditionalFormatting sqref="P63">
    <cfRule type="expression" dxfId="8398" priority="1405" stopIfTrue="1">
      <formula>ISERR</formula>
    </cfRule>
  </conditionalFormatting>
  <conditionalFormatting sqref="P63">
    <cfRule type="expression" dxfId="8397" priority="1403" stopIfTrue="1">
      <formula>ISERR</formula>
    </cfRule>
  </conditionalFormatting>
  <conditionalFormatting sqref="P63">
    <cfRule type="expression" dxfId="8396" priority="1401" stopIfTrue="1">
      <formula>ISERR</formula>
    </cfRule>
  </conditionalFormatting>
  <conditionalFormatting sqref="I81:J81">
    <cfRule type="expression" dxfId="8395" priority="1400" stopIfTrue="1">
      <formula>ISERR</formula>
    </cfRule>
  </conditionalFormatting>
  <conditionalFormatting sqref="H62">
    <cfRule type="expression" dxfId="8394" priority="1398" stopIfTrue="1">
      <formula>ISERR</formula>
    </cfRule>
  </conditionalFormatting>
  <conditionalFormatting sqref="H62">
    <cfRule type="expression" dxfId="8393" priority="1396" stopIfTrue="1">
      <formula>ISERR</formula>
    </cfRule>
  </conditionalFormatting>
  <conditionalFormatting sqref="H62">
    <cfRule type="expression" dxfId="8392" priority="1394" stopIfTrue="1">
      <formula>ISERR</formula>
    </cfRule>
  </conditionalFormatting>
  <conditionalFormatting sqref="H62">
    <cfRule type="expression" dxfId="8391" priority="1392" stopIfTrue="1">
      <formula>ISERR</formula>
    </cfRule>
  </conditionalFormatting>
  <conditionalFormatting sqref="H62">
    <cfRule type="expression" dxfId="8390" priority="1390" stopIfTrue="1">
      <formula>ISERR</formula>
    </cfRule>
  </conditionalFormatting>
  <conditionalFormatting sqref="H62">
    <cfRule type="expression" dxfId="8389" priority="1388" stopIfTrue="1">
      <formula>ISERR</formula>
    </cfRule>
  </conditionalFormatting>
  <conditionalFormatting sqref="H62">
    <cfRule type="expression" dxfId="8388" priority="1386" stopIfTrue="1">
      <formula>ISERR</formula>
    </cfRule>
  </conditionalFormatting>
  <conditionalFormatting sqref="H62">
    <cfRule type="expression" dxfId="8387" priority="1384" stopIfTrue="1">
      <formula>ISERR</formula>
    </cfRule>
  </conditionalFormatting>
  <conditionalFormatting sqref="H62">
    <cfRule type="expression" dxfId="8386" priority="1382" stopIfTrue="1">
      <formula>ISERR</formula>
    </cfRule>
  </conditionalFormatting>
  <conditionalFormatting sqref="H62">
    <cfRule type="expression" dxfId="8385" priority="1380" stopIfTrue="1">
      <formula>ISERR</formula>
    </cfRule>
  </conditionalFormatting>
  <conditionalFormatting sqref="H62">
    <cfRule type="expression" dxfId="8384" priority="1378" stopIfTrue="1">
      <formula>ISERR</formula>
    </cfRule>
  </conditionalFormatting>
  <conditionalFormatting sqref="H62">
    <cfRule type="expression" dxfId="8383" priority="1376" stopIfTrue="1">
      <formula>ISERR</formula>
    </cfRule>
  </conditionalFormatting>
  <conditionalFormatting sqref="H62">
    <cfRule type="expression" dxfId="8382" priority="1374" stopIfTrue="1">
      <formula>ISERR</formula>
    </cfRule>
  </conditionalFormatting>
  <conditionalFormatting sqref="H62">
    <cfRule type="expression" dxfId="8381" priority="1372" stopIfTrue="1">
      <formula>ISERR</formula>
    </cfRule>
  </conditionalFormatting>
  <conditionalFormatting sqref="H62">
    <cfRule type="expression" dxfId="8380" priority="1370" stopIfTrue="1">
      <formula>ISERR</formula>
    </cfRule>
  </conditionalFormatting>
  <conditionalFormatting sqref="H62">
    <cfRule type="expression" dxfId="8379" priority="1368" stopIfTrue="1">
      <formula>ISERR</formula>
    </cfRule>
  </conditionalFormatting>
  <conditionalFormatting sqref="H62">
    <cfRule type="expression" dxfId="8378" priority="1366" stopIfTrue="1">
      <formula>ISERR</formula>
    </cfRule>
  </conditionalFormatting>
  <conditionalFormatting sqref="H62">
    <cfRule type="expression" dxfId="8377" priority="1365" stopIfTrue="1">
      <formula>ISERR</formula>
    </cfRule>
  </conditionalFormatting>
  <conditionalFormatting sqref="G55:G61">
    <cfRule type="expression" dxfId="8376" priority="1363" stopIfTrue="1">
      <formula>ISERR</formula>
    </cfRule>
  </conditionalFormatting>
  <conditionalFormatting sqref="G55:G61">
    <cfRule type="expression" dxfId="8375" priority="1362" stopIfTrue="1">
      <formula>ISERR</formula>
    </cfRule>
  </conditionalFormatting>
  <conditionalFormatting sqref="G55:G61">
    <cfRule type="expression" dxfId="8374" priority="1361" stopIfTrue="1">
      <formula>ISERR</formula>
    </cfRule>
  </conditionalFormatting>
  <conditionalFormatting sqref="G55:G61">
    <cfRule type="expression" dxfId="8373" priority="1360" stopIfTrue="1">
      <formula>ISERR</formula>
    </cfRule>
  </conditionalFormatting>
  <conditionalFormatting sqref="G55:G61">
    <cfRule type="expression" dxfId="8372" priority="1359" stopIfTrue="1">
      <formula>ISERR</formula>
    </cfRule>
  </conditionalFormatting>
  <conditionalFormatting sqref="G55:G61">
    <cfRule type="expression" dxfId="8371" priority="1358" stopIfTrue="1">
      <formula>ISERR</formula>
    </cfRule>
  </conditionalFormatting>
  <conditionalFormatting sqref="G55:G61">
    <cfRule type="expression" dxfId="8370" priority="1357" stopIfTrue="1">
      <formula>ISERR</formula>
    </cfRule>
  </conditionalFormatting>
  <conditionalFormatting sqref="O62">
    <cfRule type="expression" dxfId="8369" priority="1354" stopIfTrue="1">
      <formula>ISERR</formula>
    </cfRule>
  </conditionalFormatting>
  <conditionalFormatting sqref="O62">
    <cfRule type="expression" dxfId="8368" priority="1353" stopIfTrue="1">
      <formula>ISERR</formula>
    </cfRule>
  </conditionalFormatting>
  <conditionalFormatting sqref="O62">
    <cfRule type="expression" dxfId="8367" priority="1352" stopIfTrue="1">
      <formula>ISERR</formula>
    </cfRule>
  </conditionalFormatting>
  <conditionalFormatting sqref="O62">
    <cfRule type="expression" dxfId="8366" priority="1351" stopIfTrue="1">
      <formula>ISERR</formula>
    </cfRule>
  </conditionalFormatting>
  <conditionalFormatting sqref="O62">
    <cfRule type="expression" dxfId="8365" priority="1350" stopIfTrue="1">
      <formula>ISERR</formula>
    </cfRule>
  </conditionalFormatting>
  <conditionalFormatting sqref="O62">
    <cfRule type="expression" dxfId="8364" priority="1349" stopIfTrue="1">
      <formula>ISERR</formula>
    </cfRule>
  </conditionalFormatting>
  <conditionalFormatting sqref="O62">
    <cfRule type="expression" dxfId="8363" priority="1348" stopIfTrue="1">
      <formula>ISERR</formula>
    </cfRule>
  </conditionalFormatting>
  <conditionalFormatting sqref="O63">
    <cfRule type="expression" dxfId="8362" priority="1341" stopIfTrue="1">
      <formula>ISERR</formula>
    </cfRule>
  </conditionalFormatting>
  <conditionalFormatting sqref="O63">
    <cfRule type="expression" dxfId="8361" priority="1340" stopIfTrue="1">
      <formula>ISERR</formula>
    </cfRule>
  </conditionalFormatting>
  <conditionalFormatting sqref="O63">
    <cfRule type="expression" dxfId="8360" priority="1339" stopIfTrue="1">
      <formula>ISERR</formula>
    </cfRule>
  </conditionalFormatting>
  <conditionalFormatting sqref="O63">
    <cfRule type="expression" dxfId="8359" priority="1338" stopIfTrue="1">
      <formula>ISERR</formula>
    </cfRule>
  </conditionalFormatting>
  <conditionalFormatting sqref="O63">
    <cfRule type="expression" dxfId="8358" priority="1337" stopIfTrue="1">
      <formula>ISERR</formula>
    </cfRule>
  </conditionalFormatting>
  <conditionalFormatting sqref="O63">
    <cfRule type="expression" dxfId="8357" priority="1336" stopIfTrue="1">
      <formula>ISERR</formula>
    </cfRule>
  </conditionalFormatting>
  <conditionalFormatting sqref="O63">
    <cfRule type="expression" dxfId="8356" priority="1335" stopIfTrue="1">
      <formula>ISERR</formula>
    </cfRule>
  </conditionalFormatting>
  <conditionalFormatting sqref="O63">
    <cfRule type="expression" dxfId="8355" priority="1334" stopIfTrue="1">
      <formula>ISERR</formula>
    </cfRule>
  </conditionalFormatting>
  <conditionalFormatting sqref="O63">
    <cfRule type="expression" dxfId="8354" priority="1333" stopIfTrue="1">
      <formula>ISERR</formula>
    </cfRule>
  </conditionalFormatting>
  <conditionalFormatting sqref="O63">
    <cfRule type="expression" dxfId="8353" priority="1332" stopIfTrue="1">
      <formula>ISERR</formula>
    </cfRule>
  </conditionalFormatting>
  <conditionalFormatting sqref="O63">
    <cfRule type="expression" dxfId="8352" priority="1331" stopIfTrue="1">
      <formula>ISERR</formula>
    </cfRule>
  </conditionalFormatting>
  <conditionalFormatting sqref="O63">
    <cfRule type="expression" dxfId="8351" priority="1330" stopIfTrue="1">
      <formula>ISERR</formula>
    </cfRule>
  </conditionalFormatting>
  <conditionalFormatting sqref="O63">
    <cfRule type="expression" dxfId="8350" priority="1329" stopIfTrue="1">
      <formula>ISERR</formula>
    </cfRule>
  </conditionalFormatting>
  <conditionalFormatting sqref="P62">
    <cfRule type="expression" dxfId="8349" priority="1328" stopIfTrue="1">
      <formula>ISERR</formula>
    </cfRule>
  </conditionalFormatting>
  <conditionalFormatting sqref="P62">
    <cfRule type="expression" dxfId="8348" priority="1327" stopIfTrue="1">
      <formula>ISERR</formula>
    </cfRule>
  </conditionalFormatting>
  <conditionalFormatting sqref="P62">
    <cfRule type="expression" dxfId="8347" priority="1326" stopIfTrue="1">
      <formula>ISERR</formula>
    </cfRule>
  </conditionalFormatting>
  <conditionalFormatting sqref="P62">
    <cfRule type="expression" dxfId="8346" priority="1325" stopIfTrue="1">
      <formula>ISERR</formula>
    </cfRule>
  </conditionalFormatting>
  <conditionalFormatting sqref="P62">
    <cfRule type="expression" dxfId="8345" priority="1324" stopIfTrue="1">
      <formula>ISERR</formula>
    </cfRule>
  </conditionalFormatting>
  <conditionalFormatting sqref="P62">
    <cfRule type="expression" dxfId="8344" priority="1323" stopIfTrue="1">
      <formula>ISERR</formula>
    </cfRule>
  </conditionalFormatting>
  <conditionalFormatting sqref="P62">
    <cfRule type="expression" dxfId="8343" priority="1322" stopIfTrue="1">
      <formula>ISERR</formula>
    </cfRule>
  </conditionalFormatting>
  <conditionalFormatting sqref="P62">
    <cfRule type="expression" dxfId="8342" priority="1321" stopIfTrue="1">
      <formula>ISERR</formula>
    </cfRule>
  </conditionalFormatting>
  <conditionalFormatting sqref="P62">
    <cfRule type="expression" dxfId="8341" priority="1320" stopIfTrue="1">
      <formula>ISERR</formula>
    </cfRule>
  </conditionalFormatting>
  <conditionalFormatting sqref="P62">
    <cfRule type="expression" dxfId="8340" priority="1319" stopIfTrue="1">
      <formula>ISERR</formula>
    </cfRule>
  </conditionalFormatting>
  <conditionalFormatting sqref="P62">
    <cfRule type="expression" dxfId="8339" priority="1318" stopIfTrue="1">
      <formula>ISERR</formula>
    </cfRule>
  </conditionalFormatting>
  <conditionalFormatting sqref="P62">
    <cfRule type="expression" dxfId="8338" priority="1317" stopIfTrue="1">
      <formula>ISERR</formula>
    </cfRule>
  </conditionalFormatting>
  <conditionalFormatting sqref="M63">
    <cfRule type="expression" dxfId="8337" priority="1315" stopIfTrue="1">
      <formula>ISERR</formula>
    </cfRule>
  </conditionalFormatting>
  <conditionalFormatting sqref="I63">
    <cfRule type="expression" dxfId="8336" priority="1316" stopIfTrue="1">
      <formula>ISERR</formula>
    </cfRule>
  </conditionalFormatting>
  <conditionalFormatting sqref="S63">
    <cfRule type="expression" dxfId="8335" priority="1314" stopIfTrue="1">
      <formula>ISERR</formula>
    </cfRule>
  </conditionalFormatting>
  <conditionalFormatting sqref="T63">
    <cfRule type="expression" dxfId="8334" priority="1313" stopIfTrue="1">
      <formula>ISERR</formula>
    </cfRule>
  </conditionalFormatting>
  <conditionalFormatting sqref="J63">
    <cfRule type="expression" dxfId="8333" priority="1312" stopIfTrue="1">
      <formula>ISERR</formula>
    </cfRule>
  </conditionalFormatting>
  <conditionalFormatting sqref="U63:V63">
    <cfRule type="expression" dxfId="8332" priority="1311" stopIfTrue="1">
      <formula>ISERR(U63)</formula>
    </cfRule>
  </conditionalFormatting>
  <conditionalFormatting sqref="A63">
    <cfRule type="expression" dxfId="8331" priority="1310" stopIfTrue="1">
      <formula>ISERR</formula>
    </cfRule>
  </conditionalFormatting>
  <conditionalFormatting sqref="F63">
    <cfRule type="expression" dxfId="8330" priority="1309" stopIfTrue="1">
      <formula>ISERR</formula>
    </cfRule>
  </conditionalFormatting>
  <conditionalFormatting sqref="D63">
    <cfRule type="expression" dxfId="8329" priority="1308" stopIfTrue="1">
      <formula>ISERR</formula>
    </cfRule>
  </conditionalFormatting>
  <conditionalFormatting sqref="E63">
    <cfRule type="expression" dxfId="8328" priority="1307" stopIfTrue="1">
      <formula>ISERR</formula>
    </cfRule>
  </conditionalFormatting>
  <conditionalFormatting sqref="E63">
    <cfRule type="expression" dxfId="8327" priority="1306" stopIfTrue="1">
      <formula>ISERR</formula>
    </cfRule>
  </conditionalFormatting>
  <conditionalFormatting sqref="M63">
    <cfRule type="expression" dxfId="8326" priority="1303" stopIfTrue="1">
      <formula>ISERR</formula>
    </cfRule>
  </conditionalFormatting>
  <conditionalFormatting sqref="I63">
    <cfRule type="expression" dxfId="8325" priority="1305" stopIfTrue="1">
      <formula>ISERR</formula>
    </cfRule>
  </conditionalFormatting>
  <conditionalFormatting sqref="N63">
    <cfRule type="expression" dxfId="8324" priority="1304" stopIfTrue="1">
      <formula>ISERR</formula>
    </cfRule>
  </conditionalFormatting>
  <conditionalFormatting sqref="S63">
    <cfRule type="expression" dxfId="8323" priority="1302" stopIfTrue="1">
      <formula>ISERR</formula>
    </cfRule>
  </conditionalFormatting>
  <conditionalFormatting sqref="T63">
    <cfRule type="expression" dxfId="8322" priority="1301" stopIfTrue="1">
      <formula>ISERR</formula>
    </cfRule>
  </conditionalFormatting>
  <conditionalFormatting sqref="J63">
    <cfRule type="expression" dxfId="8321" priority="1300" stopIfTrue="1">
      <formula>ISERR</formula>
    </cfRule>
  </conditionalFormatting>
  <conditionalFormatting sqref="U63:V63">
    <cfRule type="expression" dxfId="8320" priority="1299" stopIfTrue="1">
      <formula>ISERR(U63)</formula>
    </cfRule>
  </conditionalFormatting>
  <conditionalFormatting sqref="E64">
    <cfRule type="expression" dxfId="8319" priority="1298" stopIfTrue="1">
      <formula>ISERR</formula>
    </cfRule>
  </conditionalFormatting>
  <conditionalFormatting sqref="Q63">
    <cfRule type="expression" dxfId="8318" priority="1283" stopIfTrue="1">
      <formula>ISERR</formula>
    </cfRule>
  </conditionalFormatting>
  <conditionalFormatting sqref="R63">
    <cfRule type="expression" dxfId="8317" priority="1282" stopIfTrue="1">
      <formula>ISERR</formula>
    </cfRule>
  </conditionalFormatting>
  <conditionalFormatting sqref="K63">
    <cfRule type="expression" dxfId="8316" priority="1281" stopIfTrue="1">
      <formula>ISERR</formula>
    </cfRule>
  </conditionalFormatting>
  <conditionalFormatting sqref="L63">
    <cfRule type="expression" dxfId="8315" priority="1280" stopIfTrue="1">
      <formula>ISERR</formula>
    </cfRule>
  </conditionalFormatting>
  <conditionalFormatting sqref="E64">
    <cfRule type="expression" dxfId="8314" priority="1279" stopIfTrue="1">
      <formula>ISERR</formula>
    </cfRule>
  </conditionalFormatting>
  <conditionalFormatting sqref="R63">
    <cfRule type="expression" dxfId="8313" priority="1278" stopIfTrue="1">
      <formula>ISERR</formula>
    </cfRule>
  </conditionalFormatting>
  <conditionalFormatting sqref="R63">
    <cfRule type="expression" dxfId="8312" priority="1277" stopIfTrue="1">
      <formula>ISERR</formula>
    </cfRule>
  </conditionalFormatting>
  <conditionalFormatting sqref="Q63">
    <cfRule type="expression" dxfId="8311" priority="1276" stopIfTrue="1">
      <formula>ISERR</formula>
    </cfRule>
  </conditionalFormatting>
  <conditionalFormatting sqref="L63">
    <cfRule type="expression" dxfId="8310" priority="1274" stopIfTrue="1">
      <formula>ISERR</formula>
    </cfRule>
  </conditionalFormatting>
  <conditionalFormatting sqref="L63">
    <cfRule type="expression" dxfId="8309" priority="1273" stopIfTrue="1">
      <formula>ISERR</formula>
    </cfRule>
  </conditionalFormatting>
  <conditionalFormatting sqref="K63">
    <cfRule type="expression" dxfId="8308" priority="1275" stopIfTrue="1">
      <formula>ISERR</formula>
    </cfRule>
  </conditionalFormatting>
  <conditionalFormatting sqref="N63">
    <cfRule type="expression" dxfId="8307" priority="1272" stopIfTrue="1">
      <formula>ISERR</formula>
    </cfRule>
  </conditionalFormatting>
  <conditionalFormatting sqref="O63">
    <cfRule type="expression" dxfId="8306" priority="1271" stopIfTrue="1">
      <formula>ISERR</formula>
    </cfRule>
  </conditionalFormatting>
  <conditionalFormatting sqref="O63">
    <cfRule type="expression" dxfId="8305" priority="1270" stopIfTrue="1">
      <formula>ISERR</formula>
    </cfRule>
  </conditionalFormatting>
  <conditionalFormatting sqref="O63">
    <cfRule type="expression" dxfId="8304" priority="1269" stopIfTrue="1">
      <formula>ISERR</formula>
    </cfRule>
  </conditionalFormatting>
  <conditionalFormatting sqref="O63">
    <cfRule type="expression" dxfId="8303" priority="1268" stopIfTrue="1">
      <formula>ISERR</formula>
    </cfRule>
  </conditionalFormatting>
  <conditionalFormatting sqref="O63">
    <cfRule type="expression" dxfId="8302" priority="1267" stopIfTrue="1">
      <formula>ISERR</formula>
    </cfRule>
  </conditionalFormatting>
  <conditionalFormatting sqref="O63">
    <cfRule type="expression" dxfId="8301" priority="1266" stopIfTrue="1">
      <formula>ISERR</formula>
    </cfRule>
  </conditionalFormatting>
  <conditionalFormatting sqref="M64">
    <cfRule type="expression" dxfId="8300" priority="1260" stopIfTrue="1">
      <formula>ISERR</formula>
    </cfRule>
  </conditionalFormatting>
  <conditionalFormatting sqref="I64">
    <cfRule type="expression" dxfId="8299" priority="1261" stopIfTrue="1">
      <formula>ISERR</formula>
    </cfRule>
  </conditionalFormatting>
  <conditionalFormatting sqref="S64">
    <cfRule type="expression" dxfId="8298" priority="1259" stopIfTrue="1">
      <formula>ISERR</formula>
    </cfRule>
  </conditionalFormatting>
  <conditionalFormatting sqref="T64">
    <cfRule type="expression" dxfId="8297" priority="1258" stopIfTrue="1">
      <formula>ISERR</formula>
    </cfRule>
  </conditionalFormatting>
  <conditionalFormatting sqref="J64">
    <cfRule type="expression" dxfId="8296" priority="1257" stopIfTrue="1">
      <formula>ISERR</formula>
    </cfRule>
  </conditionalFormatting>
  <conditionalFormatting sqref="U64:V64">
    <cfRule type="expression" dxfId="8295" priority="1256" stopIfTrue="1">
      <formula>ISERR(U64)</formula>
    </cfRule>
  </conditionalFormatting>
  <conditionalFormatting sqref="M64">
    <cfRule type="expression" dxfId="8294" priority="1253" stopIfTrue="1">
      <formula>ISERR</formula>
    </cfRule>
  </conditionalFormatting>
  <conditionalFormatting sqref="I64">
    <cfRule type="expression" dxfId="8293" priority="1255" stopIfTrue="1">
      <formula>ISERR</formula>
    </cfRule>
  </conditionalFormatting>
  <conditionalFormatting sqref="N64">
    <cfRule type="expression" dxfId="8292" priority="1254" stopIfTrue="1">
      <formula>ISERR</formula>
    </cfRule>
  </conditionalFormatting>
  <conditionalFormatting sqref="S64">
    <cfRule type="expression" dxfId="8291" priority="1252" stopIfTrue="1">
      <formula>ISERR</formula>
    </cfRule>
  </conditionalFormatting>
  <conditionalFormatting sqref="T64">
    <cfRule type="expression" dxfId="8290" priority="1251" stopIfTrue="1">
      <formula>ISERR</formula>
    </cfRule>
  </conditionalFormatting>
  <conditionalFormatting sqref="J64">
    <cfRule type="expression" dxfId="8289" priority="1250" stopIfTrue="1">
      <formula>ISERR</formula>
    </cfRule>
  </conditionalFormatting>
  <conditionalFormatting sqref="U64:V64">
    <cfRule type="expression" dxfId="8288" priority="1249" stopIfTrue="1">
      <formula>ISERR(U64)</formula>
    </cfRule>
  </conditionalFormatting>
  <conditionalFormatting sqref="Q64">
    <cfRule type="expression" dxfId="8287" priority="1246" stopIfTrue="1">
      <formula>ISERR</formula>
    </cfRule>
  </conditionalFormatting>
  <conditionalFormatting sqref="R64">
    <cfRule type="expression" dxfId="8286" priority="1245" stopIfTrue="1">
      <formula>ISERR</formula>
    </cfRule>
  </conditionalFormatting>
  <conditionalFormatting sqref="K64">
    <cfRule type="expression" dxfId="8285" priority="1244" stopIfTrue="1">
      <formula>ISERR</formula>
    </cfRule>
  </conditionalFormatting>
  <conditionalFormatting sqref="L64">
    <cfRule type="expression" dxfId="8284" priority="1243" stopIfTrue="1">
      <formula>ISERR</formula>
    </cfRule>
  </conditionalFormatting>
  <conditionalFormatting sqref="R64">
    <cfRule type="expression" dxfId="8283" priority="1240" stopIfTrue="1">
      <formula>ISERR</formula>
    </cfRule>
  </conditionalFormatting>
  <conditionalFormatting sqref="R64">
    <cfRule type="expression" dxfId="8282" priority="1239" stopIfTrue="1">
      <formula>ISERR</formula>
    </cfRule>
  </conditionalFormatting>
  <conditionalFormatting sqref="Q64">
    <cfRule type="expression" dxfId="8281" priority="1238" stopIfTrue="1">
      <formula>ISERR</formula>
    </cfRule>
  </conditionalFormatting>
  <conditionalFormatting sqref="L64">
    <cfRule type="expression" dxfId="8280" priority="1236" stopIfTrue="1">
      <formula>ISERR</formula>
    </cfRule>
  </conditionalFormatting>
  <conditionalFormatting sqref="L64">
    <cfRule type="expression" dxfId="8279" priority="1235" stopIfTrue="1">
      <formula>ISERR</formula>
    </cfRule>
  </conditionalFormatting>
  <conditionalFormatting sqref="K64">
    <cfRule type="expression" dxfId="8278" priority="1237" stopIfTrue="1">
      <formula>ISERR</formula>
    </cfRule>
  </conditionalFormatting>
  <conditionalFormatting sqref="N64">
    <cfRule type="expression" dxfId="8277" priority="1226" stopIfTrue="1">
      <formula>ISERR</formula>
    </cfRule>
  </conditionalFormatting>
  <conditionalFormatting sqref="O63">
    <cfRule type="expression" dxfId="8276" priority="1183" stopIfTrue="1">
      <formula>ISERR</formula>
    </cfRule>
  </conditionalFormatting>
  <conditionalFormatting sqref="O63">
    <cfRule type="expression" dxfId="8275" priority="1182" stopIfTrue="1">
      <formula>ISERR</formula>
    </cfRule>
  </conditionalFormatting>
  <conditionalFormatting sqref="O63">
    <cfRule type="expression" dxfId="8274" priority="1181" stopIfTrue="1">
      <formula>ISERR</formula>
    </cfRule>
  </conditionalFormatting>
  <conditionalFormatting sqref="O63">
    <cfRule type="expression" dxfId="8273" priority="1180" stopIfTrue="1">
      <formula>ISERR</formula>
    </cfRule>
  </conditionalFormatting>
  <conditionalFormatting sqref="O63">
    <cfRule type="expression" dxfId="8272" priority="1179" stopIfTrue="1">
      <formula>ISERR</formula>
    </cfRule>
  </conditionalFormatting>
  <conditionalFormatting sqref="O63">
    <cfRule type="expression" dxfId="8271" priority="1178" stopIfTrue="1">
      <formula>ISERR</formula>
    </cfRule>
  </conditionalFormatting>
  <conditionalFormatting sqref="O63">
    <cfRule type="expression" dxfId="8270" priority="1177" stopIfTrue="1">
      <formula>ISERR</formula>
    </cfRule>
  </conditionalFormatting>
  <conditionalFormatting sqref="O64">
    <cfRule type="expression" dxfId="8269" priority="1176" stopIfTrue="1">
      <formula>ISERR</formula>
    </cfRule>
  </conditionalFormatting>
  <conditionalFormatting sqref="O64">
    <cfRule type="expression" dxfId="8268" priority="1175" stopIfTrue="1">
      <formula>ISERR</formula>
    </cfRule>
  </conditionalFormatting>
  <conditionalFormatting sqref="O64">
    <cfRule type="expression" dxfId="8267" priority="1174" stopIfTrue="1">
      <formula>ISERR</formula>
    </cfRule>
  </conditionalFormatting>
  <conditionalFormatting sqref="O64">
    <cfRule type="expression" dxfId="8266" priority="1173" stopIfTrue="1">
      <formula>ISERR</formula>
    </cfRule>
  </conditionalFormatting>
  <conditionalFormatting sqref="O64">
    <cfRule type="expression" dxfId="8265" priority="1172" stopIfTrue="1">
      <formula>ISERR</formula>
    </cfRule>
  </conditionalFormatting>
  <conditionalFormatting sqref="O64">
    <cfRule type="expression" dxfId="8264" priority="1171" stopIfTrue="1">
      <formula>ISERR</formula>
    </cfRule>
  </conditionalFormatting>
  <conditionalFormatting sqref="O64">
    <cfRule type="expression" dxfId="8263" priority="1170" stopIfTrue="1">
      <formula>ISERR</formula>
    </cfRule>
  </conditionalFormatting>
  <conditionalFormatting sqref="O64">
    <cfRule type="expression" dxfId="8262" priority="1169" stopIfTrue="1">
      <formula>ISERR</formula>
    </cfRule>
  </conditionalFormatting>
  <conditionalFormatting sqref="O64">
    <cfRule type="expression" dxfId="8261" priority="1168" stopIfTrue="1">
      <formula>ISERR</formula>
    </cfRule>
  </conditionalFormatting>
  <conditionalFormatting sqref="O64">
    <cfRule type="expression" dxfId="8260" priority="1167" stopIfTrue="1">
      <formula>ISERR</formula>
    </cfRule>
  </conditionalFormatting>
  <conditionalFormatting sqref="O64">
    <cfRule type="expression" dxfId="8259" priority="1166" stopIfTrue="1">
      <formula>ISERR</formula>
    </cfRule>
  </conditionalFormatting>
  <conditionalFormatting sqref="O64">
    <cfRule type="expression" dxfId="8258" priority="1165" stopIfTrue="1">
      <formula>ISERR</formula>
    </cfRule>
  </conditionalFormatting>
  <conditionalFormatting sqref="O64">
    <cfRule type="expression" dxfId="8257" priority="1164" stopIfTrue="1">
      <formula>ISERR</formula>
    </cfRule>
  </conditionalFormatting>
  <conditionalFormatting sqref="P63">
    <cfRule type="expression" dxfId="8256" priority="1163" stopIfTrue="1">
      <formula>ISERR</formula>
    </cfRule>
  </conditionalFormatting>
  <conditionalFormatting sqref="P63">
    <cfRule type="expression" dxfId="8255" priority="1162" stopIfTrue="1">
      <formula>ISERR</formula>
    </cfRule>
  </conditionalFormatting>
  <conditionalFormatting sqref="P63">
    <cfRule type="expression" dxfId="8254" priority="1161" stopIfTrue="1">
      <formula>ISERR</formula>
    </cfRule>
  </conditionalFormatting>
  <conditionalFormatting sqref="P63">
    <cfRule type="expression" dxfId="8253" priority="1160" stopIfTrue="1">
      <formula>ISERR</formula>
    </cfRule>
  </conditionalFormatting>
  <conditionalFormatting sqref="P63">
    <cfRule type="expression" dxfId="8252" priority="1159" stopIfTrue="1">
      <formula>ISERR</formula>
    </cfRule>
  </conditionalFormatting>
  <conditionalFormatting sqref="P63">
    <cfRule type="expression" dxfId="8251" priority="1158" stopIfTrue="1">
      <formula>ISERR</formula>
    </cfRule>
  </conditionalFormatting>
  <conditionalFormatting sqref="P63">
    <cfRule type="expression" dxfId="8250" priority="1157" stopIfTrue="1">
      <formula>ISERR</formula>
    </cfRule>
  </conditionalFormatting>
  <conditionalFormatting sqref="P63">
    <cfRule type="expression" dxfId="8249" priority="1156" stopIfTrue="1">
      <formula>ISERR</formula>
    </cfRule>
  </conditionalFormatting>
  <conditionalFormatting sqref="P63">
    <cfRule type="expression" dxfId="8248" priority="1155" stopIfTrue="1">
      <formula>ISERR</formula>
    </cfRule>
  </conditionalFormatting>
  <conditionalFormatting sqref="P63">
    <cfRule type="expression" dxfId="8247" priority="1154" stopIfTrue="1">
      <formula>ISERR</formula>
    </cfRule>
  </conditionalFormatting>
  <conditionalFormatting sqref="P63">
    <cfRule type="expression" dxfId="8246" priority="1153" stopIfTrue="1">
      <formula>ISERR</formula>
    </cfRule>
  </conditionalFormatting>
  <conditionalFormatting sqref="P63">
    <cfRule type="expression" dxfId="8245" priority="1152" stopIfTrue="1">
      <formula>ISERR</formula>
    </cfRule>
  </conditionalFormatting>
  <conditionalFormatting sqref="G62">
    <cfRule type="expression" dxfId="8244" priority="1151" stopIfTrue="1">
      <formula>ISERR</formula>
    </cfRule>
  </conditionalFormatting>
  <conditionalFormatting sqref="G62">
    <cfRule type="expression" dxfId="8243" priority="1150" stopIfTrue="1">
      <formula>ISERR</formula>
    </cfRule>
  </conditionalFormatting>
  <conditionalFormatting sqref="G62">
    <cfRule type="expression" dxfId="8242" priority="1149" stopIfTrue="1">
      <formula>ISERR</formula>
    </cfRule>
  </conditionalFormatting>
  <conditionalFormatting sqref="G62">
    <cfRule type="expression" dxfId="8241" priority="1148" stopIfTrue="1">
      <formula>ISERR</formula>
    </cfRule>
  </conditionalFormatting>
  <conditionalFormatting sqref="G62">
    <cfRule type="expression" dxfId="8240" priority="1147" stopIfTrue="1">
      <formula>ISERR</formula>
    </cfRule>
  </conditionalFormatting>
  <conditionalFormatting sqref="G62">
    <cfRule type="expression" dxfId="8239" priority="1146" stopIfTrue="1">
      <formula>ISERR</formula>
    </cfRule>
  </conditionalFormatting>
  <conditionalFormatting sqref="G62">
    <cfRule type="expression" dxfId="8238" priority="1145" stopIfTrue="1">
      <formula>ISERR</formula>
    </cfRule>
  </conditionalFormatting>
  <conditionalFormatting sqref="I23">
    <cfRule type="expression" dxfId="8237" priority="1144" stopIfTrue="1">
      <formula>ISERR</formula>
    </cfRule>
  </conditionalFormatting>
  <conditionalFormatting sqref="J23">
    <cfRule type="expression" dxfId="8236" priority="1143" stopIfTrue="1">
      <formula>ISERR</formula>
    </cfRule>
  </conditionalFormatting>
  <conditionalFormatting sqref="N23">
    <cfRule type="expression" dxfId="8235" priority="1142" stopIfTrue="1">
      <formula>ISERR</formula>
    </cfRule>
  </conditionalFormatting>
  <conditionalFormatting sqref="M23">
    <cfRule type="expression" dxfId="8234" priority="1141" stopIfTrue="1">
      <formula>ISERR</formula>
    </cfRule>
  </conditionalFormatting>
  <conditionalFormatting sqref="S23:T23">
    <cfRule type="expression" dxfId="8233" priority="1139" stopIfTrue="1">
      <formula>ISERR</formula>
    </cfRule>
  </conditionalFormatting>
  <conditionalFormatting sqref="U23:V23">
    <cfRule type="expression" dxfId="8232" priority="1140" stopIfTrue="1">
      <formula>ISERR(U23)</formula>
    </cfRule>
  </conditionalFormatting>
  <conditionalFormatting sqref="A23:F24 A28">
    <cfRule type="expression" dxfId="8231" priority="1138" stopIfTrue="1">
      <formula>ISERR</formula>
    </cfRule>
  </conditionalFormatting>
  <conditionalFormatting sqref="K23">
    <cfRule type="expression" dxfId="8230" priority="1132" stopIfTrue="1">
      <formula>ISERR</formula>
    </cfRule>
  </conditionalFormatting>
  <conditionalFormatting sqref="L23">
    <cfRule type="expression" dxfId="8229" priority="1131" stopIfTrue="1">
      <formula>ISERR</formula>
    </cfRule>
  </conditionalFormatting>
  <conditionalFormatting sqref="C24">
    <cfRule type="expression" dxfId="8228" priority="1130" stopIfTrue="1">
      <formula>ISERR</formula>
    </cfRule>
  </conditionalFormatting>
  <conditionalFormatting sqref="I24 I28">
    <cfRule type="expression" dxfId="8227" priority="1129" stopIfTrue="1">
      <formula>ISERR</formula>
    </cfRule>
  </conditionalFormatting>
  <conditionalFormatting sqref="N24 N28">
    <cfRule type="expression" dxfId="8226" priority="1128" stopIfTrue="1">
      <formula>ISERR</formula>
    </cfRule>
  </conditionalFormatting>
  <conditionalFormatting sqref="M24 M28">
    <cfRule type="expression" dxfId="8225" priority="1127" stopIfTrue="1">
      <formula>ISERR</formula>
    </cfRule>
  </conditionalFormatting>
  <conditionalFormatting sqref="S24 S28">
    <cfRule type="expression" dxfId="8224" priority="1125" stopIfTrue="1">
      <formula>ISERR</formula>
    </cfRule>
  </conditionalFormatting>
  <conditionalFormatting sqref="U24 U28">
    <cfRule type="expression" dxfId="8223" priority="1126" stopIfTrue="1">
      <formula>ISERR(U24)</formula>
    </cfRule>
  </conditionalFormatting>
  <conditionalFormatting sqref="A24:B24 A28">
    <cfRule type="expression" dxfId="8222" priority="1124" stopIfTrue="1">
      <formula>ISERR</formula>
    </cfRule>
  </conditionalFormatting>
  <conditionalFormatting sqref="T24 T28">
    <cfRule type="expression" dxfId="8221" priority="1123" stopIfTrue="1">
      <formula>ISERR</formula>
    </cfRule>
  </conditionalFormatting>
  <conditionalFormatting sqref="J24 J28">
    <cfRule type="expression" dxfId="8220" priority="1120" stopIfTrue="1">
      <formula>ISERR</formula>
    </cfRule>
  </conditionalFormatting>
  <conditionalFormatting sqref="K24 K28">
    <cfRule type="expression" dxfId="8219" priority="1119" stopIfTrue="1">
      <formula>ISERR</formula>
    </cfRule>
  </conditionalFormatting>
  <conditionalFormatting sqref="L24 L28">
    <cfRule type="expression" dxfId="8218" priority="1118" stopIfTrue="1">
      <formula>ISERR</formula>
    </cfRule>
  </conditionalFormatting>
  <conditionalFormatting sqref="L24 L28">
    <cfRule type="expression" dxfId="8217" priority="1117" stopIfTrue="1">
      <formula>ISERR</formula>
    </cfRule>
  </conditionalFormatting>
  <conditionalFormatting sqref="R24 R28">
    <cfRule type="expression" dxfId="8216" priority="1116" stopIfTrue="1">
      <formula>ISERR</formula>
    </cfRule>
  </conditionalFormatting>
  <conditionalFormatting sqref="E24">
    <cfRule type="expression" dxfId="8215" priority="1115" stopIfTrue="1">
      <formula>ISERR</formula>
    </cfRule>
  </conditionalFormatting>
  <conditionalFormatting sqref="E24">
    <cfRule type="expression" dxfId="8214" priority="1114" stopIfTrue="1">
      <formula>ISERR</formula>
    </cfRule>
  </conditionalFormatting>
  <conditionalFormatting sqref="V24 V28">
    <cfRule type="expression" dxfId="8213" priority="1113" stopIfTrue="1">
      <formula>ISERR(V24)</formula>
    </cfRule>
  </conditionalFormatting>
  <conditionalFormatting sqref="I24 I28">
    <cfRule type="expression" dxfId="8212" priority="1108" stopIfTrue="1">
      <formula>ISERR</formula>
    </cfRule>
  </conditionalFormatting>
  <conditionalFormatting sqref="J24 J28">
    <cfRule type="expression" dxfId="8211" priority="1107" stopIfTrue="1">
      <formula>ISERR</formula>
    </cfRule>
  </conditionalFormatting>
  <conditionalFormatting sqref="N24 N28">
    <cfRule type="expression" dxfId="8210" priority="1106" stopIfTrue="1">
      <formula>ISERR</formula>
    </cfRule>
  </conditionalFormatting>
  <conditionalFormatting sqref="M24 M28">
    <cfRule type="expression" dxfId="8209" priority="1105" stopIfTrue="1">
      <formula>ISERR</formula>
    </cfRule>
  </conditionalFormatting>
  <conditionalFormatting sqref="S24:T24 S28:T28">
    <cfRule type="expression" dxfId="8208" priority="1103" stopIfTrue="1">
      <formula>ISERR</formula>
    </cfRule>
  </conditionalFormatting>
  <conditionalFormatting sqref="U24:V24 U28:V28">
    <cfRule type="expression" dxfId="8207" priority="1104" stopIfTrue="1">
      <formula>ISERR(U24)</formula>
    </cfRule>
  </conditionalFormatting>
  <conditionalFormatting sqref="R24 R28">
    <cfRule type="expression" dxfId="8206" priority="1098" stopIfTrue="1">
      <formula>ISERR</formula>
    </cfRule>
  </conditionalFormatting>
  <conditionalFormatting sqref="K24 K28">
    <cfRule type="expression" dxfId="8205" priority="1097" stopIfTrue="1">
      <formula>ISERR</formula>
    </cfRule>
  </conditionalFormatting>
  <conditionalFormatting sqref="L24 L28">
    <cfRule type="expression" dxfId="8204" priority="1096" stopIfTrue="1">
      <formula>ISERR</formula>
    </cfRule>
  </conditionalFormatting>
  <conditionalFormatting sqref="R29">
    <cfRule type="expression" dxfId="8203" priority="1091" stopIfTrue="1">
      <formula>ISERR</formula>
    </cfRule>
  </conditionalFormatting>
  <conditionalFormatting sqref="R29">
    <cfRule type="expression" dxfId="8202" priority="1090" stopIfTrue="1">
      <formula>ISERR</formula>
    </cfRule>
  </conditionalFormatting>
  <conditionalFormatting sqref="I10">
    <cfRule type="expression" dxfId="8201" priority="1087" stopIfTrue="1">
      <formula>ISERR</formula>
    </cfRule>
  </conditionalFormatting>
  <conditionalFormatting sqref="F10">
    <cfRule type="expression" dxfId="8200" priority="1073" stopIfTrue="1">
      <formula>ISERR</formula>
    </cfRule>
  </conditionalFormatting>
  <conditionalFormatting sqref="K11">
    <cfRule type="expression" dxfId="8199" priority="1071" stopIfTrue="1">
      <formula>ISERR</formula>
    </cfRule>
  </conditionalFormatting>
  <conditionalFormatting sqref="J11">
    <cfRule type="expression" dxfId="8198" priority="1070" stopIfTrue="1">
      <formula>ISERR</formula>
    </cfRule>
  </conditionalFormatting>
  <conditionalFormatting sqref="J10">
    <cfRule type="expression" dxfId="8197" priority="1069" stopIfTrue="1">
      <formula>ISERR</formula>
    </cfRule>
  </conditionalFormatting>
  <conditionalFormatting sqref="M11">
    <cfRule type="expression" dxfId="8196" priority="1066" stopIfTrue="1">
      <formula>ISERR</formula>
    </cfRule>
  </conditionalFormatting>
  <conditionalFormatting sqref="N11">
    <cfRule type="expression" dxfId="8195" priority="1067" stopIfTrue="1">
      <formula>ISERR</formula>
    </cfRule>
  </conditionalFormatting>
  <conditionalFormatting sqref="L11">
    <cfRule type="expression" dxfId="8194" priority="1065" stopIfTrue="1">
      <formula>ISERR</formula>
    </cfRule>
  </conditionalFormatting>
  <conditionalFormatting sqref="L11">
    <cfRule type="expression" dxfId="8193" priority="1064" stopIfTrue="1">
      <formula>ISERR</formula>
    </cfRule>
  </conditionalFormatting>
  <conditionalFormatting sqref="N10">
    <cfRule type="expression" dxfId="8192" priority="1063" stopIfTrue="1">
      <formula>ISERR</formula>
    </cfRule>
  </conditionalFormatting>
  <conditionalFormatting sqref="M10">
    <cfRule type="expression" dxfId="8191" priority="1062" stopIfTrue="1">
      <formula>ISERR</formula>
    </cfRule>
  </conditionalFormatting>
  <conditionalFormatting sqref="Q10:R10">
    <cfRule type="expression" dxfId="8190" priority="1059" stopIfTrue="1">
      <formula>ISERR</formula>
    </cfRule>
  </conditionalFormatting>
  <conditionalFormatting sqref="O11 Q11">
    <cfRule type="expression" dxfId="8189" priority="1058" stopIfTrue="1">
      <formula>ISERR</formula>
    </cfRule>
  </conditionalFormatting>
  <conditionalFormatting sqref="P11 R11">
    <cfRule type="expression" dxfId="8188" priority="1057" stopIfTrue="1">
      <formula>ISERR</formula>
    </cfRule>
  </conditionalFormatting>
  <conditionalFormatting sqref="A65">
    <cfRule type="expression" dxfId="8187" priority="1039" stopIfTrue="1">
      <formula>ISERR</formula>
    </cfRule>
  </conditionalFormatting>
  <conditionalFormatting sqref="F65">
    <cfRule type="expression" dxfId="8186" priority="1038" stopIfTrue="1">
      <formula>ISERR</formula>
    </cfRule>
  </conditionalFormatting>
  <conditionalFormatting sqref="D65">
    <cfRule type="expression" dxfId="8185" priority="1037" stopIfTrue="1">
      <formula>ISERR</formula>
    </cfRule>
  </conditionalFormatting>
  <conditionalFormatting sqref="E65">
    <cfRule type="expression" dxfId="8184" priority="1036" stopIfTrue="1">
      <formula>ISERR</formula>
    </cfRule>
  </conditionalFormatting>
  <conditionalFormatting sqref="M66">
    <cfRule type="expression" dxfId="8183" priority="1031" stopIfTrue="1">
      <formula>ISERR</formula>
    </cfRule>
  </conditionalFormatting>
  <conditionalFormatting sqref="I66">
    <cfRule type="expression" dxfId="8182" priority="1033" stopIfTrue="1">
      <formula>ISERR</formula>
    </cfRule>
  </conditionalFormatting>
  <conditionalFormatting sqref="N66">
    <cfRule type="expression" dxfId="8181" priority="1032" stopIfTrue="1">
      <formula>ISERR</formula>
    </cfRule>
  </conditionalFormatting>
  <conditionalFormatting sqref="S66">
    <cfRule type="expression" dxfId="8180" priority="1030" stopIfTrue="1">
      <formula>ISERR</formula>
    </cfRule>
  </conditionalFormatting>
  <conditionalFormatting sqref="T66">
    <cfRule type="expression" dxfId="8179" priority="1029" stopIfTrue="1">
      <formula>ISERR</formula>
    </cfRule>
  </conditionalFormatting>
  <conditionalFormatting sqref="J66">
    <cfRule type="expression" dxfId="8178" priority="1028" stopIfTrue="1">
      <formula>ISERR</formula>
    </cfRule>
  </conditionalFormatting>
  <conditionalFormatting sqref="U66:V66">
    <cfRule type="expression" dxfId="8177" priority="1027" stopIfTrue="1">
      <formula>ISERR(U66)</formula>
    </cfRule>
  </conditionalFormatting>
  <conditionalFormatting sqref="K66">
    <cfRule type="expression" dxfId="8176" priority="1026" stopIfTrue="1">
      <formula>ISERR</formula>
    </cfRule>
  </conditionalFormatting>
  <conditionalFormatting sqref="L66">
    <cfRule type="expression" dxfId="8175" priority="1025" stopIfTrue="1">
      <formula>ISERR</formula>
    </cfRule>
  </conditionalFormatting>
  <conditionalFormatting sqref="L66">
    <cfRule type="expression" dxfId="8174" priority="1024" stopIfTrue="1">
      <formula>ISERR</formula>
    </cfRule>
  </conditionalFormatting>
  <conditionalFormatting sqref="H66">
    <cfRule type="expression" dxfId="8173" priority="1023" stopIfTrue="1">
      <formula>ISERR</formula>
    </cfRule>
  </conditionalFormatting>
  <conditionalFormatting sqref="G66">
    <cfRule type="expression" dxfId="8172" priority="1022" stopIfTrue="1">
      <formula>ISERR</formula>
    </cfRule>
  </conditionalFormatting>
  <conditionalFormatting sqref="E65">
    <cfRule type="expression" dxfId="8171" priority="1021" stopIfTrue="1">
      <formula>ISERR</formula>
    </cfRule>
  </conditionalFormatting>
  <conditionalFormatting sqref="R66">
    <cfRule type="expression" dxfId="8170" priority="1018" stopIfTrue="1">
      <formula>ISERR</formula>
    </cfRule>
  </conditionalFormatting>
  <conditionalFormatting sqref="Q66">
    <cfRule type="expression" dxfId="8169" priority="1017" stopIfTrue="1">
      <formula>ISERR</formula>
    </cfRule>
  </conditionalFormatting>
  <conditionalFormatting sqref="M65">
    <cfRule type="expression" dxfId="8168" priority="1015" stopIfTrue="1">
      <formula>ISERR</formula>
    </cfRule>
  </conditionalFormatting>
  <conditionalFormatting sqref="I65">
    <cfRule type="expression" dxfId="8167" priority="1016" stopIfTrue="1">
      <formula>ISERR</formula>
    </cfRule>
  </conditionalFormatting>
  <conditionalFormatting sqref="S65">
    <cfRule type="expression" dxfId="8166" priority="1014" stopIfTrue="1">
      <formula>ISERR</formula>
    </cfRule>
  </conditionalFormatting>
  <conditionalFormatting sqref="T65">
    <cfRule type="expression" dxfId="8165" priority="1013" stopIfTrue="1">
      <formula>ISERR</formula>
    </cfRule>
  </conditionalFormatting>
  <conditionalFormatting sqref="J65">
    <cfRule type="expression" dxfId="8164" priority="1012" stopIfTrue="1">
      <formula>ISERR</formula>
    </cfRule>
  </conditionalFormatting>
  <conditionalFormatting sqref="U65:V65">
    <cfRule type="expression" dxfId="8163" priority="1011" stopIfTrue="1">
      <formula>ISERR(U65)</formula>
    </cfRule>
  </conditionalFormatting>
  <conditionalFormatting sqref="H65">
    <cfRule type="expression" dxfId="8162" priority="1003" stopIfTrue="1">
      <formula>ISERR</formula>
    </cfRule>
  </conditionalFormatting>
  <conditionalFormatting sqref="M65">
    <cfRule type="expression" dxfId="8161" priority="1008" stopIfTrue="1">
      <formula>ISERR</formula>
    </cfRule>
  </conditionalFormatting>
  <conditionalFormatting sqref="I65">
    <cfRule type="expression" dxfId="8160" priority="1010" stopIfTrue="1">
      <formula>ISERR</formula>
    </cfRule>
  </conditionalFormatting>
  <conditionalFormatting sqref="N65">
    <cfRule type="expression" dxfId="8159" priority="1009" stopIfTrue="1">
      <formula>ISERR</formula>
    </cfRule>
  </conditionalFormatting>
  <conditionalFormatting sqref="S65">
    <cfRule type="expression" dxfId="8158" priority="1007" stopIfTrue="1">
      <formula>ISERR</formula>
    </cfRule>
  </conditionalFormatting>
  <conditionalFormatting sqref="T65">
    <cfRule type="expression" dxfId="8157" priority="1006" stopIfTrue="1">
      <formula>ISERR</formula>
    </cfRule>
  </conditionalFormatting>
  <conditionalFormatting sqref="J65">
    <cfRule type="expression" dxfId="8156" priority="1005" stopIfTrue="1">
      <formula>ISERR</formula>
    </cfRule>
  </conditionalFormatting>
  <conditionalFormatting sqref="U65:V65">
    <cfRule type="expression" dxfId="8155" priority="1004" stopIfTrue="1">
      <formula>ISERR(U65)</formula>
    </cfRule>
  </conditionalFormatting>
  <conditionalFormatting sqref="Q65">
    <cfRule type="expression" dxfId="8154" priority="1002" stopIfTrue="1">
      <formula>ISERR</formula>
    </cfRule>
  </conditionalFormatting>
  <conditionalFormatting sqref="R65">
    <cfRule type="expression" dxfId="8153" priority="1001" stopIfTrue="1">
      <formula>ISERR</formula>
    </cfRule>
  </conditionalFormatting>
  <conditionalFormatting sqref="K65">
    <cfRule type="expression" dxfId="8152" priority="1000" stopIfTrue="1">
      <formula>ISERR</formula>
    </cfRule>
  </conditionalFormatting>
  <conditionalFormatting sqref="L65">
    <cfRule type="expression" dxfId="8151" priority="999" stopIfTrue="1">
      <formula>ISERR</formula>
    </cfRule>
  </conditionalFormatting>
  <conditionalFormatting sqref="H65">
    <cfRule type="expression" dxfId="8150" priority="998" stopIfTrue="1">
      <formula>ISERR</formula>
    </cfRule>
  </conditionalFormatting>
  <conditionalFormatting sqref="R65">
    <cfRule type="expression" dxfId="8149" priority="997" stopIfTrue="1">
      <formula>ISERR</formula>
    </cfRule>
  </conditionalFormatting>
  <conditionalFormatting sqref="R65">
    <cfRule type="expression" dxfId="8148" priority="996" stopIfTrue="1">
      <formula>ISERR</formula>
    </cfRule>
  </conditionalFormatting>
  <conditionalFormatting sqref="Q65">
    <cfRule type="expression" dxfId="8147" priority="995" stopIfTrue="1">
      <formula>ISERR</formula>
    </cfRule>
  </conditionalFormatting>
  <conditionalFormatting sqref="L65">
    <cfRule type="expression" dxfId="8146" priority="993" stopIfTrue="1">
      <formula>ISERR</formula>
    </cfRule>
  </conditionalFormatting>
  <conditionalFormatting sqref="L65">
    <cfRule type="expression" dxfId="8145" priority="992" stopIfTrue="1">
      <formula>ISERR</formula>
    </cfRule>
  </conditionalFormatting>
  <conditionalFormatting sqref="K65">
    <cfRule type="expression" dxfId="8144" priority="994" stopIfTrue="1">
      <formula>ISERR</formula>
    </cfRule>
  </conditionalFormatting>
  <conditionalFormatting sqref="H65">
    <cfRule type="expression" dxfId="8143" priority="991" stopIfTrue="1">
      <formula>ISERR</formula>
    </cfRule>
  </conditionalFormatting>
  <conditionalFormatting sqref="H65">
    <cfRule type="expression" dxfId="8142" priority="990" stopIfTrue="1">
      <formula>ISERR</formula>
    </cfRule>
  </conditionalFormatting>
  <conditionalFormatting sqref="H65">
    <cfRule type="expression" dxfId="8141" priority="989" stopIfTrue="1">
      <formula>ISERR</formula>
    </cfRule>
  </conditionalFormatting>
  <conditionalFormatting sqref="H65">
    <cfRule type="expression" dxfId="8140" priority="988" stopIfTrue="1">
      <formula>ISERR</formula>
    </cfRule>
  </conditionalFormatting>
  <conditionalFormatting sqref="N65">
    <cfRule type="expression" dxfId="8139" priority="987" stopIfTrue="1">
      <formula>ISERR</formula>
    </cfRule>
  </conditionalFormatting>
  <conditionalFormatting sqref="O65">
    <cfRule type="expression" dxfId="8138" priority="980" stopIfTrue="1">
      <formula>ISERR</formula>
    </cfRule>
  </conditionalFormatting>
  <conditionalFormatting sqref="O65">
    <cfRule type="expression" dxfId="8137" priority="979" stopIfTrue="1">
      <formula>ISERR</formula>
    </cfRule>
  </conditionalFormatting>
  <conditionalFormatting sqref="O65">
    <cfRule type="expression" dxfId="8136" priority="978" stopIfTrue="1">
      <formula>ISERR</formula>
    </cfRule>
  </conditionalFormatting>
  <conditionalFormatting sqref="O65">
    <cfRule type="expression" dxfId="8135" priority="977" stopIfTrue="1">
      <formula>ISERR</formula>
    </cfRule>
  </conditionalFormatting>
  <conditionalFormatting sqref="O65">
    <cfRule type="expression" dxfId="8134" priority="976" stopIfTrue="1">
      <formula>ISERR</formula>
    </cfRule>
  </conditionalFormatting>
  <conditionalFormatting sqref="O65">
    <cfRule type="expression" dxfId="8133" priority="975" stopIfTrue="1">
      <formula>ISERR</formula>
    </cfRule>
  </conditionalFormatting>
  <conditionalFormatting sqref="O65">
    <cfRule type="expression" dxfId="8132" priority="974" stopIfTrue="1">
      <formula>ISERR</formula>
    </cfRule>
  </conditionalFormatting>
  <conditionalFormatting sqref="O65">
    <cfRule type="expression" dxfId="8131" priority="973" stopIfTrue="1">
      <formula>ISERR</formula>
    </cfRule>
  </conditionalFormatting>
  <conditionalFormatting sqref="O65">
    <cfRule type="expression" dxfId="8130" priority="972" stopIfTrue="1">
      <formula>ISERR</formula>
    </cfRule>
  </conditionalFormatting>
  <conditionalFormatting sqref="O65">
    <cfRule type="expression" dxfId="8129" priority="971" stopIfTrue="1">
      <formula>ISERR</formula>
    </cfRule>
  </conditionalFormatting>
  <conditionalFormatting sqref="O65">
    <cfRule type="expression" dxfId="8128" priority="970" stopIfTrue="1">
      <formula>ISERR</formula>
    </cfRule>
  </conditionalFormatting>
  <conditionalFormatting sqref="O65">
    <cfRule type="expression" dxfId="8127" priority="969" stopIfTrue="1">
      <formula>ISERR</formula>
    </cfRule>
  </conditionalFormatting>
  <conditionalFormatting sqref="O65">
    <cfRule type="expression" dxfId="8126" priority="968" stopIfTrue="1">
      <formula>ISERR</formula>
    </cfRule>
  </conditionalFormatting>
  <conditionalFormatting sqref="M65">
    <cfRule type="expression" dxfId="8125" priority="966" stopIfTrue="1">
      <formula>ISERR</formula>
    </cfRule>
  </conditionalFormatting>
  <conditionalFormatting sqref="I65">
    <cfRule type="expression" dxfId="8124" priority="967" stopIfTrue="1">
      <formula>ISERR</formula>
    </cfRule>
  </conditionalFormatting>
  <conditionalFormatting sqref="S65">
    <cfRule type="expression" dxfId="8123" priority="965" stopIfTrue="1">
      <formula>ISERR</formula>
    </cfRule>
  </conditionalFormatting>
  <conditionalFormatting sqref="T65">
    <cfRule type="expression" dxfId="8122" priority="964" stopIfTrue="1">
      <formula>ISERR</formula>
    </cfRule>
  </conditionalFormatting>
  <conditionalFormatting sqref="J65">
    <cfRule type="expression" dxfId="8121" priority="963" stopIfTrue="1">
      <formula>ISERR</formula>
    </cfRule>
  </conditionalFormatting>
  <conditionalFormatting sqref="U65:V65">
    <cfRule type="expression" dxfId="8120" priority="962" stopIfTrue="1">
      <formula>ISERR(U65)</formula>
    </cfRule>
  </conditionalFormatting>
  <conditionalFormatting sqref="A65">
    <cfRule type="expression" dxfId="8119" priority="961" stopIfTrue="1">
      <formula>ISERR</formula>
    </cfRule>
  </conditionalFormatting>
  <conditionalFormatting sqref="F65">
    <cfRule type="expression" dxfId="8118" priority="960" stopIfTrue="1">
      <formula>ISERR</formula>
    </cfRule>
  </conditionalFormatting>
  <conditionalFormatting sqref="D65">
    <cfRule type="expression" dxfId="8117" priority="959" stopIfTrue="1">
      <formula>ISERR</formula>
    </cfRule>
  </conditionalFormatting>
  <conditionalFormatting sqref="E65">
    <cfRule type="expression" dxfId="8116" priority="958" stopIfTrue="1">
      <formula>ISERR</formula>
    </cfRule>
  </conditionalFormatting>
  <conditionalFormatting sqref="E65">
    <cfRule type="expression" dxfId="8115" priority="957" stopIfTrue="1">
      <formula>ISERR</formula>
    </cfRule>
  </conditionalFormatting>
  <conditionalFormatting sqref="M65">
    <cfRule type="expression" dxfId="8114" priority="954" stopIfTrue="1">
      <formula>ISERR</formula>
    </cfRule>
  </conditionalFormatting>
  <conditionalFormatting sqref="I65">
    <cfRule type="expression" dxfId="8113" priority="956" stopIfTrue="1">
      <formula>ISERR</formula>
    </cfRule>
  </conditionalFormatting>
  <conditionalFormatting sqref="N65">
    <cfRule type="expression" dxfId="8112" priority="955" stopIfTrue="1">
      <formula>ISERR</formula>
    </cfRule>
  </conditionalFormatting>
  <conditionalFormatting sqref="S65">
    <cfRule type="expression" dxfId="8111" priority="953" stopIfTrue="1">
      <formula>ISERR</formula>
    </cfRule>
  </conditionalFormatting>
  <conditionalFormatting sqref="T65">
    <cfRule type="expression" dxfId="8110" priority="952" stopIfTrue="1">
      <formula>ISERR</formula>
    </cfRule>
  </conditionalFormatting>
  <conditionalFormatting sqref="J65">
    <cfRule type="expression" dxfId="8109" priority="951" stopIfTrue="1">
      <formula>ISERR</formula>
    </cfRule>
  </conditionalFormatting>
  <conditionalFormatting sqref="U65:V65">
    <cfRule type="expression" dxfId="8108" priority="950" stopIfTrue="1">
      <formula>ISERR(U65)</formula>
    </cfRule>
  </conditionalFormatting>
  <conditionalFormatting sqref="Q65">
    <cfRule type="expression" dxfId="8107" priority="948" stopIfTrue="1">
      <formula>ISERR</formula>
    </cfRule>
  </conditionalFormatting>
  <conditionalFormatting sqref="R65">
    <cfRule type="expression" dxfId="8106" priority="947" stopIfTrue="1">
      <formula>ISERR</formula>
    </cfRule>
  </conditionalFormatting>
  <conditionalFormatting sqref="K65">
    <cfRule type="expression" dxfId="8105" priority="946" stopIfTrue="1">
      <formula>ISERR</formula>
    </cfRule>
  </conditionalFormatting>
  <conditionalFormatting sqref="L65">
    <cfRule type="expression" dxfId="8104" priority="945" stopIfTrue="1">
      <formula>ISERR</formula>
    </cfRule>
  </conditionalFormatting>
  <conditionalFormatting sqref="R65">
    <cfRule type="expression" dxfId="8103" priority="943" stopIfTrue="1">
      <formula>ISERR</formula>
    </cfRule>
  </conditionalFormatting>
  <conditionalFormatting sqref="R65">
    <cfRule type="expression" dxfId="8102" priority="942" stopIfTrue="1">
      <formula>ISERR</formula>
    </cfRule>
  </conditionalFormatting>
  <conditionalFormatting sqref="Q65">
    <cfRule type="expression" dxfId="8101" priority="941" stopIfTrue="1">
      <formula>ISERR</formula>
    </cfRule>
  </conditionalFormatting>
  <conditionalFormatting sqref="L65">
    <cfRule type="expression" dxfId="8100" priority="939" stopIfTrue="1">
      <formula>ISERR</formula>
    </cfRule>
  </conditionalFormatting>
  <conditionalFormatting sqref="L65">
    <cfRule type="expression" dxfId="8099" priority="938" stopIfTrue="1">
      <formula>ISERR</formula>
    </cfRule>
  </conditionalFormatting>
  <conditionalFormatting sqref="K65">
    <cfRule type="expression" dxfId="8098" priority="940" stopIfTrue="1">
      <formula>ISERR</formula>
    </cfRule>
  </conditionalFormatting>
  <conditionalFormatting sqref="N65">
    <cfRule type="expression" dxfId="8097" priority="937" stopIfTrue="1">
      <formula>ISERR</formula>
    </cfRule>
  </conditionalFormatting>
  <conditionalFormatting sqref="O65">
    <cfRule type="expression" dxfId="8096" priority="936" stopIfTrue="1">
      <formula>ISERR</formula>
    </cfRule>
  </conditionalFormatting>
  <conditionalFormatting sqref="O65">
    <cfRule type="expression" dxfId="8095" priority="935" stopIfTrue="1">
      <formula>ISERR</formula>
    </cfRule>
  </conditionalFormatting>
  <conditionalFormatting sqref="O65">
    <cfRule type="expression" dxfId="8094" priority="934" stopIfTrue="1">
      <formula>ISERR</formula>
    </cfRule>
  </conditionalFormatting>
  <conditionalFormatting sqref="O65">
    <cfRule type="expression" dxfId="8093" priority="933" stopIfTrue="1">
      <formula>ISERR</formula>
    </cfRule>
  </conditionalFormatting>
  <conditionalFormatting sqref="O65">
    <cfRule type="expression" dxfId="8092" priority="932" stopIfTrue="1">
      <formula>ISERR</formula>
    </cfRule>
  </conditionalFormatting>
  <conditionalFormatting sqref="O65">
    <cfRule type="expression" dxfId="8091" priority="931" stopIfTrue="1">
      <formula>ISERR</formula>
    </cfRule>
  </conditionalFormatting>
  <conditionalFormatting sqref="M66">
    <cfRule type="expression" dxfId="8090" priority="929" stopIfTrue="1">
      <formula>ISERR</formula>
    </cfRule>
  </conditionalFormatting>
  <conditionalFormatting sqref="I66">
    <cfRule type="expression" dxfId="8089" priority="930" stopIfTrue="1">
      <formula>ISERR</formula>
    </cfRule>
  </conditionalFormatting>
  <conditionalFormatting sqref="S66">
    <cfRule type="expression" dxfId="8088" priority="928" stopIfTrue="1">
      <formula>ISERR</formula>
    </cfRule>
  </conditionalFormatting>
  <conditionalFormatting sqref="T66">
    <cfRule type="expression" dxfId="8087" priority="927" stopIfTrue="1">
      <formula>ISERR</formula>
    </cfRule>
  </conditionalFormatting>
  <conditionalFormatting sqref="J66">
    <cfRule type="expression" dxfId="8086" priority="926" stopIfTrue="1">
      <formula>ISERR</formula>
    </cfRule>
  </conditionalFormatting>
  <conditionalFormatting sqref="U66:V66">
    <cfRule type="expression" dxfId="8085" priority="925" stopIfTrue="1">
      <formula>ISERR(U66)</formula>
    </cfRule>
  </conditionalFormatting>
  <conditionalFormatting sqref="G66">
    <cfRule type="expression" dxfId="8084" priority="917" stopIfTrue="1">
      <formula>ISERR</formula>
    </cfRule>
  </conditionalFormatting>
  <conditionalFormatting sqref="H66">
    <cfRule type="expression" dxfId="8083" priority="916" stopIfTrue="1">
      <formula>ISERR</formula>
    </cfRule>
  </conditionalFormatting>
  <conditionalFormatting sqref="M66">
    <cfRule type="expression" dxfId="8082" priority="922" stopIfTrue="1">
      <formula>ISERR</formula>
    </cfRule>
  </conditionalFormatting>
  <conditionalFormatting sqref="I66">
    <cfRule type="expression" dxfId="8081" priority="924" stopIfTrue="1">
      <formula>ISERR</formula>
    </cfRule>
  </conditionalFormatting>
  <conditionalFormatting sqref="N66">
    <cfRule type="expression" dxfId="8080" priority="923" stopIfTrue="1">
      <formula>ISERR</formula>
    </cfRule>
  </conditionalFormatting>
  <conditionalFormatting sqref="S66">
    <cfRule type="expression" dxfId="8079" priority="921" stopIfTrue="1">
      <formula>ISERR</formula>
    </cfRule>
  </conditionalFormatting>
  <conditionalFormatting sqref="T66">
    <cfRule type="expression" dxfId="8078" priority="920" stopIfTrue="1">
      <formula>ISERR</formula>
    </cfRule>
  </conditionalFormatting>
  <conditionalFormatting sqref="J66">
    <cfRule type="expression" dxfId="8077" priority="919" stopIfTrue="1">
      <formula>ISERR</formula>
    </cfRule>
  </conditionalFormatting>
  <conditionalFormatting sqref="U66:V66">
    <cfRule type="expression" dxfId="8076" priority="918" stopIfTrue="1">
      <formula>ISERR(U66)</formula>
    </cfRule>
  </conditionalFormatting>
  <conditionalFormatting sqref="Q66">
    <cfRule type="expression" dxfId="8075" priority="915" stopIfTrue="1">
      <formula>ISERR</formula>
    </cfRule>
  </conditionalFormatting>
  <conditionalFormatting sqref="R66">
    <cfRule type="expression" dxfId="8074" priority="914" stopIfTrue="1">
      <formula>ISERR</formula>
    </cfRule>
  </conditionalFormatting>
  <conditionalFormatting sqref="K66">
    <cfRule type="expression" dxfId="8073" priority="913" stopIfTrue="1">
      <formula>ISERR</formula>
    </cfRule>
  </conditionalFormatting>
  <conditionalFormatting sqref="L66">
    <cfRule type="expression" dxfId="8072" priority="912" stopIfTrue="1">
      <formula>ISERR</formula>
    </cfRule>
  </conditionalFormatting>
  <conditionalFormatting sqref="G66">
    <cfRule type="expression" dxfId="8071" priority="911" stopIfTrue="1">
      <formula>ISERR</formula>
    </cfRule>
  </conditionalFormatting>
  <conditionalFormatting sqref="H66">
    <cfRule type="expression" dxfId="8070" priority="910" stopIfTrue="1">
      <formula>ISERR</formula>
    </cfRule>
  </conditionalFormatting>
  <conditionalFormatting sqref="R66">
    <cfRule type="expression" dxfId="8069" priority="909" stopIfTrue="1">
      <formula>ISERR</formula>
    </cfRule>
  </conditionalFormatting>
  <conditionalFormatting sqref="R66">
    <cfRule type="expression" dxfId="8068" priority="908" stopIfTrue="1">
      <formula>ISERR</formula>
    </cfRule>
  </conditionalFormatting>
  <conditionalFormatting sqref="Q66">
    <cfRule type="expression" dxfId="8067" priority="907" stopIfTrue="1">
      <formula>ISERR</formula>
    </cfRule>
  </conditionalFormatting>
  <conditionalFormatting sqref="L66">
    <cfRule type="expression" dxfId="8066" priority="905" stopIfTrue="1">
      <formula>ISERR</formula>
    </cfRule>
  </conditionalFormatting>
  <conditionalFormatting sqref="L66">
    <cfRule type="expression" dxfId="8065" priority="904" stopIfTrue="1">
      <formula>ISERR</formula>
    </cfRule>
  </conditionalFormatting>
  <conditionalFormatting sqref="K66">
    <cfRule type="expression" dxfId="8064" priority="906" stopIfTrue="1">
      <formula>ISERR</formula>
    </cfRule>
  </conditionalFormatting>
  <conditionalFormatting sqref="G66">
    <cfRule type="expression" dxfId="8063" priority="903" stopIfTrue="1">
      <formula>ISERR</formula>
    </cfRule>
  </conditionalFormatting>
  <conditionalFormatting sqref="H66">
    <cfRule type="expression" dxfId="8062" priority="902" stopIfTrue="1">
      <formula>ISERR</formula>
    </cfRule>
  </conditionalFormatting>
  <conditionalFormatting sqref="G66">
    <cfRule type="expression" dxfId="8061" priority="901" stopIfTrue="1">
      <formula>ISERR</formula>
    </cfRule>
  </conditionalFormatting>
  <conditionalFormatting sqref="H66">
    <cfRule type="expression" dxfId="8060" priority="900" stopIfTrue="1">
      <formula>ISERR</formula>
    </cfRule>
  </conditionalFormatting>
  <conditionalFormatting sqref="G66">
    <cfRule type="expression" dxfId="8059" priority="899" stopIfTrue="1">
      <formula>ISERR</formula>
    </cfRule>
  </conditionalFormatting>
  <conditionalFormatting sqref="H66">
    <cfRule type="expression" dxfId="8058" priority="898" stopIfTrue="1">
      <formula>ISERR</formula>
    </cfRule>
  </conditionalFormatting>
  <conditionalFormatting sqref="G66">
    <cfRule type="expression" dxfId="8057" priority="897" stopIfTrue="1">
      <formula>ISERR</formula>
    </cfRule>
  </conditionalFormatting>
  <conditionalFormatting sqref="H66">
    <cfRule type="expression" dxfId="8056" priority="896" stopIfTrue="1">
      <formula>ISERR</formula>
    </cfRule>
  </conditionalFormatting>
  <conditionalFormatting sqref="N66">
    <cfRule type="expression" dxfId="8055" priority="895" stopIfTrue="1">
      <formula>ISERR</formula>
    </cfRule>
  </conditionalFormatting>
  <conditionalFormatting sqref="H65">
    <cfRule type="expression" dxfId="8054" priority="888" stopIfTrue="1">
      <formula>ISERR</formula>
    </cfRule>
  </conditionalFormatting>
  <conditionalFormatting sqref="H65">
    <cfRule type="expression" dxfId="8053" priority="887" stopIfTrue="1">
      <formula>ISERR</formula>
    </cfRule>
  </conditionalFormatting>
  <conditionalFormatting sqref="H65">
    <cfRule type="expression" dxfId="8052" priority="886" stopIfTrue="1">
      <formula>ISERR</formula>
    </cfRule>
  </conditionalFormatting>
  <conditionalFormatting sqref="H65">
    <cfRule type="expression" dxfId="8051" priority="885" stopIfTrue="1">
      <formula>ISERR</formula>
    </cfRule>
  </conditionalFormatting>
  <conditionalFormatting sqref="H65">
    <cfRule type="expression" dxfId="8050" priority="884" stopIfTrue="1">
      <formula>ISERR</formula>
    </cfRule>
  </conditionalFormatting>
  <conditionalFormatting sqref="H65">
    <cfRule type="expression" dxfId="8049" priority="883" stopIfTrue="1">
      <formula>ISERR</formula>
    </cfRule>
  </conditionalFormatting>
  <conditionalFormatting sqref="H65">
    <cfRule type="expression" dxfId="8048" priority="882" stopIfTrue="1">
      <formula>ISERR</formula>
    </cfRule>
  </conditionalFormatting>
  <conditionalFormatting sqref="H65">
    <cfRule type="expression" dxfId="8047" priority="881" stopIfTrue="1">
      <formula>ISERR</formula>
    </cfRule>
  </conditionalFormatting>
  <conditionalFormatting sqref="H65">
    <cfRule type="expression" dxfId="8046" priority="880" stopIfTrue="1">
      <formula>ISERR</formula>
    </cfRule>
  </conditionalFormatting>
  <conditionalFormatting sqref="H65">
    <cfRule type="expression" dxfId="8045" priority="879" stopIfTrue="1">
      <formula>ISERR</formula>
    </cfRule>
  </conditionalFormatting>
  <conditionalFormatting sqref="H65">
    <cfRule type="expression" dxfId="8044" priority="878" stopIfTrue="1">
      <formula>ISERR</formula>
    </cfRule>
  </conditionalFormatting>
  <conditionalFormatting sqref="H65">
    <cfRule type="expression" dxfId="8043" priority="877" stopIfTrue="1">
      <formula>ISERR</formula>
    </cfRule>
  </conditionalFormatting>
  <conditionalFormatting sqref="H65">
    <cfRule type="expression" dxfId="8042" priority="876" stopIfTrue="1">
      <formula>ISERR</formula>
    </cfRule>
  </conditionalFormatting>
  <conditionalFormatting sqref="H65">
    <cfRule type="expression" dxfId="8041" priority="875" stopIfTrue="1">
      <formula>ISERR</formula>
    </cfRule>
  </conditionalFormatting>
  <conditionalFormatting sqref="H65">
    <cfRule type="expression" dxfId="8040" priority="874" stopIfTrue="1">
      <formula>ISERR</formula>
    </cfRule>
  </conditionalFormatting>
  <conditionalFormatting sqref="H65">
    <cfRule type="expression" dxfId="8039" priority="873" stopIfTrue="1">
      <formula>ISERR</formula>
    </cfRule>
  </conditionalFormatting>
  <conditionalFormatting sqref="H65">
    <cfRule type="expression" dxfId="8038" priority="872" stopIfTrue="1">
      <formula>ISERR</formula>
    </cfRule>
  </conditionalFormatting>
  <conditionalFormatting sqref="H65">
    <cfRule type="expression" dxfId="8037" priority="871" stopIfTrue="1">
      <formula>ISERR</formula>
    </cfRule>
  </conditionalFormatting>
  <conditionalFormatting sqref="O65">
    <cfRule type="expression" dxfId="8036" priority="870" stopIfTrue="1">
      <formula>ISERR</formula>
    </cfRule>
  </conditionalFormatting>
  <conditionalFormatting sqref="O65">
    <cfRule type="expression" dxfId="8035" priority="869" stopIfTrue="1">
      <formula>ISERR</formula>
    </cfRule>
  </conditionalFormatting>
  <conditionalFormatting sqref="O65">
    <cfRule type="expression" dxfId="8034" priority="868" stopIfTrue="1">
      <formula>ISERR</formula>
    </cfRule>
  </conditionalFormatting>
  <conditionalFormatting sqref="O65">
    <cfRule type="expression" dxfId="8033" priority="867" stopIfTrue="1">
      <formula>ISERR</formula>
    </cfRule>
  </conditionalFormatting>
  <conditionalFormatting sqref="O65">
    <cfRule type="expression" dxfId="8032" priority="866" stopIfTrue="1">
      <formula>ISERR</formula>
    </cfRule>
  </conditionalFormatting>
  <conditionalFormatting sqref="O65">
    <cfRule type="expression" dxfId="8031" priority="865" stopIfTrue="1">
      <formula>ISERR</formula>
    </cfRule>
  </conditionalFormatting>
  <conditionalFormatting sqref="O65">
    <cfRule type="expression" dxfId="8030" priority="864" stopIfTrue="1">
      <formula>ISERR</formula>
    </cfRule>
  </conditionalFormatting>
  <conditionalFormatting sqref="G65">
    <cfRule type="expression" dxfId="8029" priority="838" stopIfTrue="1">
      <formula>ISERR</formula>
    </cfRule>
  </conditionalFormatting>
  <conditionalFormatting sqref="G65">
    <cfRule type="expression" dxfId="8028" priority="837" stopIfTrue="1">
      <formula>ISERR</formula>
    </cfRule>
  </conditionalFormatting>
  <conditionalFormatting sqref="G65">
    <cfRule type="expression" dxfId="8027" priority="836" stopIfTrue="1">
      <formula>ISERR</formula>
    </cfRule>
  </conditionalFormatting>
  <conditionalFormatting sqref="G65">
    <cfRule type="expression" dxfId="8026" priority="835" stopIfTrue="1">
      <formula>ISERR</formula>
    </cfRule>
  </conditionalFormatting>
  <conditionalFormatting sqref="G65">
    <cfRule type="expression" dxfId="8025" priority="834" stopIfTrue="1">
      <formula>ISERR</formula>
    </cfRule>
  </conditionalFormatting>
  <conditionalFormatting sqref="G65">
    <cfRule type="expression" dxfId="8024" priority="833" stopIfTrue="1">
      <formula>ISERR</formula>
    </cfRule>
  </conditionalFormatting>
  <conditionalFormatting sqref="G65">
    <cfRule type="expression" dxfId="8023" priority="832" stopIfTrue="1">
      <formula>ISERR</formula>
    </cfRule>
  </conditionalFormatting>
  <conditionalFormatting sqref="H65">
    <cfRule type="expression" dxfId="8022" priority="800" stopIfTrue="1">
      <formula>ISERR</formula>
    </cfRule>
  </conditionalFormatting>
  <conditionalFormatting sqref="G65">
    <cfRule type="expression" dxfId="8021" priority="799" stopIfTrue="1">
      <formula>ISERR</formula>
    </cfRule>
  </conditionalFormatting>
  <conditionalFormatting sqref="G65">
    <cfRule type="expression" dxfId="8020" priority="792" stopIfTrue="1">
      <formula>ISERR</formula>
    </cfRule>
  </conditionalFormatting>
  <conditionalFormatting sqref="H65">
    <cfRule type="expression" dxfId="8019" priority="791" stopIfTrue="1">
      <formula>ISERR</formula>
    </cfRule>
  </conditionalFormatting>
  <conditionalFormatting sqref="G65">
    <cfRule type="expression" dxfId="8018" priority="790" stopIfTrue="1">
      <formula>ISERR</formula>
    </cfRule>
  </conditionalFormatting>
  <conditionalFormatting sqref="H65">
    <cfRule type="expression" dxfId="8017" priority="789" stopIfTrue="1">
      <formula>ISERR</formula>
    </cfRule>
  </conditionalFormatting>
  <conditionalFormatting sqref="G65">
    <cfRule type="expression" dxfId="8016" priority="788" stopIfTrue="1">
      <formula>ISERR</formula>
    </cfRule>
  </conditionalFormatting>
  <conditionalFormatting sqref="H65">
    <cfRule type="expression" dxfId="8015" priority="787" stopIfTrue="1">
      <formula>ISERR</formula>
    </cfRule>
  </conditionalFormatting>
  <conditionalFormatting sqref="G65">
    <cfRule type="expression" dxfId="8014" priority="786" stopIfTrue="1">
      <formula>ISERR</formula>
    </cfRule>
  </conditionalFormatting>
  <conditionalFormatting sqref="H65">
    <cfRule type="expression" dxfId="8013" priority="785" stopIfTrue="1">
      <formula>ISERR</formula>
    </cfRule>
  </conditionalFormatting>
  <conditionalFormatting sqref="G65">
    <cfRule type="expression" dxfId="8012" priority="784" stopIfTrue="1">
      <formula>ISERR</formula>
    </cfRule>
  </conditionalFormatting>
  <conditionalFormatting sqref="H65">
    <cfRule type="expression" dxfId="8011" priority="783" stopIfTrue="1">
      <formula>ISERR</formula>
    </cfRule>
  </conditionalFormatting>
  <conditionalFormatting sqref="G65">
    <cfRule type="expression" dxfId="8010" priority="782" stopIfTrue="1">
      <formula>ISERR</formula>
    </cfRule>
  </conditionalFormatting>
  <conditionalFormatting sqref="H65">
    <cfRule type="expression" dxfId="8009" priority="781" stopIfTrue="1">
      <formula>ISERR</formula>
    </cfRule>
  </conditionalFormatting>
  <conditionalFormatting sqref="H63:H64">
    <cfRule type="expression" dxfId="8008" priority="755" stopIfTrue="1">
      <formula>ISERR</formula>
    </cfRule>
  </conditionalFormatting>
  <conditionalFormatting sqref="H63:H64">
    <cfRule type="expression" dxfId="8007" priority="754" stopIfTrue="1">
      <formula>ISERR</formula>
    </cfRule>
  </conditionalFormatting>
  <conditionalFormatting sqref="H63:H64">
    <cfRule type="expression" dxfId="8006" priority="753" stopIfTrue="1">
      <formula>ISERR</formula>
    </cfRule>
  </conditionalFormatting>
  <conditionalFormatting sqref="H63:H64">
    <cfRule type="expression" dxfId="8005" priority="752" stopIfTrue="1">
      <formula>ISERR</formula>
    </cfRule>
  </conditionalFormatting>
  <conditionalFormatting sqref="H63:H64">
    <cfRule type="expression" dxfId="8004" priority="751" stopIfTrue="1">
      <formula>ISERR</formula>
    </cfRule>
  </conditionalFormatting>
  <conditionalFormatting sqref="H63:H64">
    <cfRule type="expression" dxfId="8003" priority="750" stopIfTrue="1">
      <formula>ISERR</formula>
    </cfRule>
  </conditionalFormatting>
  <conditionalFormatting sqref="H63:H64">
    <cfRule type="expression" dxfId="8002" priority="749" stopIfTrue="1">
      <formula>ISERR</formula>
    </cfRule>
  </conditionalFormatting>
  <conditionalFormatting sqref="H63:H64">
    <cfRule type="expression" dxfId="8001" priority="748" stopIfTrue="1">
      <formula>ISERR</formula>
    </cfRule>
  </conditionalFormatting>
  <conditionalFormatting sqref="H63:H64">
    <cfRule type="expression" dxfId="8000" priority="747" stopIfTrue="1">
      <formula>ISERR</formula>
    </cfRule>
  </conditionalFormatting>
  <conditionalFormatting sqref="H63:H64">
    <cfRule type="expression" dxfId="7999" priority="746" stopIfTrue="1">
      <formula>ISERR</formula>
    </cfRule>
  </conditionalFormatting>
  <conditionalFormatting sqref="H63:H64">
    <cfRule type="expression" dxfId="7998" priority="745" stopIfTrue="1">
      <formula>ISERR</formula>
    </cfRule>
  </conditionalFormatting>
  <conditionalFormatting sqref="H63:H64">
    <cfRule type="expression" dxfId="7997" priority="744" stopIfTrue="1">
      <formula>ISERR</formula>
    </cfRule>
  </conditionalFormatting>
  <conditionalFormatting sqref="H63:H64">
    <cfRule type="expression" dxfId="7996" priority="743" stopIfTrue="1">
      <formula>ISERR</formula>
    </cfRule>
  </conditionalFormatting>
  <conditionalFormatting sqref="H63:H64">
    <cfRule type="expression" dxfId="7995" priority="742" stopIfTrue="1">
      <formula>ISERR</formula>
    </cfRule>
  </conditionalFormatting>
  <conditionalFormatting sqref="H63:H64">
    <cfRule type="expression" dxfId="7994" priority="741" stopIfTrue="1">
      <formula>ISERR</formula>
    </cfRule>
  </conditionalFormatting>
  <conditionalFormatting sqref="H63:H64">
    <cfRule type="expression" dxfId="7993" priority="740" stopIfTrue="1">
      <formula>ISERR</formula>
    </cfRule>
  </conditionalFormatting>
  <conditionalFormatting sqref="H63:H64">
    <cfRule type="expression" dxfId="7992" priority="739" stopIfTrue="1">
      <formula>ISERR</formula>
    </cfRule>
  </conditionalFormatting>
  <conditionalFormatting sqref="H63:H64">
    <cfRule type="expression" dxfId="7991" priority="738" stopIfTrue="1">
      <formula>ISERR</formula>
    </cfRule>
  </conditionalFormatting>
  <conditionalFormatting sqref="G63:G64">
    <cfRule type="expression" dxfId="7990" priority="737" stopIfTrue="1">
      <formula>ISERR</formula>
    </cfRule>
  </conditionalFormatting>
  <conditionalFormatting sqref="G63:G64">
    <cfRule type="expression" dxfId="7989" priority="736" stopIfTrue="1">
      <formula>ISERR</formula>
    </cfRule>
  </conditionalFormatting>
  <conditionalFormatting sqref="G63:G64">
    <cfRule type="expression" dxfId="7988" priority="735" stopIfTrue="1">
      <formula>ISERR</formula>
    </cfRule>
  </conditionalFormatting>
  <conditionalFormatting sqref="G63:G64">
    <cfRule type="expression" dxfId="7987" priority="734" stopIfTrue="1">
      <formula>ISERR</formula>
    </cfRule>
  </conditionalFormatting>
  <conditionalFormatting sqref="G63:G64">
    <cfRule type="expression" dxfId="7986" priority="733" stopIfTrue="1">
      <formula>ISERR</formula>
    </cfRule>
  </conditionalFormatting>
  <conditionalFormatting sqref="G63:G64">
    <cfRule type="expression" dxfId="7985" priority="732" stopIfTrue="1">
      <formula>ISERR</formula>
    </cfRule>
  </conditionalFormatting>
  <conditionalFormatting sqref="G63:G64">
    <cfRule type="expression" dxfId="7984" priority="731" stopIfTrue="1">
      <formula>ISERR</formula>
    </cfRule>
  </conditionalFormatting>
  <conditionalFormatting sqref="P65">
    <cfRule type="expression" dxfId="7983" priority="730" stopIfTrue="1">
      <formula>ISERR</formula>
    </cfRule>
  </conditionalFormatting>
  <conditionalFormatting sqref="P65">
    <cfRule type="expression" dxfId="7982" priority="729" stopIfTrue="1">
      <formula>ISERR</formula>
    </cfRule>
  </conditionalFormatting>
  <conditionalFormatting sqref="P65">
    <cfRule type="expression" dxfId="7981" priority="728" stopIfTrue="1">
      <formula>ISERR</formula>
    </cfRule>
  </conditionalFormatting>
  <conditionalFormatting sqref="P65">
    <cfRule type="expression" dxfId="7980" priority="727" stopIfTrue="1">
      <formula>ISERR</formula>
    </cfRule>
  </conditionalFormatting>
  <conditionalFormatting sqref="P65">
    <cfRule type="expression" dxfId="7979" priority="726" stopIfTrue="1">
      <formula>ISERR</formula>
    </cfRule>
  </conditionalFormatting>
  <conditionalFormatting sqref="P65">
    <cfRule type="expression" dxfId="7978" priority="725" stopIfTrue="1">
      <formula>ISERR</formula>
    </cfRule>
  </conditionalFormatting>
  <conditionalFormatting sqref="P65">
    <cfRule type="expression" dxfId="7977" priority="724" stopIfTrue="1">
      <formula>ISERR</formula>
    </cfRule>
  </conditionalFormatting>
  <conditionalFormatting sqref="P64">
    <cfRule type="expression" dxfId="7976" priority="723" stopIfTrue="1">
      <formula>ISERR</formula>
    </cfRule>
  </conditionalFormatting>
  <conditionalFormatting sqref="P64">
    <cfRule type="expression" dxfId="7975" priority="722" stopIfTrue="1">
      <formula>ISERR</formula>
    </cfRule>
  </conditionalFormatting>
  <conditionalFormatting sqref="P64">
    <cfRule type="expression" dxfId="7974" priority="721" stopIfTrue="1">
      <formula>ISERR</formula>
    </cfRule>
  </conditionalFormatting>
  <conditionalFormatting sqref="P64">
    <cfRule type="expression" dxfId="7973" priority="720" stopIfTrue="1">
      <formula>ISERR</formula>
    </cfRule>
  </conditionalFormatting>
  <conditionalFormatting sqref="P64">
    <cfRule type="expression" dxfId="7972" priority="719" stopIfTrue="1">
      <formula>ISERR</formula>
    </cfRule>
  </conditionalFormatting>
  <conditionalFormatting sqref="P64">
    <cfRule type="expression" dxfId="7971" priority="718" stopIfTrue="1">
      <formula>ISERR</formula>
    </cfRule>
  </conditionalFormatting>
  <conditionalFormatting sqref="P64">
    <cfRule type="expression" dxfId="7970" priority="717" stopIfTrue="1">
      <formula>ISERR</formula>
    </cfRule>
  </conditionalFormatting>
  <conditionalFormatting sqref="P64">
    <cfRule type="expression" dxfId="7969" priority="716" stopIfTrue="1">
      <formula>ISERR</formula>
    </cfRule>
  </conditionalFormatting>
  <conditionalFormatting sqref="P64">
    <cfRule type="expression" dxfId="7968" priority="715" stopIfTrue="1">
      <formula>ISERR</formula>
    </cfRule>
  </conditionalFormatting>
  <conditionalFormatting sqref="P64">
    <cfRule type="expression" dxfId="7967" priority="714" stopIfTrue="1">
      <formula>ISERR</formula>
    </cfRule>
  </conditionalFormatting>
  <conditionalFormatting sqref="P64">
    <cfRule type="expression" dxfId="7966" priority="713" stopIfTrue="1">
      <formula>ISERR</formula>
    </cfRule>
  </conditionalFormatting>
  <conditionalFormatting sqref="P64">
    <cfRule type="expression" dxfId="7965" priority="712" stopIfTrue="1">
      <formula>ISERR</formula>
    </cfRule>
  </conditionalFormatting>
  <conditionalFormatting sqref="P64">
    <cfRule type="expression" dxfId="7964" priority="711" stopIfTrue="1">
      <formula>ISERR</formula>
    </cfRule>
  </conditionalFormatting>
  <conditionalFormatting sqref="P64">
    <cfRule type="expression" dxfId="7963" priority="710" stopIfTrue="1">
      <formula>ISERR</formula>
    </cfRule>
  </conditionalFormatting>
  <conditionalFormatting sqref="P64">
    <cfRule type="expression" dxfId="7962" priority="709" stopIfTrue="1">
      <formula>ISERR</formula>
    </cfRule>
  </conditionalFormatting>
  <conditionalFormatting sqref="P64">
    <cfRule type="expression" dxfId="7961" priority="708" stopIfTrue="1">
      <formula>ISERR</formula>
    </cfRule>
  </conditionalFormatting>
  <conditionalFormatting sqref="P64">
    <cfRule type="expression" dxfId="7960" priority="707" stopIfTrue="1">
      <formula>ISERR</formula>
    </cfRule>
  </conditionalFormatting>
  <conditionalFormatting sqref="P64">
    <cfRule type="expression" dxfId="7959" priority="706" stopIfTrue="1">
      <formula>ISERR</formula>
    </cfRule>
  </conditionalFormatting>
  <conditionalFormatting sqref="K10">
    <cfRule type="expression" dxfId="7958" priority="705" stopIfTrue="1">
      <formula>ISERR</formula>
    </cfRule>
  </conditionalFormatting>
  <conditionalFormatting sqref="H10">
    <cfRule type="expression" dxfId="7957" priority="704" stopIfTrue="1">
      <formula>ISERR</formula>
    </cfRule>
  </conditionalFormatting>
  <conditionalFormatting sqref="H10">
    <cfRule type="expression" dxfId="7956" priority="703" stopIfTrue="1">
      <formula>ISERR</formula>
    </cfRule>
  </conditionalFormatting>
  <conditionalFormatting sqref="L10">
    <cfRule type="expression" dxfId="7955" priority="701" stopIfTrue="1">
      <formula>ISERR</formula>
    </cfRule>
  </conditionalFormatting>
  <conditionalFormatting sqref="L29">
    <cfRule type="expression" dxfId="7954" priority="697" stopIfTrue="1">
      <formula>ISERR</formula>
    </cfRule>
  </conditionalFormatting>
  <conditionalFormatting sqref="H23">
    <cfRule type="expression" dxfId="7953" priority="679" stopIfTrue="1">
      <formula>ISERR</formula>
    </cfRule>
  </conditionalFormatting>
  <conditionalFormatting sqref="G30:G31">
    <cfRule type="expression" dxfId="7952" priority="664" stopIfTrue="1">
      <formula>ISERR</formula>
    </cfRule>
  </conditionalFormatting>
  <conditionalFormatting sqref="H24 H28">
    <cfRule type="expression" dxfId="7951" priority="638" stopIfTrue="1">
      <formula>ISERR</formula>
    </cfRule>
  </conditionalFormatting>
  <conditionalFormatting sqref="H24 H28">
    <cfRule type="expression" dxfId="7950" priority="637" stopIfTrue="1">
      <formula>ISERR</formula>
    </cfRule>
  </conditionalFormatting>
  <conditionalFormatting sqref="H24 H28">
    <cfRule type="expression" dxfId="7949" priority="636" stopIfTrue="1">
      <formula>ISERR</formula>
    </cfRule>
  </conditionalFormatting>
  <conditionalFormatting sqref="H29">
    <cfRule type="expression" dxfId="7948" priority="635" stopIfTrue="1">
      <formula>ISERR</formula>
    </cfRule>
  </conditionalFormatting>
  <conditionalFormatting sqref="O28:O29">
    <cfRule type="expression" dxfId="7947" priority="634" stopIfTrue="1">
      <formula>ISERR</formula>
    </cfRule>
  </conditionalFormatting>
  <conditionalFormatting sqref="Q58:Q62">
    <cfRule type="expression" dxfId="7946" priority="633" stopIfTrue="1">
      <formula>ISERR</formula>
    </cfRule>
  </conditionalFormatting>
  <conditionalFormatting sqref="Q56">
    <cfRule type="expression" dxfId="7945" priority="632" stopIfTrue="1">
      <formula>ISERR</formula>
    </cfRule>
  </conditionalFormatting>
  <conditionalFormatting sqref="Q50">
    <cfRule type="expression" dxfId="7944" priority="631" stopIfTrue="1">
      <formula>ISERR</formula>
    </cfRule>
  </conditionalFormatting>
  <conditionalFormatting sqref="Q43">
    <cfRule type="expression" dxfId="7943" priority="630" stopIfTrue="1">
      <formula>ISERR</formula>
    </cfRule>
  </conditionalFormatting>
  <conditionalFormatting sqref="O10">
    <cfRule type="expression" dxfId="7942" priority="628" stopIfTrue="1">
      <formula>ISERR</formula>
    </cfRule>
  </conditionalFormatting>
  <conditionalFormatting sqref="P10">
    <cfRule type="expression" dxfId="7941" priority="627" stopIfTrue="1">
      <formula>ISERR</formula>
    </cfRule>
  </conditionalFormatting>
  <conditionalFormatting sqref="O66">
    <cfRule type="expression" dxfId="7940" priority="626" stopIfTrue="1">
      <formula>ISERR</formula>
    </cfRule>
  </conditionalFormatting>
  <conditionalFormatting sqref="E66">
    <cfRule type="expression" dxfId="7939" priority="622" stopIfTrue="1">
      <formula>ISERR</formula>
    </cfRule>
  </conditionalFormatting>
  <conditionalFormatting sqref="A66">
    <cfRule type="expression" dxfId="7938" priority="625" stopIfTrue="1">
      <formula>ISERR</formula>
    </cfRule>
  </conditionalFormatting>
  <conditionalFormatting sqref="F66">
    <cfRule type="expression" dxfId="7937" priority="624" stopIfTrue="1">
      <formula>ISERR</formula>
    </cfRule>
  </conditionalFormatting>
  <conditionalFormatting sqref="D66">
    <cfRule type="expression" dxfId="7936" priority="623" stopIfTrue="1">
      <formula>ISERR</formula>
    </cfRule>
  </conditionalFormatting>
  <conditionalFormatting sqref="A79">
    <cfRule type="expression" dxfId="7935" priority="621" stopIfTrue="1">
      <formula>ISERR</formula>
    </cfRule>
  </conditionalFormatting>
  <conditionalFormatting sqref="Q15">
    <cfRule type="expression" dxfId="7934" priority="617" stopIfTrue="1">
      <formula>ISERR</formula>
    </cfRule>
  </conditionalFormatting>
  <conditionalFormatting sqref="R14">
    <cfRule type="expression" dxfId="7933" priority="616" stopIfTrue="1">
      <formula>ISERR</formula>
    </cfRule>
  </conditionalFormatting>
  <conditionalFormatting sqref="Q14">
    <cfRule type="expression" dxfId="7932" priority="615" stopIfTrue="1">
      <formula>ISERR</formula>
    </cfRule>
  </conditionalFormatting>
  <conditionalFormatting sqref="Q18:R18 Q19">
    <cfRule type="expression" dxfId="7931" priority="614" stopIfTrue="1">
      <formula>ISERR</formula>
    </cfRule>
  </conditionalFormatting>
  <conditionalFormatting sqref="R19">
    <cfRule type="expression" dxfId="7930" priority="613" stopIfTrue="1">
      <formula>ISERR</formula>
    </cfRule>
  </conditionalFormatting>
  <conditionalFormatting sqref="R20">
    <cfRule type="expression" dxfId="7929" priority="612" stopIfTrue="1">
      <formula>ISERR</formula>
    </cfRule>
  </conditionalFormatting>
  <conditionalFormatting sqref="R21">
    <cfRule type="expression" dxfId="7928" priority="611" stopIfTrue="1">
      <formula>ISERR</formula>
    </cfRule>
  </conditionalFormatting>
  <conditionalFormatting sqref="R23">
    <cfRule type="expression" dxfId="7927" priority="609" stopIfTrue="1">
      <formula>ISERR</formula>
    </cfRule>
  </conditionalFormatting>
  <conditionalFormatting sqref="P23:P24">
    <cfRule type="expression" dxfId="7926" priority="605" stopIfTrue="1">
      <formula>ISERR</formula>
    </cfRule>
  </conditionalFormatting>
  <conditionalFormatting sqref="Q23:Q24">
    <cfRule type="expression" dxfId="7925" priority="604" stopIfTrue="1">
      <formula>ISERR</formula>
    </cfRule>
  </conditionalFormatting>
  <conditionalFormatting sqref="Q30">
    <cfRule type="expression" dxfId="7924" priority="602" stopIfTrue="1">
      <formula>ISERR</formula>
    </cfRule>
  </conditionalFormatting>
  <conditionalFormatting sqref="P30">
    <cfRule type="expression" dxfId="7923" priority="603" stopIfTrue="1">
      <formula>ISERR</formula>
    </cfRule>
  </conditionalFormatting>
  <conditionalFormatting sqref="K80">
    <cfRule type="expression" dxfId="7922" priority="594" stopIfTrue="1">
      <formula>ISERR</formula>
    </cfRule>
  </conditionalFormatting>
  <conditionalFormatting sqref="L80">
    <cfRule type="expression" dxfId="7921" priority="593" stopIfTrue="1">
      <formula>ISERR</formula>
    </cfRule>
  </conditionalFormatting>
  <conditionalFormatting sqref="L80">
    <cfRule type="expression" dxfId="7920" priority="592" stopIfTrue="1">
      <formula>ISERR</formula>
    </cfRule>
  </conditionalFormatting>
  <conditionalFormatting sqref="H80">
    <cfRule type="expression" dxfId="7919" priority="591" stopIfTrue="1">
      <formula>ISERR</formula>
    </cfRule>
  </conditionalFormatting>
  <conditionalFormatting sqref="G80">
    <cfRule type="expression" dxfId="7918" priority="590" stopIfTrue="1">
      <formula>ISERR</formula>
    </cfRule>
  </conditionalFormatting>
  <conditionalFormatting sqref="P80">
    <cfRule type="expression" dxfId="7917" priority="589" stopIfTrue="1">
      <formula>ISERR</formula>
    </cfRule>
  </conditionalFormatting>
  <conditionalFormatting sqref="O80">
    <cfRule type="expression" dxfId="7916" priority="588" stopIfTrue="1">
      <formula>ISERR</formula>
    </cfRule>
  </conditionalFormatting>
  <conditionalFormatting sqref="R80">
    <cfRule type="expression" dxfId="7915" priority="587" stopIfTrue="1">
      <formula>ISERR</formula>
    </cfRule>
  </conditionalFormatting>
  <conditionalFormatting sqref="Q80">
    <cfRule type="expression" dxfId="7914" priority="586" stopIfTrue="1">
      <formula>ISERR</formula>
    </cfRule>
  </conditionalFormatting>
  <conditionalFormatting sqref="G80">
    <cfRule type="expression" dxfId="7913" priority="585" stopIfTrue="1">
      <formula>ISERR</formula>
    </cfRule>
  </conditionalFormatting>
  <conditionalFormatting sqref="H80">
    <cfRule type="expression" dxfId="7912" priority="584" stopIfTrue="1">
      <formula>ISERR</formula>
    </cfRule>
  </conditionalFormatting>
  <conditionalFormatting sqref="Q80">
    <cfRule type="expression" dxfId="7911" priority="583" stopIfTrue="1">
      <formula>ISERR</formula>
    </cfRule>
  </conditionalFormatting>
  <conditionalFormatting sqref="R80">
    <cfRule type="expression" dxfId="7910" priority="582" stopIfTrue="1">
      <formula>ISERR</formula>
    </cfRule>
  </conditionalFormatting>
  <conditionalFormatting sqref="K80">
    <cfRule type="expression" dxfId="7909" priority="581" stopIfTrue="1">
      <formula>ISERR</formula>
    </cfRule>
  </conditionalFormatting>
  <conditionalFormatting sqref="L80">
    <cfRule type="expression" dxfId="7908" priority="580" stopIfTrue="1">
      <formula>ISERR</formula>
    </cfRule>
  </conditionalFormatting>
  <conditionalFormatting sqref="G80">
    <cfRule type="expression" dxfId="7907" priority="579" stopIfTrue="1">
      <formula>ISERR</formula>
    </cfRule>
  </conditionalFormatting>
  <conditionalFormatting sqref="H80">
    <cfRule type="expression" dxfId="7906" priority="578" stopIfTrue="1">
      <formula>ISERR</formula>
    </cfRule>
  </conditionalFormatting>
  <conditionalFormatting sqref="R80">
    <cfRule type="expression" dxfId="7905" priority="577" stopIfTrue="1">
      <formula>ISERR</formula>
    </cfRule>
  </conditionalFormatting>
  <conditionalFormatting sqref="R80">
    <cfRule type="expression" dxfId="7904" priority="576" stopIfTrue="1">
      <formula>ISERR</formula>
    </cfRule>
  </conditionalFormatting>
  <conditionalFormatting sqref="Q80">
    <cfRule type="expression" dxfId="7903" priority="575" stopIfTrue="1">
      <formula>ISERR</formula>
    </cfRule>
  </conditionalFormatting>
  <conditionalFormatting sqref="L80">
    <cfRule type="expression" dxfId="7902" priority="573" stopIfTrue="1">
      <formula>ISERR</formula>
    </cfRule>
  </conditionalFormatting>
  <conditionalFormatting sqref="L80">
    <cfRule type="expression" dxfId="7901" priority="572" stopIfTrue="1">
      <formula>ISERR</formula>
    </cfRule>
  </conditionalFormatting>
  <conditionalFormatting sqref="K80">
    <cfRule type="expression" dxfId="7900" priority="574" stopIfTrue="1">
      <formula>ISERR</formula>
    </cfRule>
  </conditionalFormatting>
  <conditionalFormatting sqref="G80">
    <cfRule type="expression" dxfId="7899" priority="571" stopIfTrue="1">
      <formula>ISERR</formula>
    </cfRule>
  </conditionalFormatting>
  <conditionalFormatting sqref="H80">
    <cfRule type="expression" dxfId="7898" priority="570" stopIfTrue="1">
      <formula>ISERR</formula>
    </cfRule>
  </conditionalFormatting>
  <conditionalFormatting sqref="G80">
    <cfRule type="expression" dxfId="7897" priority="569" stopIfTrue="1">
      <formula>ISERR</formula>
    </cfRule>
  </conditionalFormatting>
  <conditionalFormatting sqref="H80">
    <cfRule type="expression" dxfId="7896" priority="568" stopIfTrue="1">
      <formula>ISERR</formula>
    </cfRule>
  </conditionalFormatting>
  <conditionalFormatting sqref="G80">
    <cfRule type="expression" dxfId="7895" priority="567" stopIfTrue="1">
      <formula>ISERR</formula>
    </cfRule>
  </conditionalFormatting>
  <conditionalFormatting sqref="H80">
    <cfRule type="expression" dxfId="7894" priority="566" stopIfTrue="1">
      <formula>ISERR</formula>
    </cfRule>
  </conditionalFormatting>
  <conditionalFormatting sqref="G80">
    <cfRule type="expression" dxfId="7893" priority="565" stopIfTrue="1">
      <formula>ISERR</formula>
    </cfRule>
  </conditionalFormatting>
  <conditionalFormatting sqref="H80">
    <cfRule type="expression" dxfId="7892" priority="564" stopIfTrue="1">
      <formula>ISERR</formula>
    </cfRule>
  </conditionalFormatting>
  <conditionalFormatting sqref="P80">
    <cfRule type="expression" dxfId="7891" priority="563" stopIfTrue="1">
      <formula>ISERR</formula>
    </cfRule>
  </conditionalFormatting>
  <conditionalFormatting sqref="P80">
    <cfRule type="expression" dxfId="7890" priority="562" stopIfTrue="1">
      <formula>ISERR</formula>
    </cfRule>
  </conditionalFormatting>
  <conditionalFormatting sqref="P80">
    <cfRule type="expression" dxfId="7889" priority="561" stopIfTrue="1">
      <formula>ISERR</formula>
    </cfRule>
  </conditionalFormatting>
  <conditionalFormatting sqref="P80">
    <cfRule type="expression" dxfId="7888" priority="560" stopIfTrue="1">
      <formula>ISERR</formula>
    </cfRule>
  </conditionalFormatting>
  <conditionalFormatting sqref="P80">
    <cfRule type="expression" dxfId="7887" priority="559" stopIfTrue="1">
      <formula>ISERR</formula>
    </cfRule>
  </conditionalFormatting>
  <conditionalFormatting sqref="P80">
    <cfRule type="expression" dxfId="7886" priority="558" stopIfTrue="1">
      <formula>ISERR</formula>
    </cfRule>
  </conditionalFormatting>
  <conditionalFormatting sqref="O80">
    <cfRule type="expression" dxfId="7885" priority="557" stopIfTrue="1">
      <formula>ISERR</formula>
    </cfRule>
  </conditionalFormatting>
  <conditionalFormatting sqref="O80">
    <cfRule type="expression" dxfId="7884" priority="556" stopIfTrue="1">
      <formula>ISERR</formula>
    </cfRule>
  </conditionalFormatting>
  <conditionalFormatting sqref="O80">
    <cfRule type="expression" dxfId="7883" priority="555" stopIfTrue="1">
      <formula>ISERR</formula>
    </cfRule>
  </conditionalFormatting>
  <conditionalFormatting sqref="O80">
    <cfRule type="expression" dxfId="7882" priority="554" stopIfTrue="1">
      <formula>ISERR</formula>
    </cfRule>
  </conditionalFormatting>
  <conditionalFormatting sqref="O80">
    <cfRule type="expression" dxfId="7881" priority="553" stopIfTrue="1">
      <formula>ISERR</formula>
    </cfRule>
  </conditionalFormatting>
  <conditionalFormatting sqref="O80">
    <cfRule type="expression" dxfId="7880" priority="552" stopIfTrue="1">
      <formula>ISERR</formula>
    </cfRule>
  </conditionalFormatting>
  <conditionalFormatting sqref="O80">
    <cfRule type="expression" dxfId="7879" priority="551" stopIfTrue="1">
      <formula>ISERR</formula>
    </cfRule>
  </conditionalFormatting>
  <conditionalFormatting sqref="O80">
    <cfRule type="expression" dxfId="7878" priority="550" stopIfTrue="1">
      <formula>ISERR</formula>
    </cfRule>
  </conditionalFormatting>
  <conditionalFormatting sqref="O80">
    <cfRule type="expression" dxfId="7877" priority="549" stopIfTrue="1">
      <formula>ISERR</formula>
    </cfRule>
  </conditionalFormatting>
  <conditionalFormatting sqref="O80">
    <cfRule type="expression" dxfId="7876" priority="548" stopIfTrue="1">
      <formula>ISERR</formula>
    </cfRule>
  </conditionalFormatting>
  <conditionalFormatting sqref="O80">
    <cfRule type="expression" dxfId="7875" priority="547" stopIfTrue="1">
      <formula>ISERR</formula>
    </cfRule>
  </conditionalFormatting>
  <conditionalFormatting sqref="O80">
    <cfRule type="expression" dxfId="7874" priority="546" stopIfTrue="1">
      <formula>ISERR</formula>
    </cfRule>
  </conditionalFormatting>
  <conditionalFormatting sqref="O80">
    <cfRule type="expression" dxfId="7873" priority="545" stopIfTrue="1">
      <formula>ISERR</formula>
    </cfRule>
  </conditionalFormatting>
  <conditionalFormatting sqref="I80">
    <cfRule type="expression" dxfId="7872" priority="544" stopIfTrue="1">
      <formula>ISERR</formula>
    </cfRule>
  </conditionalFormatting>
  <conditionalFormatting sqref="M80">
    <cfRule type="expression" dxfId="7871" priority="542" stopIfTrue="1">
      <formula>ISERR</formula>
    </cfRule>
  </conditionalFormatting>
  <conditionalFormatting sqref="N80">
    <cfRule type="expression" dxfId="7870" priority="543" stopIfTrue="1">
      <formula>ISERR</formula>
    </cfRule>
  </conditionalFormatting>
  <conditionalFormatting sqref="S80">
    <cfRule type="expression" dxfId="7869" priority="541" stopIfTrue="1">
      <formula>ISERR</formula>
    </cfRule>
  </conditionalFormatting>
  <conditionalFormatting sqref="T80">
    <cfRule type="expression" dxfId="7868" priority="540" stopIfTrue="1">
      <formula>ISERR</formula>
    </cfRule>
  </conditionalFormatting>
  <conditionalFormatting sqref="J80">
    <cfRule type="expression" dxfId="7867" priority="539" stopIfTrue="1">
      <formula>ISERR</formula>
    </cfRule>
  </conditionalFormatting>
  <conditionalFormatting sqref="U80:V80">
    <cfRule type="expression" dxfId="7866" priority="538" stopIfTrue="1">
      <formula>ISERR(U80)</formula>
    </cfRule>
  </conditionalFormatting>
  <conditionalFormatting sqref="P66">
    <cfRule type="expression" dxfId="7865" priority="479" stopIfTrue="1">
      <formula>ISERR</formula>
    </cfRule>
  </conditionalFormatting>
  <conditionalFormatting sqref="K81:L81">
    <cfRule type="expression" dxfId="7864" priority="478" stopIfTrue="1">
      <formula>ISERR</formula>
    </cfRule>
  </conditionalFormatting>
  <conditionalFormatting sqref="M81:N81">
    <cfRule type="expression" dxfId="7863" priority="477" stopIfTrue="1">
      <formula>ISERR</formula>
    </cfRule>
  </conditionalFormatting>
  <conditionalFormatting sqref="H77">
    <cfRule type="expression" dxfId="7862" priority="282" stopIfTrue="1">
      <formula>ISERR</formula>
    </cfRule>
  </conditionalFormatting>
  <conditionalFormatting sqref="I69:I76">
    <cfRule type="expression" dxfId="7861" priority="475" stopIfTrue="1">
      <formula>ISERR</formula>
    </cfRule>
  </conditionalFormatting>
  <conditionalFormatting sqref="M70:M76">
    <cfRule type="expression" dxfId="7860" priority="472" stopIfTrue="1">
      <formula>ISERR</formula>
    </cfRule>
  </conditionalFormatting>
  <conditionalFormatting sqref="K72:K76">
    <cfRule type="expression" dxfId="7859" priority="474" stopIfTrue="1">
      <formula>ISERR</formula>
    </cfRule>
  </conditionalFormatting>
  <conditionalFormatting sqref="N69:N76">
    <cfRule type="expression" dxfId="7858" priority="473" stopIfTrue="1">
      <formula>ISERR</formula>
    </cfRule>
  </conditionalFormatting>
  <conditionalFormatting sqref="S69:S76">
    <cfRule type="expression" dxfId="7857" priority="471" stopIfTrue="1">
      <formula>ISERR</formula>
    </cfRule>
  </conditionalFormatting>
  <conditionalFormatting sqref="T69:T76">
    <cfRule type="expression" dxfId="7856" priority="468" stopIfTrue="1">
      <formula>ISERR</formula>
    </cfRule>
  </conditionalFormatting>
  <conditionalFormatting sqref="L72:L76">
    <cfRule type="expression" dxfId="7855" priority="470" stopIfTrue="1">
      <formula>ISERR</formula>
    </cfRule>
  </conditionalFormatting>
  <conditionalFormatting sqref="L72:L76">
    <cfRule type="expression" dxfId="7854" priority="469" stopIfTrue="1">
      <formula>ISERR</formula>
    </cfRule>
  </conditionalFormatting>
  <conditionalFormatting sqref="O72:O76">
    <cfRule type="expression" dxfId="7853" priority="466" stopIfTrue="1">
      <formula>ISERR</formula>
    </cfRule>
  </conditionalFormatting>
  <conditionalFormatting sqref="J69:J76">
    <cfRule type="expression" dxfId="7852" priority="467" stopIfTrue="1">
      <formula>ISERR</formula>
    </cfRule>
  </conditionalFormatting>
  <conditionalFormatting sqref="U69:V76">
    <cfRule type="expression" dxfId="7851" priority="465" stopIfTrue="1">
      <formula>ISERR(U69)</formula>
    </cfRule>
  </conditionalFormatting>
  <conditionalFormatting sqref="E69:E76">
    <cfRule type="expression" dxfId="7850" priority="461" stopIfTrue="1">
      <formula>ISERR</formula>
    </cfRule>
  </conditionalFormatting>
  <conditionalFormatting sqref="A69:A76">
    <cfRule type="expression" dxfId="7849" priority="464" stopIfTrue="1">
      <formula>ISERR</formula>
    </cfRule>
  </conditionalFormatting>
  <conditionalFormatting sqref="F69:F76">
    <cfRule type="expression" dxfId="7848" priority="463" stopIfTrue="1">
      <formula>ISERR</formula>
    </cfRule>
  </conditionalFormatting>
  <conditionalFormatting sqref="D69:D76">
    <cfRule type="expression" dxfId="7847" priority="462" stopIfTrue="1">
      <formula>ISERR</formula>
    </cfRule>
  </conditionalFormatting>
  <conditionalFormatting sqref="Q72:R76">
    <cfRule type="expression" dxfId="7846" priority="460" stopIfTrue="1">
      <formula>ISERR</formula>
    </cfRule>
  </conditionalFormatting>
  <conditionalFormatting sqref="H72:H76">
    <cfRule type="expression" dxfId="7845" priority="459" stopIfTrue="1">
      <formula>ISERR</formula>
    </cfRule>
  </conditionalFormatting>
  <conditionalFormatting sqref="G72:G76">
    <cfRule type="expression" dxfId="7844" priority="458" stopIfTrue="1">
      <formula>ISERR</formula>
    </cfRule>
  </conditionalFormatting>
  <conditionalFormatting sqref="P72:P76">
    <cfRule type="expression" dxfId="7843" priority="457" stopIfTrue="1">
      <formula>ISERR</formula>
    </cfRule>
  </conditionalFormatting>
  <conditionalFormatting sqref="A77">
    <cfRule type="expression" dxfId="7842" priority="456" stopIfTrue="1">
      <formula>ISERR</formula>
    </cfRule>
  </conditionalFormatting>
  <conditionalFormatting sqref="F77">
    <cfRule type="expression" dxfId="7841" priority="455" stopIfTrue="1">
      <formula>ISERR</formula>
    </cfRule>
  </conditionalFormatting>
  <conditionalFormatting sqref="D77">
    <cfRule type="expression" dxfId="7840" priority="454" stopIfTrue="1">
      <formula>ISERR</formula>
    </cfRule>
  </conditionalFormatting>
  <conditionalFormatting sqref="E77">
    <cfRule type="expression" dxfId="7839" priority="453" stopIfTrue="1">
      <formula>ISERR</formula>
    </cfRule>
  </conditionalFormatting>
  <conditionalFormatting sqref="M78">
    <cfRule type="expression" dxfId="7838" priority="450" stopIfTrue="1">
      <formula>ISERR</formula>
    </cfRule>
  </conditionalFormatting>
  <conditionalFormatting sqref="I78">
    <cfRule type="expression" dxfId="7837" priority="452" stopIfTrue="1">
      <formula>ISERR</formula>
    </cfRule>
  </conditionalFormatting>
  <conditionalFormatting sqref="N78">
    <cfRule type="expression" dxfId="7836" priority="451" stopIfTrue="1">
      <formula>ISERR</formula>
    </cfRule>
  </conditionalFormatting>
  <conditionalFormatting sqref="S78">
    <cfRule type="expression" dxfId="7835" priority="449" stopIfTrue="1">
      <formula>ISERR</formula>
    </cfRule>
  </conditionalFormatting>
  <conditionalFormatting sqref="T78">
    <cfRule type="expression" dxfId="7834" priority="448" stopIfTrue="1">
      <formula>ISERR</formula>
    </cfRule>
  </conditionalFormatting>
  <conditionalFormatting sqref="J78">
    <cfRule type="expression" dxfId="7833" priority="447" stopIfTrue="1">
      <formula>ISERR</formula>
    </cfRule>
  </conditionalFormatting>
  <conditionalFormatting sqref="U78:V78">
    <cfRule type="expression" dxfId="7832" priority="446" stopIfTrue="1">
      <formula>ISERR(U78)</formula>
    </cfRule>
  </conditionalFormatting>
  <conditionalFormatting sqref="K78">
    <cfRule type="expression" dxfId="7831" priority="445" stopIfTrue="1">
      <formula>ISERR</formula>
    </cfRule>
  </conditionalFormatting>
  <conditionalFormatting sqref="L78">
    <cfRule type="expression" dxfId="7830" priority="444" stopIfTrue="1">
      <formula>ISERR</formula>
    </cfRule>
  </conditionalFormatting>
  <conditionalFormatting sqref="L78">
    <cfRule type="expression" dxfId="7829" priority="443" stopIfTrue="1">
      <formula>ISERR</formula>
    </cfRule>
  </conditionalFormatting>
  <conditionalFormatting sqref="H78">
    <cfRule type="expression" dxfId="7828" priority="442" stopIfTrue="1">
      <formula>ISERR</formula>
    </cfRule>
  </conditionalFormatting>
  <conditionalFormatting sqref="G78">
    <cfRule type="expression" dxfId="7827" priority="441" stopIfTrue="1">
      <formula>ISERR</formula>
    </cfRule>
  </conditionalFormatting>
  <conditionalFormatting sqref="E77">
    <cfRule type="expression" dxfId="7826" priority="440" stopIfTrue="1">
      <formula>ISERR</formula>
    </cfRule>
  </conditionalFormatting>
  <conditionalFormatting sqref="R78">
    <cfRule type="expression" dxfId="7825" priority="439" stopIfTrue="1">
      <formula>ISERR</formula>
    </cfRule>
  </conditionalFormatting>
  <conditionalFormatting sqref="Q78">
    <cfRule type="expression" dxfId="7824" priority="438" stopIfTrue="1">
      <formula>ISERR</formula>
    </cfRule>
  </conditionalFormatting>
  <conditionalFormatting sqref="M77">
    <cfRule type="expression" dxfId="7823" priority="436" stopIfTrue="1">
      <formula>ISERR</formula>
    </cfRule>
  </conditionalFormatting>
  <conditionalFormatting sqref="I77">
    <cfRule type="expression" dxfId="7822" priority="437" stopIfTrue="1">
      <formula>ISERR</formula>
    </cfRule>
  </conditionalFormatting>
  <conditionalFormatting sqref="S77">
    <cfRule type="expression" dxfId="7821" priority="435" stopIfTrue="1">
      <formula>ISERR</formula>
    </cfRule>
  </conditionalFormatting>
  <conditionalFormatting sqref="T77">
    <cfRule type="expression" dxfId="7820" priority="434" stopIfTrue="1">
      <formula>ISERR</formula>
    </cfRule>
  </conditionalFormatting>
  <conditionalFormatting sqref="J77">
    <cfRule type="expression" dxfId="7819" priority="433" stopIfTrue="1">
      <formula>ISERR</formula>
    </cfRule>
  </conditionalFormatting>
  <conditionalFormatting sqref="U77:V77">
    <cfRule type="expression" dxfId="7818" priority="432" stopIfTrue="1">
      <formula>ISERR(U77)</formula>
    </cfRule>
  </conditionalFormatting>
  <conditionalFormatting sqref="H77">
    <cfRule type="expression" dxfId="7817" priority="424" stopIfTrue="1">
      <formula>ISERR</formula>
    </cfRule>
  </conditionalFormatting>
  <conditionalFormatting sqref="M77">
    <cfRule type="expression" dxfId="7816" priority="429" stopIfTrue="1">
      <formula>ISERR</formula>
    </cfRule>
  </conditionalFormatting>
  <conditionalFormatting sqref="I77">
    <cfRule type="expression" dxfId="7815" priority="431" stopIfTrue="1">
      <formula>ISERR</formula>
    </cfRule>
  </conditionalFormatting>
  <conditionalFormatting sqref="N77">
    <cfRule type="expression" dxfId="7814" priority="430" stopIfTrue="1">
      <formula>ISERR</formula>
    </cfRule>
  </conditionalFormatting>
  <conditionalFormatting sqref="S77">
    <cfRule type="expression" dxfId="7813" priority="428" stopIfTrue="1">
      <formula>ISERR</formula>
    </cfRule>
  </conditionalFormatting>
  <conditionalFormatting sqref="T77">
    <cfRule type="expression" dxfId="7812" priority="427" stopIfTrue="1">
      <formula>ISERR</formula>
    </cfRule>
  </conditionalFormatting>
  <conditionalFormatting sqref="J77">
    <cfRule type="expression" dxfId="7811" priority="426" stopIfTrue="1">
      <formula>ISERR</formula>
    </cfRule>
  </conditionalFormatting>
  <conditionalFormatting sqref="U77:V77">
    <cfRule type="expression" dxfId="7810" priority="425" stopIfTrue="1">
      <formula>ISERR(U77)</formula>
    </cfRule>
  </conditionalFormatting>
  <conditionalFormatting sqref="Q77">
    <cfRule type="expression" dxfId="7809" priority="423" stopIfTrue="1">
      <formula>ISERR</formula>
    </cfRule>
  </conditionalFormatting>
  <conditionalFormatting sqref="R77">
    <cfRule type="expression" dxfId="7808" priority="422" stopIfTrue="1">
      <formula>ISERR</formula>
    </cfRule>
  </conditionalFormatting>
  <conditionalFormatting sqref="K77">
    <cfRule type="expression" dxfId="7807" priority="421" stopIfTrue="1">
      <formula>ISERR</formula>
    </cfRule>
  </conditionalFormatting>
  <conditionalFormatting sqref="L77">
    <cfRule type="expression" dxfId="7806" priority="420" stopIfTrue="1">
      <formula>ISERR</formula>
    </cfRule>
  </conditionalFormatting>
  <conditionalFormatting sqref="H77">
    <cfRule type="expression" dxfId="7805" priority="419" stopIfTrue="1">
      <formula>ISERR</formula>
    </cfRule>
  </conditionalFormatting>
  <conditionalFormatting sqref="R77">
    <cfRule type="expression" dxfId="7804" priority="418" stopIfTrue="1">
      <formula>ISERR</formula>
    </cfRule>
  </conditionalFormatting>
  <conditionalFormatting sqref="R77">
    <cfRule type="expression" dxfId="7803" priority="417" stopIfTrue="1">
      <formula>ISERR</formula>
    </cfRule>
  </conditionalFormatting>
  <conditionalFormatting sqref="Q77">
    <cfRule type="expression" dxfId="7802" priority="416" stopIfTrue="1">
      <formula>ISERR</formula>
    </cfRule>
  </conditionalFormatting>
  <conditionalFormatting sqref="L77">
    <cfRule type="expression" dxfId="7801" priority="414" stopIfTrue="1">
      <formula>ISERR</formula>
    </cfRule>
  </conditionalFormatting>
  <conditionalFormatting sqref="L77">
    <cfRule type="expression" dxfId="7800" priority="413" stopIfTrue="1">
      <formula>ISERR</formula>
    </cfRule>
  </conditionalFormatting>
  <conditionalFormatting sqref="K77">
    <cfRule type="expression" dxfId="7799" priority="415" stopIfTrue="1">
      <formula>ISERR</formula>
    </cfRule>
  </conditionalFormatting>
  <conditionalFormatting sqref="H77">
    <cfRule type="expression" dxfId="7798" priority="412" stopIfTrue="1">
      <formula>ISERR</formula>
    </cfRule>
  </conditionalFormatting>
  <conditionalFormatting sqref="H77">
    <cfRule type="expression" dxfId="7797" priority="411" stopIfTrue="1">
      <formula>ISERR</formula>
    </cfRule>
  </conditionalFormatting>
  <conditionalFormatting sqref="H77">
    <cfRule type="expression" dxfId="7796" priority="410" stopIfTrue="1">
      <formula>ISERR</formula>
    </cfRule>
  </conditionalFormatting>
  <conditionalFormatting sqref="H77">
    <cfRule type="expression" dxfId="7795" priority="409" stopIfTrue="1">
      <formula>ISERR</formula>
    </cfRule>
  </conditionalFormatting>
  <conditionalFormatting sqref="N77">
    <cfRule type="expression" dxfId="7794" priority="408" stopIfTrue="1">
      <formula>ISERR</formula>
    </cfRule>
  </conditionalFormatting>
  <conditionalFormatting sqref="O77">
    <cfRule type="expression" dxfId="7793" priority="407" stopIfTrue="1">
      <formula>ISERR</formula>
    </cfRule>
  </conditionalFormatting>
  <conditionalFormatting sqref="O77">
    <cfRule type="expression" dxfId="7792" priority="406" stopIfTrue="1">
      <formula>ISERR</formula>
    </cfRule>
  </conditionalFormatting>
  <conditionalFormatting sqref="O77">
    <cfRule type="expression" dxfId="7791" priority="405" stopIfTrue="1">
      <formula>ISERR</formula>
    </cfRule>
  </conditionalFormatting>
  <conditionalFormatting sqref="O77">
    <cfRule type="expression" dxfId="7790" priority="404" stopIfTrue="1">
      <formula>ISERR</formula>
    </cfRule>
  </conditionalFormatting>
  <conditionalFormatting sqref="O77">
    <cfRule type="expression" dxfId="7789" priority="403" stopIfTrue="1">
      <formula>ISERR</formula>
    </cfRule>
  </conditionalFormatting>
  <conditionalFormatting sqref="O77">
    <cfRule type="expression" dxfId="7788" priority="402" stopIfTrue="1">
      <formula>ISERR</formula>
    </cfRule>
  </conditionalFormatting>
  <conditionalFormatting sqref="O77">
    <cfRule type="expression" dxfId="7787" priority="401" stopIfTrue="1">
      <formula>ISERR</formula>
    </cfRule>
  </conditionalFormatting>
  <conditionalFormatting sqref="O77">
    <cfRule type="expression" dxfId="7786" priority="400" stopIfTrue="1">
      <formula>ISERR</formula>
    </cfRule>
  </conditionalFormatting>
  <conditionalFormatting sqref="O77">
    <cfRule type="expression" dxfId="7785" priority="399" stopIfTrue="1">
      <formula>ISERR</formula>
    </cfRule>
  </conditionalFormatting>
  <conditionalFormatting sqref="O77">
    <cfRule type="expression" dxfId="7784" priority="398" stopIfTrue="1">
      <formula>ISERR</formula>
    </cfRule>
  </conditionalFormatting>
  <conditionalFormatting sqref="O77">
    <cfRule type="expression" dxfId="7783" priority="397" stopIfTrue="1">
      <formula>ISERR</formula>
    </cfRule>
  </conditionalFormatting>
  <conditionalFormatting sqref="O77">
    <cfRule type="expression" dxfId="7782" priority="396" stopIfTrue="1">
      <formula>ISERR</formula>
    </cfRule>
  </conditionalFormatting>
  <conditionalFormatting sqref="O77">
    <cfRule type="expression" dxfId="7781" priority="395" stopIfTrue="1">
      <formula>ISERR</formula>
    </cfRule>
  </conditionalFormatting>
  <conditionalFormatting sqref="M77">
    <cfRule type="expression" dxfId="7780" priority="393" stopIfTrue="1">
      <formula>ISERR</formula>
    </cfRule>
  </conditionalFormatting>
  <conditionalFormatting sqref="I77">
    <cfRule type="expression" dxfId="7779" priority="394" stopIfTrue="1">
      <formula>ISERR</formula>
    </cfRule>
  </conditionalFormatting>
  <conditionalFormatting sqref="S77">
    <cfRule type="expression" dxfId="7778" priority="392" stopIfTrue="1">
      <formula>ISERR</formula>
    </cfRule>
  </conditionalFormatting>
  <conditionalFormatting sqref="T77">
    <cfRule type="expression" dxfId="7777" priority="391" stopIfTrue="1">
      <formula>ISERR</formula>
    </cfRule>
  </conditionalFormatting>
  <conditionalFormatting sqref="J77">
    <cfRule type="expression" dxfId="7776" priority="390" stopIfTrue="1">
      <formula>ISERR</formula>
    </cfRule>
  </conditionalFormatting>
  <conditionalFormatting sqref="U77:V77">
    <cfRule type="expression" dxfId="7775" priority="389" stopIfTrue="1">
      <formula>ISERR(U77)</formula>
    </cfRule>
  </conditionalFormatting>
  <conditionalFormatting sqref="A77">
    <cfRule type="expression" dxfId="7774" priority="388" stopIfTrue="1">
      <formula>ISERR</formula>
    </cfRule>
  </conditionalFormatting>
  <conditionalFormatting sqref="F77">
    <cfRule type="expression" dxfId="7773" priority="387" stopIfTrue="1">
      <formula>ISERR</formula>
    </cfRule>
  </conditionalFormatting>
  <conditionalFormatting sqref="D77">
    <cfRule type="expression" dxfId="7772" priority="386" stopIfTrue="1">
      <formula>ISERR</formula>
    </cfRule>
  </conditionalFormatting>
  <conditionalFormatting sqref="E77">
    <cfRule type="expression" dxfId="7771" priority="385" stopIfTrue="1">
      <formula>ISERR</formula>
    </cfRule>
  </conditionalFormatting>
  <conditionalFormatting sqref="E77">
    <cfRule type="expression" dxfId="7770" priority="384" stopIfTrue="1">
      <formula>ISERR</formula>
    </cfRule>
  </conditionalFormatting>
  <conditionalFormatting sqref="M77">
    <cfRule type="expression" dxfId="7769" priority="381" stopIfTrue="1">
      <formula>ISERR</formula>
    </cfRule>
  </conditionalFormatting>
  <conditionalFormatting sqref="I77">
    <cfRule type="expression" dxfId="7768" priority="383" stopIfTrue="1">
      <formula>ISERR</formula>
    </cfRule>
  </conditionalFormatting>
  <conditionalFormatting sqref="N77">
    <cfRule type="expression" dxfId="7767" priority="382" stopIfTrue="1">
      <formula>ISERR</formula>
    </cfRule>
  </conditionalFormatting>
  <conditionalFormatting sqref="S77">
    <cfRule type="expression" dxfId="7766" priority="380" stopIfTrue="1">
      <formula>ISERR</formula>
    </cfRule>
  </conditionalFormatting>
  <conditionalFormatting sqref="T77">
    <cfRule type="expression" dxfId="7765" priority="379" stopIfTrue="1">
      <formula>ISERR</formula>
    </cfRule>
  </conditionalFormatting>
  <conditionalFormatting sqref="J77">
    <cfRule type="expression" dxfId="7764" priority="378" stopIfTrue="1">
      <formula>ISERR</formula>
    </cfRule>
  </conditionalFormatting>
  <conditionalFormatting sqref="U77:V77">
    <cfRule type="expression" dxfId="7763" priority="377" stopIfTrue="1">
      <formula>ISERR(U77)</formula>
    </cfRule>
  </conditionalFormatting>
  <conditionalFormatting sqref="Q77">
    <cfRule type="expression" dxfId="7762" priority="376" stopIfTrue="1">
      <formula>ISERR</formula>
    </cfRule>
  </conditionalFormatting>
  <conditionalFormatting sqref="R77">
    <cfRule type="expression" dxfId="7761" priority="375" stopIfTrue="1">
      <formula>ISERR</formula>
    </cfRule>
  </conditionalFormatting>
  <conditionalFormatting sqref="K77">
    <cfRule type="expression" dxfId="7760" priority="374" stopIfTrue="1">
      <formula>ISERR</formula>
    </cfRule>
  </conditionalFormatting>
  <conditionalFormatting sqref="L77">
    <cfRule type="expression" dxfId="7759" priority="373" stopIfTrue="1">
      <formula>ISERR</formula>
    </cfRule>
  </conditionalFormatting>
  <conditionalFormatting sqref="R77">
    <cfRule type="expression" dxfId="7758" priority="372" stopIfTrue="1">
      <formula>ISERR</formula>
    </cfRule>
  </conditionalFormatting>
  <conditionalFormatting sqref="R77">
    <cfRule type="expression" dxfId="7757" priority="371" stopIfTrue="1">
      <formula>ISERR</formula>
    </cfRule>
  </conditionalFormatting>
  <conditionalFormatting sqref="Q77">
    <cfRule type="expression" dxfId="7756" priority="370" stopIfTrue="1">
      <formula>ISERR</formula>
    </cfRule>
  </conditionalFormatting>
  <conditionalFormatting sqref="L77">
    <cfRule type="expression" dxfId="7755" priority="368" stopIfTrue="1">
      <formula>ISERR</formula>
    </cfRule>
  </conditionalFormatting>
  <conditionalFormatting sqref="L77">
    <cfRule type="expression" dxfId="7754" priority="367" stopIfTrue="1">
      <formula>ISERR</formula>
    </cfRule>
  </conditionalFormatting>
  <conditionalFormatting sqref="K77">
    <cfRule type="expression" dxfId="7753" priority="369" stopIfTrue="1">
      <formula>ISERR</formula>
    </cfRule>
  </conditionalFormatting>
  <conditionalFormatting sqref="N77">
    <cfRule type="expression" dxfId="7752" priority="366" stopIfTrue="1">
      <formula>ISERR</formula>
    </cfRule>
  </conditionalFormatting>
  <conditionalFormatting sqref="O77">
    <cfRule type="expression" dxfId="7751" priority="365" stopIfTrue="1">
      <formula>ISERR</formula>
    </cfRule>
  </conditionalFormatting>
  <conditionalFormatting sqref="O77">
    <cfRule type="expression" dxfId="7750" priority="364" stopIfTrue="1">
      <formula>ISERR</formula>
    </cfRule>
  </conditionalFormatting>
  <conditionalFormatting sqref="O77">
    <cfRule type="expression" dxfId="7749" priority="363" stopIfTrue="1">
      <formula>ISERR</formula>
    </cfRule>
  </conditionalFormatting>
  <conditionalFormatting sqref="O77">
    <cfRule type="expression" dxfId="7748" priority="362" stopIfTrue="1">
      <formula>ISERR</formula>
    </cfRule>
  </conditionalFormatting>
  <conditionalFormatting sqref="O77">
    <cfRule type="expression" dxfId="7747" priority="361" stopIfTrue="1">
      <formula>ISERR</formula>
    </cfRule>
  </conditionalFormatting>
  <conditionalFormatting sqref="O77">
    <cfRule type="expression" dxfId="7746" priority="360" stopIfTrue="1">
      <formula>ISERR</formula>
    </cfRule>
  </conditionalFormatting>
  <conditionalFormatting sqref="M78">
    <cfRule type="expression" dxfId="7745" priority="358" stopIfTrue="1">
      <formula>ISERR</formula>
    </cfRule>
  </conditionalFormatting>
  <conditionalFormatting sqref="I78">
    <cfRule type="expression" dxfId="7744" priority="359" stopIfTrue="1">
      <formula>ISERR</formula>
    </cfRule>
  </conditionalFormatting>
  <conditionalFormatting sqref="S78">
    <cfRule type="expression" dxfId="7743" priority="357" stopIfTrue="1">
      <formula>ISERR</formula>
    </cfRule>
  </conditionalFormatting>
  <conditionalFormatting sqref="T78">
    <cfRule type="expression" dxfId="7742" priority="356" stopIfTrue="1">
      <formula>ISERR</formula>
    </cfRule>
  </conditionalFormatting>
  <conditionalFormatting sqref="J78">
    <cfRule type="expression" dxfId="7741" priority="355" stopIfTrue="1">
      <formula>ISERR</formula>
    </cfRule>
  </conditionalFormatting>
  <conditionalFormatting sqref="U78:V78">
    <cfRule type="expression" dxfId="7740" priority="354" stopIfTrue="1">
      <formula>ISERR(U78)</formula>
    </cfRule>
  </conditionalFormatting>
  <conditionalFormatting sqref="G78">
    <cfRule type="expression" dxfId="7739" priority="346" stopIfTrue="1">
      <formula>ISERR</formula>
    </cfRule>
  </conditionalFormatting>
  <conditionalFormatting sqref="H78">
    <cfRule type="expression" dxfId="7738" priority="345" stopIfTrue="1">
      <formula>ISERR</formula>
    </cfRule>
  </conditionalFormatting>
  <conditionalFormatting sqref="M78">
    <cfRule type="expression" dxfId="7737" priority="351" stopIfTrue="1">
      <formula>ISERR</formula>
    </cfRule>
  </conditionalFormatting>
  <conditionalFormatting sqref="I78">
    <cfRule type="expression" dxfId="7736" priority="353" stopIfTrue="1">
      <formula>ISERR</formula>
    </cfRule>
  </conditionalFormatting>
  <conditionalFormatting sqref="N78">
    <cfRule type="expression" dxfId="7735" priority="352" stopIfTrue="1">
      <formula>ISERR</formula>
    </cfRule>
  </conditionalFormatting>
  <conditionalFormatting sqref="S78">
    <cfRule type="expression" dxfId="7734" priority="350" stopIfTrue="1">
      <formula>ISERR</formula>
    </cfRule>
  </conditionalFormatting>
  <conditionalFormatting sqref="T78">
    <cfRule type="expression" dxfId="7733" priority="349" stopIfTrue="1">
      <formula>ISERR</formula>
    </cfRule>
  </conditionalFormatting>
  <conditionalFormatting sqref="J78">
    <cfRule type="expression" dxfId="7732" priority="348" stopIfTrue="1">
      <formula>ISERR</formula>
    </cfRule>
  </conditionalFormatting>
  <conditionalFormatting sqref="U78:V78">
    <cfRule type="expression" dxfId="7731" priority="347" stopIfTrue="1">
      <formula>ISERR(U78)</formula>
    </cfRule>
  </conditionalFormatting>
  <conditionalFormatting sqref="Q78">
    <cfRule type="expression" dxfId="7730" priority="344" stopIfTrue="1">
      <formula>ISERR</formula>
    </cfRule>
  </conditionalFormatting>
  <conditionalFormatting sqref="R78">
    <cfRule type="expression" dxfId="7729" priority="343" stopIfTrue="1">
      <formula>ISERR</formula>
    </cfRule>
  </conditionalFormatting>
  <conditionalFormatting sqref="K78">
    <cfRule type="expression" dxfId="7728" priority="342" stopIfTrue="1">
      <formula>ISERR</formula>
    </cfRule>
  </conditionalFormatting>
  <conditionalFormatting sqref="L78">
    <cfRule type="expression" dxfId="7727" priority="341" stopIfTrue="1">
      <formula>ISERR</formula>
    </cfRule>
  </conditionalFormatting>
  <conditionalFormatting sqref="G78">
    <cfRule type="expression" dxfId="7726" priority="340" stopIfTrue="1">
      <formula>ISERR</formula>
    </cfRule>
  </conditionalFormatting>
  <conditionalFormatting sqref="H78">
    <cfRule type="expression" dxfId="7725" priority="339" stopIfTrue="1">
      <formula>ISERR</formula>
    </cfRule>
  </conditionalFormatting>
  <conditionalFormatting sqref="R78">
    <cfRule type="expression" dxfId="7724" priority="338" stopIfTrue="1">
      <formula>ISERR</formula>
    </cfRule>
  </conditionalFormatting>
  <conditionalFormatting sqref="R78">
    <cfRule type="expression" dxfId="7723" priority="337" stopIfTrue="1">
      <formula>ISERR</formula>
    </cfRule>
  </conditionalFormatting>
  <conditionalFormatting sqref="Q78">
    <cfRule type="expression" dxfId="7722" priority="336" stopIfTrue="1">
      <formula>ISERR</formula>
    </cfRule>
  </conditionalFormatting>
  <conditionalFormatting sqref="L78">
    <cfRule type="expression" dxfId="7721" priority="334" stopIfTrue="1">
      <formula>ISERR</formula>
    </cfRule>
  </conditionalFormatting>
  <conditionalFormatting sqref="L78">
    <cfRule type="expression" dxfId="7720" priority="333" stopIfTrue="1">
      <formula>ISERR</formula>
    </cfRule>
  </conditionalFormatting>
  <conditionalFormatting sqref="K78">
    <cfRule type="expression" dxfId="7719" priority="335" stopIfTrue="1">
      <formula>ISERR</formula>
    </cfRule>
  </conditionalFormatting>
  <conditionalFormatting sqref="G78">
    <cfRule type="expression" dxfId="7718" priority="332" stopIfTrue="1">
      <formula>ISERR</formula>
    </cfRule>
  </conditionalFormatting>
  <conditionalFormatting sqref="H78">
    <cfRule type="expression" dxfId="7717" priority="331" stopIfTrue="1">
      <formula>ISERR</formula>
    </cfRule>
  </conditionalFormatting>
  <conditionalFormatting sqref="G78">
    <cfRule type="expression" dxfId="7716" priority="330" stopIfTrue="1">
      <formula>ISERR</formula>
    </cfRule>
  </conditionalFormatting>
  <conditionalFormatting sqref="H78">
    <cfRule type="expression" dxfId="7715" priority="329" stopIfTrue="1">
      <formula>ISERR</formula>
    </cfRule>
  </conditionalFormatting>
  <conditionalFormatting sqref="G78">
    <cfRule type="expression" dxfId="7714" priority="328" stopIfTrue="1">
      <formula>ISERR</formula>
    </cfRule>
  </conditionalFormatting>
  <conditionalFormatting sqref="H78">
    <cfRule type="expression" dxfId="7713" priority="327" stopIfTrue="1">
      <formula>ISERR</formula>
    </cfRule>
  </conditionalFormatting>
  <conditionalFormatting sqref="G78">
    <cfRule type="expression" dxfId="7712" priority="326" stopIfTrue="1">
      <formula>ISERR</formula>
    </cfRule>
  </conditionalFormatting>
  <conditionalFormatting sqref="H78">
    <cfRule type="expression" dxfId="7711" priority="325" stopIfTrue="1">
      <formula>ISERR</formula>
    </cfRule>
  </conditionalFormatting>
  <conditionalFormatting sqref="N78">
    <cfRule type="expression" dxfId="7710" priority="324" stopIfTrue="1">
      <formula>ISERR</formula>
    </cfRule>
  </conditionalFormatting>
  <conditionalFormatting sqref="H77">
    <cfRule type="expression" dxfId="7709" priority="323" stopIfTrue="1">
      <formula>ISERR</formula>
    </cfRule>
  </conditionalFormatting>
  <conditionalFormatting sqref="H77">
    <cfRule type="expression" dxfId="7708" priority="322" stopIfTrue="1">
      <formula>ISERR</formula>
    </cfRule>
  </conditionalFormatting>
  <conditionalFormatting sqref="H77">
    <cfRule type="expression" dxfId="7707" priority="321" stopIfTrue="1">
      <formula>ISERR</formula>
    </cfRule>
  </conditionalFormatting>
  <conditionalFormatting sqref="H77">
    <cfRule type="expression" dxfId="7706" priority="320" stopIfTrue="1">
      <formula>ISERR</formula>
    </cfRule>
  </conditionalFormatting>
  <conditionalFormatting sqref="H77">
    <cfRule type="expression" dxfId="7705" priority="319" stopIfTrue="1">
      <formula>ISERR</formula>
    </cfRule>
  </conditionalFormatting>
  <conditionalFormatting sqref="H77">
    <cfRule type="expression" dxfId="7704" priority="318" stopIfTrue="1">
      <formula>ISERR</formula>
    </cfRule>
  </conditionalFormatting>
  <conditionalFormatting sqref="H77">
    <cfRule type="expression" dxfId="7703" priority="317" stopIfTrue="1">
      <formula>ISERR</formula>
    </cfRule>
  </conditionalFormatting>
  <conditionalFormatting sqref="H77">
    <cfRule type="expression" dxfId="7702" priority="316" stopIfTrue="1">
      <formula>ISERR</formula>
    </cfRule>
  </conditionalFormatting>
  <conditionalFormatting sqref="H77">
    <cfRule type="expression" dxfId="7701" priority="315" stopIfTrue="1">
      <formula>ISERR</formula>
    </cfRule>
  </conditionalFormatting>
  <conditionalFormatting sqref="H77">
    <cfRule type="expression" dxfId="7700" priority="314" stopIfTrue="1">
      <formula>ISERR</formula>
    </cfRule>
  </conditionalFormatting>
  <conditionalFormatting sqref="H77">
    <cfRule type="expression" dxfId="7699" priority="313" stopIfTrue="1">
      <formula>ISERR</formula>
    </cfRule>
  </conditionalFormatting>
  <conditionalFormatting sqref="H77">
    <cfRule type="expression" dxfId="7698" priority="312" stopIfTrue="1">
      <formula>ISERR</formula>
    </cfRule>
  </conditionalFormatting>
  <conditionalFormatting sqref="H77">
    <cfRule type="expression" dxfId="7697" priority="311" stopIfTrue="1">
      <formula>ISERR</formula>
    </cfRule>
  </conditionalFormatting>
  <conditionalFormatting sqref="H77">
    <cfRule type="expression" dxfId="7696" priority="310" stopIfTrue="1">
      <formula>ISERR</formula>
    </cfRule>
  </conditionalFormatting>
  <conditionalFormatting sqref="H77">
    <cfRule type="expression" dxfId="7695" priority="309" stopIfTrue="1">
      <formula>ISERR</formula>
    </cfRule>
  </conditionalFormatting>
  <conditionalFormatting sqref="H77">
    <cfRule type="expression" dxfId="7694" priority="308" stopIfTrue="1">
      <formula>ISERR</formula>
    </cfRule>
  </conditionalFormatting>
  <conditionalFormatting sqref="H77">
    <cfRule type="expression" dxfId="7693" priority="307" stopIfTrue="1">
      <formula>ISERR</formula>
    </cfRule>
  </conditionalFormatting>
  <conditionalFormatting sqref="H77">
    <cfRule type="expression" dxfId="7692" priority="306" stopIfTrue="1">
      <formula>ISERR</formula>
    </cfRule>
  </conditionalFormatting>
  <conditionalFormatting sqref="O77">
    <cfRule type="expression" dxfId="7691" priority="305" stopIfTrue="1">
      <formula>ISERR</formula>
    </cfRule>
  </conditionalFormatting>
  <conditionalFormatting sqref="O77">
    <cfRule type="expression" dxfId="7690" priority="304" stopIfTrue="1">
      <formula>ISERR</formula>
    </cfRule>
  </conditionalFormatting>
  <conditionalFormatting sqref="O77">
    <cfRule type="expression" dxfId="7689" priority="303" stopIfTrue="1">
      <formula>ISERR</formula>
    </cfRule>
  </conditionalFormatting>
  <conditionalFormatting sqref="O77">
    <cfRule type="expression" dxfId="7688" priority="302" stopIfTrue="1">
      <formula>ISERR</formula>
    </cfRule>
  </conditionalFormatting>
  <conditionalFormatting sqref="O77">
    <cfRule type="expression" dxfId="7687" priority="301" stopIfTrue="1">
      <formula>ISERR</formula>
    </cfRule>
  </conditionalFormatting>
  <conditionalFormatting sqref="O77">
    <cfRule type="expression" dxfId="7686" priority="300" stopIfTrue="1">
      <formula>ISERR</formula>
    </cfRule>
  </conditionalFormatting>
  <conditionalFormatting sqref="O77">
    <cfRule type="expression" dxfId="7685" priority="299" stopIfTrue="1">
      <formula>ISERR</formula>
    </cfRule>
  </conditionalFormatting>
  <conditionalFormatting sqref="G77">
    <cfRule type="expression" dxfId="7684" priority="298" stopIfTrue="1">
      <formula>ISERR</formula>
    </cfRule>
  </conditionalFormatting>
  <conditionalFormatting sqref="G77">
    <cfRule type="expression" dxfId="7683" priority="297" stopIfTrue="1">
      <formula>ISERR</formula>
    </cfRule>
  </conditionalFormatting>
  <conditionalFormatting sqref="G77">
    <cfRule type="expression" dxfId="7682" priority="296" stopIfTrue="1">
      <formula>ISERR</formula>
    </cfRule>
  </conditionalFormatting>
  <conditionalFormatting sqref="G77">
    <cfRule type="expression" dxfId="7681" priority="295" stopIfTrue="1">
      <formula>ISERR</formula>
    </cfRule>
  </conditionalFormatting>
  <conditionalFormatting sqref="G77">
    <cfRule type="expression" dxfId="7680" priority="294" stopIfTrue="1">
      <formula>ISERR</formula>
    </cfRule>
  </conditionalFormatting>
  <conditionalFormatting sqref="G77">
    <cfRule type="expression" dxfId="7679" priority="293" stopIfTrue="1">
      <formula>ISERR</formula>
    </cfRule>
  </conditionalFormatting>
  <conditionalFormatting sqref="G77">
    <cfRule type="expression" dxfId="7678" priority="292" stopIfTrue="1">
      <formula>ISERR</formula>
    </cfRule>
  </conditionalFormatting>
  <conditionalFormatting sqref="H77">
    <cfRule type="expression" dxfId="7677" priority="291" stopIfTrue="1">
      <formula>ISERR</formula>
    </cfRule>
  </conditionalFormatting>
  <conditionalFormatting sqref="G77">
    <cfRule type="expression" dxfId="7676" priority="290" stopIfTrue="1">
      <formula>ISERR</formula>
    </cfRule>
  </conditionalFormatting>
  <conditionalFormatting sqref="G77">
    <cfRule type="expression" dxfId="7675" priority="289" stopIfTrue="1">
      <formula>ISERR</formula>
    </cfRule>
  </conditionalFormatting>
  <conditionalFormatting sqref="H77">
    <cfRule type="expression" dxfId="7674" priority="288" stopIfTrue="1">
      <formula>ISERR</formula>
    </cfRule>
  </conditionalFormatting>
  <conditionalFormatting sqref="G77">
    <cfRule type="expression" dxfId="7673" priority="287" stopIfTrue="1">
      <formula>ISERR</formula>
    </cfRule>
  </conditionalFormatting>
  <conditionalFormatting sqref="H77">
    <cfRule type="expression" dxfId="7672" priority="286" stopIfTrue="1">
      <formula>ISERR</formula>
    </cfRule>
  </conditionalFormatting>
  <conditionalFormatting sqref="G77">
    <cfRule type="expression" dxfId="7671" priority="285" stopIfTrue="1">
      <formula>ISERR</formula>
    </cfRule>
  </conditionalFormatting>
  <conditionalFormatting sqref="H77">
    <cfRule type="expression" dxfId="7670" priority="284" stopIfTrue="1">
      <formula>ISERR</formula>
    </cfRule>
  </conditionalFormatting>
  <conditionalFormatting sqref="G77">
    <cfRule type="expression" dxfId="7669" priority="283" stopIfTrue="1">
      <formula>ISERR</formula>
    </cfRule>
  </conditionalFormatting>
  <conditionalFormatting sqref="S25:S27">
    <cfRule type="expression" dxfId="7668" priority="257" stopIfTrue="1">
      <formula>ISERR</formula>
    </cfRule>
  </conditionalFormatting>
  <conditionalFormatting sqref="G77">
    <cfRule type="expression" dxfId="7667" priority="281" stopIfTrue="1">
      <formula>ISERR</formula>
    </cfRule>
  </conditionalFormatting>
  <conditionalFormatting sqref="H77">
    <cfRule type="expression" dxfId="7666" priority="280" stopIfTrue="1">
      <formula>ISERR</formula>
    </cfRule>
  </conditionalFormatting>
  <conditionalFormatting sqref="G77">
    <cfRule type="expression" dxfId="7665" priority="279" stopIfTrue="1">
      <formula>ISERR</formula>
    </cfRule>
  </conditionalFormatting>
  <conditionalFormatting sqref="H77">
    <cfRule type="expression" dxfId="7664" priority="278" stopIfTrue="1">
      <formula>ISERR</formula>
    </cfRule>
  </conditionalFormatting>
  <conditionalFormatting sqref="P77">
    <cfRule type="expression" dxfId="7663" priority="277" stopIfTrue="1">
      <formula>ISERR</formula>
    </cfRule>
  </conditionalFormatting>
  <conditionalFormatting sqref="P77">
    <cfRule type="expression" dxfId="7662" priority="276" stopIfTrue="1">
      <formula>ISERR</formula>
    </cfRule>
  </conditionalFormatting>
  <conditionalFormatting sqref="P77">
    <cfRule type="expression" dxfId="7661" priority="275" stopIfTrue="1">
      <formula>ISERR</formula>
    </cfRule>
  </conditionalFormatting>
  <conditionalFormatting sqref="P77">
    <cfRule type="expression" dxfId="7660" priority="274" stopIfTrue="1">
      <formula>ISERR</formula>
    </cfRule>
  </conditionalFormatting>
  <conditionalFormatting sqref="P77">
    <cfRule type="expression" dxfId="7659" priority="273" stopIfTrue="1">
      <formula>ISERR</formula>
    </cfRule>
  </conditionalFormatting>
  <conditionalFormatting sqref="P77">
    <cfRule type="expression" dxfId="7658" priority="272" stopIfTrue="1">
      <formula>ISERR</formula>
    </cfRule>
  </conditionalFormatting>
  <conditionalFormatting sqref="P77">
    <cfRule type="expression" dxfId="7657" priority="271" stopIfTrue="1">
      <formula>ISERR</formula>
    </cfRule>
  </conditionalFormatting>
  <conditionalFormatting sqref="O78">
    <cfRule type="expression" dxfId="7656" priority="270" stopIfTrue="1">
      <formula>ISERR</formula>
    </cfRule>
  </conditionalFormatting>
  <conditionalFormatting sqref="E78">
    <cfRule type="expression" dxfId="7655" priority="266" stopIfTrue="1">
      <formula>ISERR</formula>
    </cfRule>
  </conditionalFormatting>
  <conditionalFormatting sqref="A78">
    <cfRule type="expression" dxfId="7654" priority="269" stopIfTrue="1">
      <formula>ISERR</formula>
    </cfRule>
  </conditionalFormatting>
  <conditionalFormatting sqref="F78">
    <cfRule type="expression" dxfId="7653" priority="268" stopIfTrue="1">
      <formula>ISERR</formula>
    </cfRule>
  </conditionalFormatting>
  <conditionalFormatting sqref="D78">
    <cfRule type="expression" dxfId="7652" priority="267" stopIfTrue="1">
      <formula>ISERR</formula>
    </cfRule>
  </conditionalFormatting>
  <conditionalFormatting sqref="P78">
    <cfRule type="expression" dxfId="7651" priority="265" stopIfTrue="1">
      <formula>ISERR</formula>
    </cfRule>
  </conditionalFormatting>
  <conditionalFormatting sqref="G13:H13 J13:O13">
    <cfRule type="expression" dxfId="7650" priority="263" stopIfTrue="1">
      <formula>ISERR</formula>
    </cfRule>
  </conditionalFormatting>
  <conditionalFormatting sqref="R25">
    <cfRule type="expression" dxfId="7649" priority="238" stopIfTrue="1">
      <formula>ISERR</formula>
    </cfRule>
  </conditionalFormatting>
  <conditionalFormatting sqref="I13 K13 G13">
    <cfRule type="expression" dxfId="7648" priority="264" stopIfTrue="1">
      <formula>ISERR</formula>
    </cfRule>
  </conditionalFormatting>
  <conditionalFormatting sqref="C25">
    <cfRule type="expression" dxfId="7647" priority="262" stopIfTrue="1">
      <formula>ISERR</formula>
    </cfRule>
  </conditionalFormatting>
  <conditionalFormatting sqref="I25:I27">
    <cfRule type="expression" dxfId="7646" priority="261" stopIfTrue="1">
      <formula>ISERR</formula>
    </cfRule>
  </conditionalFormatting>
  <conditionalFormatting sqref="N25:N27">
    <cfRule type="expression" dxfId="7645" priority="260" stopIfTrue="1">
      <formula>ISERR</formula>
    </cfRule>
  </conditionalFormatting>
  <conditionalFormatting sqref="M25:M27">
    <cfRule type="expression" dxfId="7644" priority="259" stopIfTrue="1">
      <formula>ISERR</formula>
    </cfRule>
  </conditionalFormatting>
  <conditionalFormatting sqref="U25:U27">
    <cfRule type="expression" dxfId="7643" priority="258" stopIfTrue="1">
      <formula>ISERR(U25)</formula>
    </cfRule>
  </conditionalFormatting>
  <conditionalFormatting sqref="A25:B25 A26:A27">
    <cfRule type="expression" dxfId="7642" priority="256" stopIfTrue="1">
      <formula>ISERR</formula>
    </cfRule>
  </conditionalFormatting>
  <conditionalFormatting sqref="T25:T27">
    <cfRule type="expression" dxfId="7641" priority="255" stopIfTrue="1">
      <formula>ISERR</formula>
    </cfRule>
  </conditionalFormatting>
  <conditionalFormatting sqref="F25">
    <cfRule type="expression" dxfId="7640" priority="254" stopIfTrue="1">
      <formula>ISERR</formula>
    </cfRule>
  </conditionalFormatting>
  <conditionalFormatting sqref="D25">
    <cfRule type="expression" dxfId="7639" priority="253" stopIfTrue="1">
      <formula>ISERR</formula>
    </cfRule>
  </conditionalFormatting>
  <conditionalFormatting sqref="J25:J27">
    <cfRule type="expression" dxfId="7638" priority="252" stopIfTrue="1">
      <formula>ISERR</formula>
    </cfRule>
  </conditionalFormatting>
  <conditionalFormatting sqref="K25:K26">
    <cfRule type="expression" dxfId="7637" priority="251" stopIfTrue="1">
      <formula>ISERR</formula>
    </cfRule>
  </conditionalFormatting>
  <conditionalFormatting sqref="L25:L26">
    <cfRule type="expression" dxfId="7636" priority="250" stopIfTrue="1">
      <formula>ISERR</formula>
    </cfRule>
  </conditionalFormatting>
  <conditionalFormatting sqref="L25:L26">
    <cfRule type="expression" dxfId="7635" priority="249" stopIfTrue="1">
      <formula>ISERR</formula>
    </cfRule>
  </conditionalFormatting>
  <conditionalFormatting sqref="R26 Q25">
    <cfRule type="expression" dxfId="7634" priority="248" stopIfTrue="1">
      <formula>ISERR</formula>
    </cfRule>
  </conditionalFormatting>
  <conditionalFormatting sqref="E25">
    <cfRule type="expression" dxfId="7633" priority="247" stopIfTrue="1">
      <formula>ISERR</formula>
    </cfRule>
  </conditionalFormatting>
  <conditionalFormatting sqref="E25">
    <cfRule type="expression" dxfId="7632" priority="246" stopIfTrue="1">
      <formula>ISERR</formula>
    </cfRule>
  </conditionalFormatting>
  <conditionalFormatting sqref="V25:V27">
    <cfRule type="expression" dxfId="7631" priority="245" stopIfTrue="1">
      <formula>ISERR(V25)</formula>
    </cfRule>
  </conditionalFormatting>
  <conditionalFormatting sqref="H25:H26">
    <cfRule type="expression" dxfId="7630" priority="243" stopIfTrue="1">
      <formula>ISERR</formula>
    </cfRule>
  </conditionalFormatting>
  <conditionalFormatting sqref="P25">
    <cfRule type="expression" dxfId="7629" priority="241" stopIfTrue="1">
      <formula>ISERR</formula>
    </cfRule>
  </conditionalFormatting>
  <conditionalFormatting sqref="C26">
    <cfRule type="expression" dxfId="7628" priority="237" stopIfTrue="1">
      <formula>ISERR</formula>
    </cfRule>
  </conditionalFormatting>
  <conditionalFormatting sqref="B26">
    <cfRule type="expression" dxfId="7627" priority="236" stopIfTrue="1">
      <formula>ISERR</formula>
    </cfRule>
  </conditionalFormatting>
  <conditionalFormatting sqref="D26">
    <cfRule type="expression" dxfId="7626" priority="234" stopIfTrue="1">
      <formula>ISERR</formula>
    </cfRule>
  </conditionalFormatting>
  <conditionalFormatting sqref="E26">
    <cfRule type="expression" dxfId="7625" priority="233" stopIfTrue="1">
      <formula>ISERR</formula>
    </cfRule>
  </conditionalFormatting>
  <conditionalFormatting sqref="E26">
    <cfRule type="expression" dxfId="7624" priority="232" stopIfTrue="1">
      <formula>ISERR</formula>
    </cfRule>
  </conditionalFormatting>
  <conditionalFormatting sqref="B27:E28">
    <cfRule type="expression" dxfId="7623" priority="231" stopIfTrue="1">
      <formula>ISERR</formula>
    </cfRule>
  </conditionalFormatting>
  <conditionalFormatting sqref="C28">
    <cfRule type="expression" dxfId="7622" priority="230" stopIfTrue="1">
      <formula>ISERR</formula>
    </cfRule>
  </conditionalFormatting>
  <conditionalFormatting sqref="B28">
    <cfRule type="expression" dxfId="7621" priority="229" stopIfTrue="1">
      <formula>ISERR</formula>
    </cfRule>
  </conditionalFormatting>
  <conditionalFormatting sqref="E28">
    <cfRule type="expression" dxfId="7620" priority="228" stopIfTrue="1">
      <formula>ISERR</formula>
    </cfRule>
  </conditionalFormatting>
  <conditionalFormatting sqref="E28">
    <cfRule type="expression" dxfId="7619" priority="227" stopIfTrue="1">
      <formula>ISERR</formula>
    </cfRule>
  </conditionalFormatting>
  <conditionalFormatting sqref="C29">
    <cfRule type="expression" dxfId="7618" priority="226" stopIfTrue="1">
      <formula>ISERR</formula>
    </cfRule>
  </conditionalFormatting>
  <conditionalFormatting sqref="B29">
    <cfRule type="expression" dxfId="7617" priority="225" stopIfTrue="1">
      <formula>ISERR</formula>
    </cfRule>
  </conditionalFormatting>
  <conditionalFormatting sqref="D29">
    <cfRule type="expression" dxfId="7616" priority="223" stopIfTrue="1">
      <formula>ISERR</formula>
    </cfRule>
  </conditionalFormatting>
  <conditionalFormatting sqref="E29">
    <cfRule type="expression" dxfId="7615" priority="222" stopIfTrue="1">
      <formula>ISERR</formula>
    </cfRule>
  </conditionalFormatting>
  <conditionalFormatting sqref="E29">
    <cfRule type="expression" dxfId="7614" priority="221" stopIfTrue="1">
      <formula>ISERR</formula>
    </cfRule>
  </conditionalFormatting>
  <conditionalFormatting sqref="F26">
    <cfRule type="expression" dxfId="7613" priority="220" stopIfTrue="1">
      <formula>ISERR</formula>
    </cfRule>
  </conditionalFormatting>
  <conditionalFormatting sqref="G26">
    <cfRule type="expression" dxfId="7612" priority="219" stopIfTrue="1">
      <formula>ISERR</formula>
    </cfRule>
  </conditionalFormatting>
  <conditionalFormatting sqref="F27:F28">
    <cfRule type="expression" dxfId="7611" priority="218" stopIfTrue="1">
      <formula>ISERR</formula>
    </cfRule>
  </conditionalFormatting>
  <conditionalFormatting sqref="G28">
    <cfRule type="expression" dxfId="7610" priority="216" stopIfTrue="1">
      <formula>ISERR</formula>
    </cfRule>
  </conditionalFormatting>
  <conditionalFormatting sqref="G28">
    <cfRule type="expression" dxfId="7609" priority="215" stopIfTrue="1">
      <formula>ISERR</formula>
    </cfRule>
  </conditionalFormatting>
  <conditionalFormatting sqref="F29">
    <cfRule type="expression" dxfId="7608" priority="214" stopIfTrue="1">
      <formula>ISERR</formula>
    </cfRule>
  </conditionalFormatting>
  <conditionalFormatting sqref="G29">
    <cfRule type="expression" dxfId="7607" priority="212" stopIfTrue="1">
      <formula>ISERR</formula>
    </cfRule>
  </conditionalFormatting>
  <conditionalFormatting sqref="G29">
    <cfRule type="expression" dxfId="7606" priority="213" stopIfTrue="1">
      <formula>ISERR</formula>
    </cfRule>
  </conditionalFormatting>
  <conditionalFormatting sqref="G54">
    <cfRule type="expression" dxfId="7605" priority="211" stopIfTrue="1">
      <formula>ISERR</formula>
    </cfRule>
  </conditionalFormatting>
  <conditionalFormatting sqref="Q29">
    <cfRule type="expression" dxfId="7604" priority="207" stopIfTrue="1">
      <formula>ISERR</formula>
    </cfRule>
  </conditionalFormatting>
  <conditionalFormatting sqref="Q28">
    <cfRule type="expression" dxfId="7603" priority="206" stopIfTrue="1">
      <formula>ISERR</formula>
    </cfRule>
  </conditionalFormatting>
  <conditionalFormatting sqref="P28">
    <cfRule type="expression" dxfId="7602" priority="205" stopIfTrue="1">
      <formula>ISERR</formula>
    </cfRule>
  </conditionalFormatting>
  <conditionalFormatting sqref="P28">
    <cfRule type="expression" dxfId="7601" priority="204" stopIfTrue="1">
      <formula>ISERR</formula>
    </cfRule>
  </conditionalFormatting>
  <conditionalFormatting sqref="Q28">
    <cfRule type="expression" dxfId="7600" priority="203" stopIfTrue="1">
      <formula>ISERR</formula>
    </cfRule>
  </conditionalFormatting>
  <conditionalFormatting sqref="P28">
    <cfRule type="expression" dxfId="7599" priority="202" stopIfTrue="1">
      <formula>ISERR</formula>
    </cfRule>
  </conditionalFormatting>
  <conditionalFormatting sqref="P29">
    <cfRule type="expression" dxfId="7598" priority="201" stopIfTrue="1">
      <formula>ISERR</formula>
    </cfRule>
  </conditionalFormatting>
  <conditionalFormatting sqref="Q26">
    <cfRule type="expression" dxfId="7597" priority="200" stopIfTrue="1">
      <formula>ISERR</formula>
    </cfRule>
  </conditionalFormatting>
  <conditionalFormatting sqref="H34:H40">
    <cfRule type="expression" dxfId="7596" priority="189" stopIfTrue="1">
      <formula>ISERR</formula>
    </cfRule>
  </conditionalFormatting>
  <conditionalFormatting sqref="H30:H32">
    <cfRule type="expression" dxfId="7595" priority="188" stopIfTrue="1">
      <formula>ISERR</formula>
    </cfRule>
  </conditionalFormatting>
  <conditionalFormatting sqref="H33">
    <cfRule type="expression" dxfId="7594" priority="187" stopIfTrue="1">
      <formula>ISERR</formula>
    </cfRule>
  </conditionalFormatting>
  <conditionalFormatting sqref="H41">
    <cfRule type="expression" dxfId="7593" priority="186" stopIfTrue="1">
      <formula>ISERR</formula>
    </cfRule>
  </conditionalFormatting>
  <conditionalFormatting sqref="H42">
    <cfRule type="expression" dxfId="7592" priority="185" stopIfTrue="1">
      <formula>ISERR</formula>
    </cfRule>
  </conditionalFormatting>
  <conditionalFormatting sqref="P26">
    <cfRule type="expression" dxfId="7591" priority="184" stopIfTrue="1">
      <formula>ISERR</formula>
    </cfRule>
  </conditionalFormatting>
  <conditionalFormatting sqref="Q69:R69">
    <cfRule type="expression" dxfId="7590" priority="182" stopIfTrue="1">
      <formula>ISERR</formula>
    </cfRule>
  </conditionalFormatting>
  <conditionalFormatting sqref="Q69">
    <cfRule type="expression" dxfId="7589" priority="183" stopIfTrue="1">
      <formula>ISERR</formula>
    </cfRule>
  </conditionalFormatting>
  <conditionalFormatting sqref="G69:H69">
    <cfRule type="expression" dxfId="7588" priority="181" stopIfTrue="1">
      <formula>ISERR</formula>
    </cfRule>
  </conditionalFormatting>
  <conditionalFormatting sqref="K69">
    <cfRule type="expression" dxfId="7587" priority="180" stopIfTrue="1">
      <formula>ISERR</formula>
    </cfRule>
  </conditionalFormatting>
  <conditionalFormatting sqref="Q13:R13">
    <cfRule type="expression" dxfId="7586" priority="179" stopIfTrue="1">
      <formula>ISERR</formula>
    </cfRule>
  </conditionalFormatting>
  <conditionalFormatting sqref="G12">
    <cfRule type="expression" dxfId="7585" priority="178" stopIfTrue="1">
      <formula>ISERR</formula>
    </cfRule>
  </conditionalFormatting>
  <conditionalFormatting sqref="G10">
    <cfRule type="expression" dxfId="7584" priority="176" stopIfTrue="1">
      <formula>ISERR</formula>
    </cfRule>
  </conditionalFormatting>
  <conditionalFormatting sqref="G10">
    <cfRule type="expression" dxfId="7583" priority="177" stopIfTrue="1">
      <formula>ISERR</formula>
    </cfRule>
  </conditionalFormatting>
  <conditionalFormatting sqref="P67">
    <cfRule type="expression" dxfId="7582" priority="144" stopIfTrue="1">
      <formula>ISERR</formula>
    </cfRule>
  </conditionalFormatting>
  <conditionalFormatting sqref="P67">
    <cfRule type="expression" dxfId="7581" priority="142" stopIfTrue="1">
      <formula>ISERR</formula>
    </cfRule>
  </conditionalFormatting>
  <conditionalFormatting sqref="P67">
    <cfRule type="expression" dxfId="7580" priority="140" stopIfTrue="1">
      <formula>ISERR</formula>
    </cfRule>
  </conditionalFormatting>
  <conditionalFormatting sqref="P67">
    <cfRule type="expression" dxfId="7579" priority="137" stopIfTrue="1">
      <formula>ISERR</formula>
    </cfRule>
  </conditionalFormatting>
  <conditionalFormatting sqref="P67">
    <cfRule type="expression" dxfId="7578" priority="136" stopIfTrue="1">
      <formula>ISERR</formula>
    </cfRule>
  </conditionalFormatting>
  <conditionalFormatting sqref="P67">
    <cfRule type="expression" dxfId="7577" priority="135" stopIfTrue="1">
      <formula>ISERR</formula>
    </cfRule>
  </conditionalFormatting>
  <conditionalFormatting sqref="O22:O24">
    <cfRule type="expression" dxfId="7576" priority="131" stopIfTrue="1">
      <formula>ISERR</formula>
    </cfRule>
  </conditionalFormatting>
  <conditionalFormatting sqref="O25">
    <cfRule type="expression" dxfId="7575" priority="130" stopIfTrue="1">
      <formula>ISERR</formula>
    </cfRule>
  </conditionalFormatting>
  <conditionalFormatting sqref="G70:H70">
    <cfRule type="expression" dxfId="7574" priority="128" stopIfTrue="1">
      <formula>ISERR</formula>
    </cfRule>
  </conditionalFormatting>
  <conditionalFormatting sqref="K70:L70">
    <cfRule type="expression" dxfId="7573" priority="127" stopIfTrue="1">
      <formula>ISERR</formula>
    </cfRule>
  </conditionalFormatting>
  <conditionalFormatting sqref="K69">
    <cfRule type="expression" dxfId="7572" priority="125" stopIfTrue="1">
      <formula>ISERR</formula>
    </cfRule>
  </conditionalFormatting>
  <conditionalFormatting sqref="K70:L70">
    <cfRule type="expression" dxfId="7571" priority="124" stopIfTrue="1">
      <formula>ISERR</formula>
    </cfRule>
  </conditionalFormatting>
  <conditionalFormatting sqref="P67">
    <cfRule type="expression" dxfId="7570" priority="145" stopIfTrue="1">
      <formula>ISERR</formula>
    </cfRule>
  </conditionalFormatting>
  <conditionalFormatting sqref="P67">
    <cfRule type="expression" dxfId="7569" priority="143" stopIfTrue="1">
      <formula>ISERR</formula>
    </cfRule>
  </conditionalFormatting>
  <conditionalFormatting sqref="P67">
    <cfRule type="expression" dxfId="7568" priority="141" stopIfTrue="1">
      <formula>ISERR</formula>
    </cfRule>
  </conditionalFormatting>
  <conditionalFormatting sqref="P67">
    <cfRule type="expression" dxfId="7567" priority="139" stopIfTrue="1">
      <formula>ISERR</formula>
    </cfRule>
  </conditionalFormatting>
  <conditionalFormatting sqref="P67">
    <cfRule type="expression" dxfId="7566" priority="138" stopIfTrue="1">
      <formula>ISERR</formula>
    </cfRule>
  </conditionalFormatting>
  <conditionalFormatting sqref="P67">
    <cfRule type="expression" dxfId="7565" priority="134" stopIfTrue="1">
      <formula>ISERR</formula>
    </cfRule>
  </conditionalFormatting>
  <conditionalFormatting sqref="G22:G24">
    <cfRule type="expression" dxfId="7564" priority="133" stopIfTrue="1">
      <formula>ISERR</formula>
    </cfRule>
  </conditionalFormatting>
  <conditionalFormatting sqref="G25">
    <cfRule type="expression" dxfId="7563" priority="132" stopIfTrue="1">
      <formula>ISERR</formula>
    </cfRule>
  </conditionalFormatting>
  <conditionalFormatting sqref="P13">
    <cfRule type="expression" dxfId="7562" priority="47" stopIfTrue="1">
      <formula>ISERR</formula>
    </cfRule>
  </conditionalFormatting>
  <conditionalFormatting sqref="K69">
    <cfRule type="expression" dxfId="7561" priority="126" stopIfTrue="1">
      <formula>ISERR</formula>
    </cfRule>
  </conditionalFormatting>
  <conditionalFormatting sqref="Q69:R69">
    <cfRule type="expression" dxfId="7560" priority="109" stopIfTrue="1">
      <formula>ISERR</formula>
    </cfRule>
  </conditionalFormatting>
  <conditionalFormatting sqref="Q69">
    <cfRule type="expression" dxfId="7559" priority="110" stopIfTrue="1">
      <formula>ISERR</formula>
    </cfRule>
  </conditionalFormatting>
  <conditionalFormatting sqref="G67:G68">
    <cfRule type="expression" dxfId="7558" priority="48" stopIfTrue="1">
      <formula>ISERR</formula>
    </cfRule>
  </conditionalFormatting>
  <conditionalFormatting sqref="Q70:R70">
    <cfRule type="expression" dxfId="7557" priority="106" stopIfTrue="1">
      <formula>ISERR</formula>
    </cfRule>
  </conditionalFormatting>
  <conditionalFormatting sqref="L69:M69">
    <cfRule type="expression" dxfId="7556" priority="105" stopIfTrue="1">
      <formula>ISERR</formula>
    </cfRule>
  </conditionalFormatting>
  <conditionalFormatting sqref="G69:H69">
    <cfRule type="expression" dxfId="7555" priority="103" stopIfTrue="1">
      <formula>ISERR</formula>
    </cfRule>
  </conditionalFormatting>
  <conditionalFormatting sqref="G69">
    <cfRule type="expression" dxfId="7554" priority="104" stopIfTrue="1">
      <formula>ISERR</formula>
    </cfRule>
  </conditionalFormatting>
  <conditionalFormatting sqref="H67:H68">
    <cfRule type="expression" dxfId="7553" priority="71" stopIfTrue="1">
      <formula>ISERR</formula>
    </cfRule>
  </conditionalFormatting>
  <conditionalFormatting sqref="H67:H68">
    <cfRule type="expression" dxfId="7552" priority="69" stopIfTrue="1">
      <formula>ISERR</formula>
    </cfRule>
  </conditionalFormatting>
  <conditionalFormatting sqref="H67:H68">
    <cfRule type="expression" dxfId="7551" priority="67" stopIfTrue="1">
      <formula>ISERR</formula>
    </cfRule>
  </conditionalFormatting>
  <conditionalFormatting sqref="H67:H68">
    <cfRule type="expression" dxfId="7550" priority="64" stopIfTrue="1">
      <formula>ISERR</formula>
    </cfRule>
  </conditionalFormatting>
  <conditionalFormatting sqref="H67:H68">
    <cfRule type="expression" dxfId="7549" priority="63" stopIfTrue="1">
      <formula>ISERR</formula>
    </cfRule>
  </conditionalFormatting>
  <conditionalFormatting sqref="H67:H68">
    <cfRule type="expression" dxfId="7548" priority="62" stopIfTrue="1">
      <formula>ISERR</formula>
    </cfRule>
  </conditionalFormatting>
  <conditionalFormatting sqref="H67:H68">
    <cfRule type="expression" dxfId="7547" priority="61" stopIfTrue="1">
      <formula>ISERR</formula>
    </cfRule>
  </conditionalFormatting>
  <conditionalFormatting sqref="H67:H68">
    <cfRule type="expression" dxfId="7546" priority="60" stopIfTrue="1">
      <formula>ISERR</formula>
    </cfRule>
  </conditionalFormatting>
  <conditionalFormatting sqref="H67:H68">
    <cfRule type="expression" dxfId="7545" priority="59" stopIfTrue="1">
      <formula>ISERR</formula>
    </cfRule>
  </conditionalFormatting>
  <conditionalFormatting sqref="H67:H68">
    <cfRule type="expression" dxfId="7544" priority="58" stopIfTrue="1">
      <formula>ISERR</formula>
    </cfRule>
  </conditionalFormatting>
  <conditionalFormatting sqref="H67:H68">
    <cfRule type="expression" dxfId="7543" priority="57" stopIfTrue="1">
      <formula>ISERR</formula>
    </cfRule>
  </conditionalFormatting>
  <conditionalFormatting sqref="H67:H68">
    <cfRule type="expression" dxfId="7542" priority="56" stopIfTrue="1">
      <formula>ISERR</formula>
    </cfRule>
  </conditionalFormatting>
  <conditionalFormatting sqref="H67:H68">
    <cfRule type="expression" dxfId="7541" priority="55" stopIfTrue="1">
      <formula>ISERR</formula>
    </cfRule>
  </conditionalFormatting>
  <conditionalFormatting sqref="G67:G68">
    <cfRule type="expression" dxfId="7540" priority="54" stopIfTrue="1">
      <formula>ISERR</formula>
    </cfRule>
  </conditionalFormatting>
  <conditionalFormatting sqref="G67:G68">
    <cfRule type="expression" dxfId="7539" priority="52" stopIfTrue="1">
      <formula>ISERR</formula>
    </cfRule>
  </conditionalFormatting>
  <conditionalFormatting sqref="G67:G68">
    <cfRule type="expression" dxfId="7538" priority="50" stopIfTrue="1">
      <formula>ISERR</formula>
    </cfRule>
  </conditionalFormatting>
  <conditionalFormatting sqref="H67:H68">
    <cfRule type="expression" dxfId="7537" priority="72" stopIfTrue="1">
      <formula>ISERR</formula>
    </cfRule>
  </conditionalFormatting>
  <conditionalFormatting sqref="H67:H68">
    <cfRule type="expression" dxfId="7536" priority="70" stopIfTrue="1">
      <formula>ISERR</formula>
    </cfRule>
  </conditionalFormatting>
  <conditionalFormatting sqref="H67:H68">
    <cfRule type="expression" dxfId="7535" priority="68" stopIfTrue="1">
      <formula>ISERR</formula>
    </cfRule>
  </conditionalFormatting>
  <conditionalFormatting sqref="H67:H68">
    <cfRule type="expression" dxfId="7534" priority="66" stopIfTrue="1">
      <formula>ISERR</formula>
    </cfRule>
  </conditionalFormatting>
  <conditionalFormatting sqref="H67:H68">
    <cfRule type="expression" dxfId="7533" priority="65" stopIfTrue="1">
      <formula>ISERR</formula>
    </cfRule>
  </conditionalFormatting>
  <conditionalFormatting sqref="G67:G68">
    <cfRule type="expression" dxfId="7532" priority="53" stopIfTrue="1">
      <formula>ISERR</formula>
    </cfRule>
  </conditionalFormatting>
  <conditionalFormatting sqref="G67:G68">
    <cfRule type="expression" dxfId="7531" priority="51" stopIfTrue="1">
      <formula>ISERR</formula>
    </cfRule>
  </conditionalFormatting>
  <conditionalFormatting sqref="G67:G68">
    <cfRule type="expression" dxfId="7530" priority="49" stopIfTrue="1">
      <formula>ISERR</formula>
    </cfRule>
  </conditionalFormatting>
  <conditionalFormatting sqref="O26">
    <cfRule type="expression" dxfId="7529" priority="46" stopIfTrue="1">
      <formula>ISERR</formula>
    </cfRule>
  </conditionalFormatting>
  <conditionalFormatting sqref="K68">
    <cfRule type="expression" dxfId="7528" priority="45" stopIfTrue="1">
      <formula>ISERR</formula>
    </cfRule>
  </conditionalFormatting>
  <conditionalFormatting sqref="H27">
    <cfRule type="expression" dxfId="7527" priority="43" stopIfTrue="1">
      <formula>ISERR</formula>
    </cfRule>
  </conditionalFormatting>
  <conditionalFormatting sqref="G27">
    <cfRule type="expression" dxfId="7526" priority="42" stopIfTrue="1">
      <formula>ISERR</formula>
    </cfRule>
  </conditionalFormatting>
  <conditionalFormatting sqref="K27">
    <cfRule type="expression" dxfId="7525" priority="41" stopIfTrue="1">
      <formula>ISERR</formula>
    </cfRule>
  </conditionalFormatting>
  <conditionalFormatting sqref="L27">
    <cfRule type="expression" dxfId="7524" priority="40" stopIfTrue="1">
      <formula>ISERR</formula>
    </cfRule>
  </conditionalFormatting>
  <conditionalFormatting sqref="P27">
    <cfRule type="expression" dxfId="7523" priority="39" stopIfTrue="1">
      <formula>ISERR</formula>
    </cfRule>
  </conditionalFormatting>
  <conditionalFormatting sqref="O27">
    <cfRule type="expression" dxfId="7522" priority="38" stopIfTrue="1">
      <formula>ISERR</formula>
    </cfRule>
  </conditionalFormatting>
  <conditionalFormatting sqref="R27">
    <cfRule type="expression" dxfId="7521" priority="37" stopIfTrue="1">
      <formula>ISERR</formula>
    </cfRule>
  </conditionalFormatting>
  <conditionalFormatting sqref="Q27">
    <cfRule type="expression" dxfId="7520" priority="36" stopIfTrue="1">
      <formula>ISERR</formula>
    </cfRule>
  </conditionalFormatting>
  <conditionalFormatting sqref="H71">
    <cfRule type="expression" dxfId="7519" priority="35" stopIfTrue="1">
      <formula>ISERR</formula>
    </cfRule>
  </conditionalFormatting>
  <conditionalFormatting sqref="G71">
    <cfRule type="expression" dxfId="7518" priority="34" stopIfTrue="1">
      <formula>ISERR</formula>
    </cfRule>
  </conditionalFormatting>
  <conditionalFormatting sqref="K71">
    <cfRule type="expression" dxfId="7517" priority="33" stopIfTrue="1">
      <formula>ISERR</formula>
    </cfRule>
  </conditionalFormatting>
  <conditionalFormatting sqref="L71">
    <cfRule type="expression" dxfId="7516" priority="32" stopIfTrue="1">
      <formula>ISERR</formula>
    </cfRule>
  </conditionalFormatting>
  <conditionalFormatting sqref="L71">
    <cfRule type="expression" dxfId="7515" priority="31" stopIfTrue="1">
      <formula>ISERR</formula>
    </cfRule>
  </conditionalFormatting>
  <conditionalFormatting sqref="Q71:R71">
    <cfRule type="expression" dxfId="7514" priority="30" stopIfTrue="1">
      <formula>ISERR</formula>
    </cfRule>
  </conditionalFormatting>
  <conditionalFormatting sqref="O68">
    <cfRule type="expression" dxfId="7513" priority="29" stopIfTrue="1">
      <formula>ISERR</formula>
    </cfRule>
  </conditionalFormatting>
  <conditionalFormatting sqref="P68">
    <cfRule type="expression" dxfId="7512" priority="27" stopIfTrue="1">
      <formula>ISERR</formula>
    </cfRule>
  </conditionalFormatting>
  <conditionalFormatting sqref="P68">
    <cfRule type="expression" dxfId="7511" priority="25" stopIfTrue="1">
      <formula>ISERR</formula>
    </cfRule>
  </conditionalFormatting>
  <conditionalFormatting sqref="P68">
    <cfRule type="expression" dxfId="7510" priority="23" stopIfTrue="1">
      <formula>ISERR</formula>
    </cfRule>
  </conditionalFormatting>
  <conditionalFormatting sqref="P68">
    <cfRule type="expression" dxfId="7509" priority="20" stopIfTrue="1">
      <formula>ISERR</formula>
    </cfRule>
  </conditionalFormatting>
  <conditionalFormatting sqref="P68">
    <cfRule type="expression" dxfId="7508" priority="19" stopIfTrue="1">
      <formula>ISERR</formula>
    </cfRule>
  </conditionalFormatting>
  <conditionalFormatting sqref="P68">
    <cfRule type="expression" dxfId="7507" priority="18" stopIfTrue="1">
      <formula>ISERR</formula>
    </cfRule>
  </conditionalFormatting>
  <conditionalFormatting sqref="P68">
    <cfRule type="expression" dxfId="7506" priority="28" stopIfTrue="1">
      <formula>ISERR</formula>
    </cfRule>
  </conditionalFormatting>
  <conditionalFormatting sqref="P68">
    <cfRule type="expression" dxfId="7505" priority="26" stopIfTrue="1">
      <formula>ISERR</formula>
    </cfRule>
  </conditionalFormatting>
  <conditionalFormatting sqref="P68">
    <cfRule type="expression" dxfId="7504" priority="24" stopIfTrue="1">
      <formula>ISERR</formula>
    </cfRule>
  </conditionalFormatting>
  <conditionalFormatting sqref="P68">
    <cfRule type="expression" dxfId="7503" priority="22" stopIfTrue="1">
      <formula>ISERR</formula>
    </cfRule>
  </conditionalFormatting>
  <conditionalFormatting sqref="P68">
    <cfRule type="expression" dxfId="7502" priority="21" stopIfTrue="1">
      <formula>ISERR</formula>
    </cfRule>
  </conditionalFormatting>
  <conditionalFormatting sqref="P68">
    <cfRule type="expression" dxfId="7501" priority="17" stopIfTrue="1">
      <formula>ISERR</formula>
    </cfRule>
  </conditionalFormatting>
  <conditionalFormatting sqref="O70:P70">
    <cfRule type="expression" dxfId="7500" priority="16" stopIfTrue="1">
      <formula>ISERR</formula>
    </cfRule>
  </conditionalFormatting>
  <conditionalFormatting sqref="O70:P70">
    <cfRule type="expression" dxfId="7499" priority="15" stopIfTrue="1">
      <formula>ISERR</formula>
    </cfRule>
  </conditionalFormatting>
  <conditionalFormatting sqref="O69">
    <cfRule type="expression" dxfId="7498" priority="14" stopIfTrue="1">
      <formula>ISERR</formula>
    </cfRule>
  </conditionalFormatting>
  <conditionalFormatting sqref="P69">
    <cfRule type="expression" dxfId="7497" priority="12" stopIfTrue="1">
      <formula>ISERR</formula>
    </cfRule>
  </conditionalFormatting>
  <conditionalFormatting sqref="P69">
    <cfRule type="expression" dxfId="7496" priority="10" stopIfTrue="1">
      <formula>ISERR</formula>
    </cfRule>
  </conditionalFormatting>
  <conditionalFormatting sqref="P69">
    <cfRule type="expression" dxfId="7495" priority="8" stopIfTrue="1">
      <formula>ISERR</formula>
    </cfRule>
  </conditionalFormatting>
  <conditionalFormatting sqref="P69">
    <cfRule type="expression" dxfId="7494" priority="5" stopIfTrue="1">
      <formula>ISERR</formula>
    </cfRule>
  </conditionalFormatting>
  <conditionalFormatting sqref="P69">
    <cfRule type="expression" dxfId="7493" priority="4" stopIfTrue="1">
      <formula>ISERR</formula>
    </cfRule>
  </conditionalFormatting>
  <conditionalFormatting sqref="P69">
    <cfRule type="expression" dxfId="7492" priority="3" stopIfTrue="1">
      <formula>ISERR</formula>
    </cfRule>
  </conditionalFormatting>
  <conditionalFormatting sqref="P69">
    <cfRule type="expression" dxfId="7491" priority="13" stopIfTrue="1">
      <formula>ISERR</formula>
    </cfRule>
  </conditionalFormatting>
  <conditionalFormatting sqref="P69">
    <cfRule type="expression" dxfId="7490" priority="11" stopIfTrue="1">
      <formula>ISERR</formula>
    </cfRule>
  </conditionalFormatting>
  <conditionalFormatting sqref="P69">
    <cfRule type="expression" dxfId="7489" priority="9" stopIfTrue="1">
      <formula>ISERR</formula>
    </cfRule>
  </conditionalFormatting>
  <conditionalFormatting sqref="P69">
    <cfRule type="expression" dxfId="7488" priority="7" stopIfTrue="1">
      <formula>ISERR</formula>
    </cfRule>
  </conditionalFormatting>
  <conditionalFormatting sqref="P69">
    <cfRule type="expression" dxfId="7487" priority="6" stopIfTrue="1">
      <formula>ISERR</formula>
    </cfRule>
  </conditionalFormatting>
  <conditionalFormatting sqref="P69">
    <cfRule type="expression" dxfId="7486" priority="2" stopIfTrue="1">
      <formula>ISERR</formula>
    </cfRule>
  </conditionalFormatting>
  <conditionalFormatting sqref="O71:P71">
    <cfRule type="expression" dxfId="7485"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52" fitToWidth="0" fitToHeight="0"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208"/>
  <sheetViews>
    <sheetView tabSelected="1" view="pageBreakPreview" topLeftCell="A118" zoomScaleNormal="100" zoomScaleSheetLayoutView="100" workbookViewId="0">
      <selection activeCell="E59" sqref="E59:Z60"/>
    </sheetView>
  </sheetViews>
  <sheetFormatPr defaultRowHeight="13.5"/>
  <cols>
    <col min="1" max="1" width="1.77734375" customWidth="1"/>
    <col min="2" max="27" width="2.88671875" customWidth="1"/>
    <col min="28" max="28" width="2.6640625" customWidth="1"/>
    <col min="29" max="29" width="1.44140625" customWidth="1"/>
  </cols>
  <sheetData>
    <row r="1" spans="1:27" ht="7.5" customHeight="1"/>
    <row r="2" spans="1:27" ht="17.25" customHeight="1">
      <c r="A2" s="242" t="s">
        <v>166</v>
      </c>
    </row>
    <row r="3" spans="1:27" ht="17.25" customHeight="1">
      <c r="B3" s="242" t="s">
        <v>316</v>
      </c>
    </row>
    <row r="4" spans="1:27" ht="17.25" customHeight="1">
      <c r="B4" s="664" t="s">
        <v>398</v>
      </c>
    </row>
    <row r="5" spans="1:27" ht="17.25" customHeight="1">
      <c r="C5" s="164"/>
      <c r="D5" s="388"/>
      <c r="E5" s="388"/>
      <c r="F5" s="388"/>
      <c r="G5" s="388"/>
      <c r="H5" s="388"/>
      <c r="I5" s="388"/>
      <c r="J5" s="388"/>
      <c r="K5" s="388"/>
      <c r="L5" s="388"/>
      <c r="M5" s="388"/>
      <c r="N5" s="388"/>
      <c r="O5" s="388"/>
      <c r="P5" s="388"/>
      <c r="Q5" s="388"/>
      <c r="R5" s="388"/>
      <c r="S5" s="388"/>
      <c r="T5" s="388"/>
      <c r="U5" s="388"/>
      <c r="V5" s="388"/>
      <c r="W5" s="388"/>
      <c r="X5" s="388"/>
      <c r="Y5" s="388"/>
      <c r="Z5" s="388"/>
    </row>
    <row r="6" spans="1:27" ht="17.25" customHeight="1">
      <c r="C6" s="166" t="s">
        <v>168</v>
      </c>
      <c r="D6" s="2453" t="s">
        <v>528</v>
      </c>
      <c r="E6" s="2453"/>
      <c r="F6" s="2453"/>
      <c r="G6" s="2453"/>
      <c r="H6" s="2453"/>
      <c r="I6" s="2453"/>
      <c r="J6" s="2453"/>
      <c r="K6" s="2453"/>
      <c r="L6" s="2453"/>
      <c r="M6" s="2453"/>
      <c r="N6" s="2453"/>
      <c r="O6" s="2453"/>
      <c r="P6" s="2453"/>
      <c r="Q6" s="2453"/>
      <c r="R6" s="2453"/>
      <c r="S6" s="2453"/>
      <c r="T6" s="2453"/>
      <c r="U6" s="2453"/>
      <c r="V6" s="2453"/>
      <c r="W6" s="2453"/>
      <c r="X6" s="2453"/>
      <c r="Y6" s="2453"/>
      <c r="Z6" s="2453"/>
      <c r="AA6" s="165"/>
    </row>
    <row r="7" spans="1:27" ht="17.25" customHeight="1">
      <c r="D7" s="2453"/>
      <c r="E7" s="2453"/>
      <c r="F7" s="2453"/>
      <c r="G7" s="2453"/>
      <c r="H7" s="2453"/>
      <c r="I7" s="2453"/>
      <c r="J7" s="2453"/>
      <c r="K7" s="2453"/>
      <c r="L7" s="2453"/>
      <c r="M7" s="2453"/>
      <c r="N7" s="2453"/>
      <c r="O7" s="2453"/>
      <c r="P7" s="2453"/>
      <c r="Q7" s="2453"/>
      <c r="R7" s="2453"/>
      <c r="S7" s="2453"/>
      <c r="T7" s="2453"/>
      <c r="U7" s="2453"/>
      <c r="V7" s="2453"/>
      <c r="W7" s="2453"/>
      <c r="X7" s="2453"/>
      <c r="Y7" s="2453"/>
      <c r="Z7" s="2453"/>
      <c r="AA7" s="165"/>
    </row>
    <row r="8" spans="1:27" ht="17.100000000000001" customHeight="1">
      <c r="D8" s="712" t="s">
        <v>167</v>
      </c>
      <c r="E8" s="2314" t="s">
        <v>509</v>
      </c>
      <c r="F8" s="2455"/>
      <c r="G8" s="2455"/>
      <c r="H8" s="2455"/>
      <c r="I8" s="2455"/>
      <c r="J8" s="2455"/>
      <c r="K8" s="2455"/>
      <c r="L8" s="2455"/>
      <c r="M8" s="2455"/>
      <c r="N8" s="2455"/>
      <c r="O8" s="2455"/>
      <c r="P8" s="2455"/>
      <c r="Q8" s="2455"/>
      <c r="R8" s="2455"/>
      <c r="S8" s="2455"/>
      <c r="T8" s="2455"/>
      <c r="U8" s="2455"/>
      <c r="V8" s="2455"/>
      <c r="W8" s="2455"/>
      <c r="X8" s="2455"/>
      <c r="Y8" s="2455"/>
      <c r="Z8" s="2455"/>
    </row>
    <row r="9" spans="1:27" ht="17.100000000000001" customHeight="1">
      <c r="D9" s="1056"/>
      <c r="E9" s="2456"/>
      <c r="F9" s="2456"/>
      <c r="G9" s="2456"/>
      <c r="H9" s="2456"/>
      <c r="I9" s="2456"/>
      <c r="J9" s="2456"/>
      <c r="K9" s="2456"/>
      <c r="L9" s="2456"/>
      <c r="M9" s="2456"/>
      <c r="N9" s="2456"/>
      <c r="O9" s="2456"/>
      <c r="P9" s="2456"/>
      <c r="Q9" s="2456"/>
      <c r="R9" s="2456"/>
      <c r="S9" s="2456"/>
      <c r="T9" s="2456"/>
      <c r="U9" s="2456"/>
      <c r="V9" s="2456"/>
      <c r="W9" s="2456"/>
      <c r="X9" s="2456"/>
      <c r="Y9" s="2456"/>
      <c r="Z9" s="2456"/>
    </row>
    <row r="10" spans="1:27" ht="17.100000000000001" customHeight="1">
      <c r="D10" s="712" t="s">
        <v>167</v>
      </c>
      <c r="E10" s="2314" t="s">
        <v>510</v>
      </c>
      <c r="F10" s="2454"/>
      <c r="G10" s="2454"/>
      <c r="H10" s="2454"/>
      <c r="I10" s="2454"/>
      <c r="J10" s="2454"/>
      <c r="K10" s="2454"/>
      <c r="L10" s="2454"/>
      <c r="M10" s="2454"/>
      <c r="N10" s="2454"/>
      <c r="O10" s="2454"/>
      <c r="P10" s="2454"/>
      <c r="Q10" s="2454"/>
      <c r="R10" s="2454"/>
      <c r="S10" s="2454"/>
      <c r="T10" s="2454"/>
      <c r="U10" s="2454"/>
      <c r="V10" s="2454"/>
      <c r="W10" s="2454"/>
      <c r="X10" s="2454"/>
      <c r="Y10" s="2454"/>
      <c r="Z10" s="2454"/>
    </row>
    <row r="11" spans="1:27" s="964" customFormat="1" ht="17.100000000000001" customHeight="1">
      <c r="D11" s="961"/>
      <c r="E11" s="2454"/>
      <c r="F11" s="2454"/>
      <c r="G11" s="2454"/>
      <c r="H11" s="2454"/>
      <c r="I11" s="2454"/>
      <c r="J11" s="2454"/>
      <c r="K11" s="2454"/>
      <c r="L11" s="2454"/>
      <c r="M11" s="2454"/>
      <c r="N11" s="2454"/>
      <c r="O11" s="2454"/>
      <c r="P11" s="2454"/>
      <c r="Q11" s="2454"/>
      <c r="R11" s="2454"/>
      <c r="S11" s="2454"/>
      <c r="T11" s="2454"/>
      <c r="U11" s="2454"/>
      <c r="V11" s="2454"/>
      <c r="W11" s="2454"/>
      <c r="X11" s="2454"/>
      <c r="Y11" s="2454"/>
      <c r="Z11" s="2454"/>
    </row>
    <row r="12" spans="1:27" ht="1.5" customHeight="1">
      <c r="D12" s="321"/>
      <c r="E12" s="465"/>
      <c r="F12" s="465"/>
      <c r="G12" s="465"/>
      <c r="H12" s="465"/>
      <c r="I12" s="465"/>
      <c r="J12" s="465"/>
      <c r="K12" s="465"/>
      <c r="L12" s="465"/>
      <c r="M12" s="465"/>
      <c r="N12" s="465"/>
      <c r="O12" s="465"/>
      <c r="P12" s="465"/>
      <c r="Q12" s="465"/>
      <c r="R12" s="465"/>
      <c r="S12" s="465"/>
      <c r="T12" s="465"/>
      <c r="U12" s="465"/>
      <c r="V12" s="465"/>
      <c r="W12" s="465"/>
      <c r="X12" s="465"/>
      <c r="Y12" s="465"/>
      <c r="Z12" s="465"/>
    </row>
    <row r="13" spans="1:27" ht="17.25" customHeight="1">
      <c r="D13" s="322"/>
      <c r="E13" s="465"/>
      <c r="F13" s="465"/>
      <c r="G13" s="465"/>
      <c r="H13" s="465"/>
      <c r="I13" s="465"/>
      <c r="J13" s="465"/>
      <c r="K13" s="465"/>
      <c r="L13" s="465"/>
      <c r="M13" s="465"/>
      <c r="N13" s="465"/>
      <c r="O13" s="465"/>
      <c r="P13" s="465"/>
      <c r="Q13" s="465"/>
      <c r="R13" s="465"/>
      <c r="S13" s="465"/>
      <c r="T13" s="465"/>
      <c r="U13" s="465"/>
      <c r="V13" s="465"/>
      <c r="W13" s="465"/>
      <c r="X13" s="465"/>
      <c r="Y13" s="465"/>
      <c r="Z13" s="465"/>
    </row>
    <row r="14" spans="1:27" ht="17.25" customHeight="1"/>
    <row r="15" spans="1:27" ht="17.25" customHeight="1"/>
    <row r="16" spans="1:27" ht="17.25" customHeight="1"/>
    <row r="17" spans="2:28" ht="17.25" customHeight="1">
      <c r="AB17" s="485"/>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504" customFormat="1" ht="20.25" customHeight="1">
      <c r="B29" s="503" t="s">
        <v>285</v>
      </c>
    </row>
    <row r="30" spans="2:28" ht="4.5" customHeight="1"/>
    <row r="31" spans="2:28" ht="7.5" customHeight="1"/>
    <row r="32" spans="2:28" ht="17.25" customHeight="1">
      <c r="C32" s="166" t="s">
        <v>168</v>
      </c>
      <c r="D32" s="2453" t="s">
        <v>511</v>
      </c>
      <c r="E32" s="2457"/>
      <c r="F32" s="2457"/>
      <c r="G32" s="2457"/>
      <c r="H32" s="2457"/>
      <c r="I32" s="2457"/>
      <c r="J32" s="2457"/>
      <c r="K32" s="2457"/>
      <c r="L32" s="2457"/>
      <c r="M32" s="2457"/>
      <c r="N32" s="2457"/>
      <c r="O32" s="2457"/>
      <c r="P32" s="2457"/>
      <c r="Q32" s="2457"/>
      <c r="R32" s="2457"/>
      <c r="S32" s="2457"/>
      <c r="T32" s="2457"/>
      <c r="U32" s="2457"/>
      <c r="V32" s="2457"/>
      <c r="W32" s="2457"/>
      <c r="X32" s="2457"/>
      <c r="Y32" s="2457"/>
      <c r="Z32" s="2457"/>
      <c r="AA32" s="165"/>
    </row>
    <row r="33" spans="4:30" ht="17.25" customHeight="1">
      <c r="D33" s="2457"/>
      <c r="E33" s="2457"/>
      <c r="F33" s="2457"/>
      <c r="G33" s="2457"/>
      <c r="H33" s="2457"/>
      <c r="I33" s="2457"/>
      <c r="J33" s="2457"/>
      <c r="K33" s="2457"/>
      <c r="L33" s="2457"/>
      <c r="M33" s="2457"/>
      <c r="N33" s="2457"/>
      <c r="O33" s="2457"/>
      <c r="P33" s="2457"/>
      <c r="Q33" s="2457"/>
      <c r="R33" s="2457"/>
      <c r="S33" s="2457"/>
      <c r="T33" s="2457"/>
      <c r="U33" s="2457"/>
      <c r="V33" s="2457"/>
      <c r="W33" s="2457"/>
      <c r="X33" s="2457"/>
      <c r="Y33" s="2457"/>
      <c r="Z33" s="2457"/>
      <c r="AA33" s="431"/>
    </row>
    <row r="34" spans="4:30" ht="17.100000000000001" customHeight="1">
      <c r="D34" s="592" t="s">
        <v>480</v>
      </c>
      <c r="E34" s="2314" t="s">
        <v>512</v>
      </c>
      <c r="F34" s="2454"/>
      <c r="G34" s="2454"/>
      <c r="H34" s="2454"/>
      <c r="I34" s="2454"/>
      <c r="J34" s="2454"/>
      <c r="K34" s="2454"/>
      <c r="L34" s="2454"/>
      <c r="M34" s="2454"/>
      <c r="N34" s="2454"/>
      <c r="O34" s="2454"/>
      <c r="P34" s="2454"/>
      <c r="Q34" s="2454"/>
      <c r="R34" s="2454"/>
      <c r="S34" s="2454"/>
      <c r="T34" s="2454"/>
      <c r="U34" s="2454"/>
      <c r="V34" s="2454"/>
      <c r="W34" s="2454"/>
      <c r="X34" s="2454"/>
      <c r="Y34" s="2454"/>
      <c r="Z34" s="2454"/>
      <c r="AA34" s="431"/>
    </row>
    <row r="35" spans="4:30" ht="17.100000000000001" customHeight="1">
      <c r="D35" s="388"/>
      <c r="E35" s="2454"/>
      <c r="F35" s="2454"/>
      <c r="G35" s="2454"/>
      <c r="H35" s="2454"/>
      <c r="I35" s="2454"/>
      <c r="J35" s="2454"/>
      <c r="K35" s="2454"/>
      <c r="L35" s="2454"/>
      <c r="M35" s="2454"/>
      <c r="N35" s="2454"/>
      <c r="O35" s="2454"/>
      <c r="P35" s="2454"/>
      <c r="Q35" s="2454"/>
      <c r="R35" s="2454"/>
      <c r="S35" s="2454"/>
      <c r="T35" s="2454"/>
      <c r="U35" s="2454"/>
      <c r="V35" s="2454"/>
      <c r="W35" s="2454"/>
      <c r="X35" s="2454"/>
      <c r="Y35" s="2454"/>
      <c r="Z35" s="2454"/>
      <c r="AD35" s="445"/>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42" t="s">
        <v>315</v>
      </c>
    </row>
    <row r="55" spans="2:27" ht="17.25" customHeight="1">
      <c r="B55" s="636" t="s">
        <v>284</v>
      </c>
    </row>
    <row r="56" spans="2:27" ht="17.25" customHeight="1">
      <c r="C56" s="164"/>
    </row>
    <row r="57" spans="2:27" ht="17.25" customHeight="1">
      <c r="C57" s="166" t="s">
        <v>168</v>
      </c>
      <c r="D57" s="2453" t="s">
        <v>513</v>
      </c>
      <c r="E57" s="2453"/>
      <c r="F57" s="2453"/>
      <c r="G57" s="2453"/>
      <c r="H57" s="2453"/>
      <c r="I57" s="2453"/>
      <c r="J57" s="2453"/>
      <c r="K57" s="2453"/>
      <c r="L57" s="2453"/>
      <c r="M57" s="2453"/>
      <c r="N57" s="2453"/>
      <c r="O57" s="2453"/>
      <c r="P57" s="2453"/>
      <c r="Q57" s="2453"/>
      <c r="R57" s="2453"/>
      <c r="S57" s="2453"/>
      <c r="T57" s="2453"/>
      <c r="U57" s="2453"/>
      <c r="V57" s="2453"/>
      <c r="W57" s="2453"/>
      <c r="X57" s="2453"/>
      <c r="Y57" s="2453"/>
      <c r="Z57" s="2453"/>
      <c r="AA57" s="165"/>
    </row>
    <row r="58" spans="2:27" ht="17.25" customHeight="1">
      <c r="D58" s="2453"/>
      <c r="E58" s="2453"/>
      <c r="F58" s="2453"/>
      <c r="G58" s="2453"/>
      <c r="H58" s="2453"/>
      <c r="I58" s="2453"/>
      <c r="J58" s="2453"/>
      <c r="K58" s="2453"/>
      <c r="L58" s="2453"/>
      <c r="M58" s="2453"/>
      <c r="N58" s="2453"/>
      <c r="O58" s="2453"/>
      <c r="P58" s="2453"/>
      <c r="Q58" s="2453"/>
      <c r="R58" s="2453"/>
      <c r="S58" s="2453"/>
      <c r="T58" s="2453"/>
      <c r="U58" s="2453"/>
      <c r="V58" s="2453"/>
      <c r="W58" s="2453"/>
      <c r="X58" s="2453"/>
      <c r="Y58" s="2453"/>
      <c r="Z58" s="2453"/>
      <c r="AA58" s="165"/>
    </row>
    <row r="59" spans="2:27" ht="17.25" customHeight="1">
      <c r="D59" s="712" t="s">
        <v>496</v>
      </c>
      <c r="E59" s="2314" t="s">
        <v>529</v>
      </c>
      <c r="F59" s="2454"/>
      <c r="G59" s="2454"/>
      <c r="H59" s="2454"/>
      <c r="I59" s="2454"/>
      <c r="J59" s="2454"/>
      <c r="K59" s="2454"/>
      <c r="L59" s="2454"/>
      <c r="M59" s="2454"/>
      <c r="N59" s="2454"/>
      <c r="O59" s="2454"/>
      <c r="P59" s="2454"/>
      <c r="Q59" s="2454"/>
      <c r="R59" s="2454"/>
      <c r="S59" s="2454"/>
      <c r="T59" s="2454"/>
      <c r="U59" s="2454"/>
      <c r="V59" s="2454"/>
      <c r="W59" s="2454"/>
      <c r="X59" s="2454"/>
      <c r="Y59" s="2454"/>
      <c r="Z59" s="2454"/>
      <c r="AA59" s="165"/>
    </row>
    <row r="60" spans="2:27" ht="17.100000000000001" customHeight="1">
      <c r="D60" s="388"/>
      <c r="E60" s="2454"/>
      <c r="F60" s="2454"/>
      <c r="G60" s="2454"/>
      <c r="H60" s="2454"/>
      <c r="I60" s="2454"/>
      <c r="J60" s="2454"/>
      <c r="K60" s="2454"/>
      <c r="L60" s="2454"/>
      <c r="M60" s="2454"/>
      <c r="N60" s="2454"/>
      <c r="O60" s="2454"/>
      <c r="P60" s="2454"/>
      <c r="Q60" s="2454"/>
      <c r="R60" s="2454"/>
      <c r="S60" s="2454"/>
      <c r="T60" s="2454"/>
      <c r="U60" s="2454"/>
      <c r="V60" s="2454"/>
      <c r="W60" s="2454"/>
      <c r="X60" s="2454"/>
      <c r="Y60" s="2454"/>
      <c r="Z60" s="2454"/>
    </row>
    <row r="61" spans="2:27" ht="17.25" customHeight="1">
      <c r="G61" s="205"/>
      <c r="H61" s="205"/>
      <c r="I61" s="205"/>
      <c r="J61" s="205"/>
      <c r="K61" s="205"/>
      <c r="L61" s="205"/>
      <c r="M61" s="205"/>
      <c r="N61" s="205"/>
      <c r="O61" s="205"/>
      <c r="P61" s="205"/>
      <c r="Q61" s="205"/>
      <c r="R61" s="205"/>
      <c r="S61" s="205"/>
      <c r="T61" s="205"/>
      <c r="U61" s="205"/>
      <c r="V61" s="205"/>
      <c r="W61" s="205"/>
      <c r="X61" s="205"/>
      <c r="Y61" s="205"/>
      <c r="Z61" s="205"/>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7" spans="2:27">
      <c r="B77" s="358" t="s">
        <v>132</v>
      </c>
    </row>
    <row r="78" spans="2:27">
      <c r="B78" s="358"/>
    </row>
    <row r="79" spans="2:27" ht="17.25" customHeight="1">
      <c r="B79" s="664" t="s">
        <v>459</v>
      </c>
    </row>
    <row r="80" spans="2:27" ht="17.25" customHeight="1">
      <c r="C80" s="166"/>
      <c r="AA80" s="165"/>
    </row>
    <row r="81" spans="3:27">
      <c r="C81" s="166" t="s">
        <v>354</v>
      </c>
      <c r="D81" s="1195"/>
      <c r="E81" s="1193"/>
      <c r="F81" s="1193"/>
      <c r="G81" s="1193"/>
      <c r="H81" s="1193"/>
      <c r="I81" s="1193"/>
      <c r="J81" s="1193"/>
      <c r="K81" s="1193"/>
      <c r="L81" s="1193"/>
      <c r="M81" s="1193"/>
      <c r="N81" s="1193"/>
      <c r="O81" s="1193"/>
      <c r="P81" s="1193"/>
      <c r="Q81" s="1193"/>
      <c r="R81" s="1193"/>
      <c r="S81" s="1193"/>
      <c r="T81" s="1193"/>
      <c r="U81" s="1193"/>
      <c r="V81" s="1193"/>
      <c r="W81" s="1193"/>
      <c r="X81" s="1193"/>
      <c r="Y81" s="1193"/>
      <c r="Z81" s="1193"/>
      <c r="AA81" s="165"/>
    </row>
    <row r="82" spans="3:27">
      <c r="C82" s="166"/>
      <c r="D82" s="1195"/>
      <c r="E82" s="1193"/>
      <c r="F82" s="1193"/>
      <c r="G82" s="1193"/>
      <c r="H82" s="1193"/>
      <c r="I82" s="1193"/>
      <c r="J82" s="1193"/>
      <c r="K82" s="1193"/>
      <c r="L82" s="1193"/>
      <c r="M82" s="1193"/>
      <c r="N82" s="1193"/>
      <c r="O82" s="1193"/>
      <c r="P82" s="1193"/>
      <c r="Q82" s="1193"/>
      <c r="R82" s="1193"/>
      <c r="S82" s="1193"/>
      <c r="T82" s="1193"/>
      <c r="U82" s="1193"/>
      <c r="V82" s="1193"/>
      <c r="W82" s="1193"/>
      <c r="X82" s="1193"/>
      <c r="Y82" s="1193"/>
      <c r="Z82" s="1193"/>
      <c r="AA82" s="165"/>
    </row>
    <row r="83" spans="3:27" ht="17.25" customHeight="1">
      <c r="D83" s="1193"/>
      <c r="E83" s="1193"/>
      <c r="F83" s="1193"/>
      <c r="G83" s="1193"/>
      <c r="H83" s="1193"/>
      <c r="I83" s="1193"/>
      <c r="J83" s="1193"/>
      <c r="K83" s="1193"/>
      <c r="L83" s="1193"/>
      <c r="M83" s="1193"/>
      <c r="N83" s="1193"/>
      <c r="O83" s="1193"/>
      <c r="P83" s="1193"/>
      <c r="Q83" s="1193"/>
      <c r="R83" s="1193"/>
      <c r="S83" s="1193"/>
      <c r="T83" s="1193"/>
      <c r="U83" s="1193"/>
      <c r="V83" s="1193"/>
      <c r="W83" s="1193"/>
      <c r="X83" s="1193"/>
      <c r="Y83" s="1193"/>
      <c r="Z83" s="1193"/>
      <c r="AA83" s="165"/>
    </row>
    <row r="84" spans="3:27" ht="10.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row r="103" spans="2:27" ht="17.25" customHeight="1">
      <c r="B103" s="242" t="s">
        <v>317</v>
      </c>
    </row>
    <row r="104" spans="2:27" ht="17.25" customHeight="1">
      <c r="B104" s="506" t="s">
        <v>283</v>
      </c>
    </row>
    <row r="105" spans="2:27" ht="12" customHeight="1">
      <c r="C105" s="164"/>
    </row>
    <row r="106" spans="2:27" ht="16.5" customHeight="1">
      <c r="C106" s="166" t="s">
        <v>168</v>
      </c>
      <c r="D106" s="2450" t="s">
        <v>516</v>
      </c>
      <c r="E106" s="2450"/>
      <c r="F106" s="2450"/>
      <c r="G106" s="2450"/>
      <c r="H106" s="2450"/>
      <c r="I106" s="2450"/>
      <c r="J106" s="2450"/>
      <c r="K106" s="2450"/>
      <c r="L106" s="2450"/>
      <c r="M106" s="2450"/>
      <c r="N106" s="2450"/>
      <c r="O106" s="2450"/>
      <c r="P106" s="2450"/>
      <c r="Q106" s="2450"/>
      <c r="R106" s="2450"/>
      <c r="S106" s="2450"/>
      <c r="T106" s="2450"/>
      <c r="U106" s="2450"/>
      <c r="V106" s="2450"/>
      <c r="W106" s="2450"/>
      <c r="X106" s="2450"/>
      <c r="Y106" s="2450"/>
      <c r="Z106" s="2450"/>
      <c r="AA106" s="165"/>
    </row>
    <row r="107" spans="2:27" ht="16.5" customHeight="1">
      <c r="D107" s="2450"/>
      <c r="E107" s="2450"/>
      <c r="F107" s="2450"/>
      <c r="G107" s="2450"/>
      <c r="H107" s="2450"/>
      <c r="I107" s="2450"/>
      <c r="J107" s="2450"/>
      <c r="K107" s="2450"/>
      <c r="L107" s="2450"/>
      <c r="M107" s="2450"/>
      <c r="N107" s="2450"/>
      <c r="O107" s="2450"/>
      <c r="P107" s="2450"/>
      <c r="Q107" s="2450"/>
      <c r="R107" s="2450"/>
      <c r="S107" s="2450"/>
      <c r="T107" s="2450"/>
      <c r="U107" s="2450"/>
      <c r="V107" s="2450"/>
      <c r="W107" s="2450"/>
      <c r="X107" s="2450"/>
      <c r="Y107" s="2450"/>
      <c r="Z107" s="2450"/>
      <c r="AA107" s="165"/>
    </row>
    <row r="108" spans="2:27" ht="16.5" customHeight="1">
      <c r="D108" s="2450"/>
      <c r="E108" s="2450"/>
      <c r="F108" s="2450"/>
      <c r="G108" s="2450"/>
      <c r="H108" s="2450"/>
      <c r="I108" s="2450"/>
      <c r="J108" s="2450"/>
      <c r="K108" s="2450"/>
      <c r="L108" s="2450"/>
      <c r="M108" s="2450"/>
      <c r="N108" s="2450"/>
      <c r="O108" s="2450"/>
      <c r="P108" s="2450"/>
      <c r="Q108" s="2450"/>
      <c r="R108" s="2450"/>
      <c r="S108" s="2450"/>
      <c r="T108" s="2450"/>
      <c r="U108" s="2450"/>
      <c r="V108" s="2450"/>
      <c r="W108" s="2450"/>
      <c r="X108" s="2450"/>
      <c r="Y108" s="2450"/>
      <c r="Z108" s="2450"/>
    </row>
    <row r="109" spans="2:27" ht="17.25" customHeight="1">
      <c r="D109" s="165"/>
      <c r="E109" s="165"/>
      <c r="F109" s="165"/>
      <c r="G109" s="165"/>
      <c r="H109" s="165"/>
      <c r="I109" s="165"/>
      <c r="J109" s="165"/>
      <c r="K109" s="165"/>
      <c r="L109" s="165"/>
      <c r="M109" s="165"/>
      <c r="N109" s="165"/>
      <c r="O109" s="165"/>
      <c r="P109" s="165"/>
      <c r="Q109" s="165"/>
      <c r="R109" s="165"/>
      <c r="S109" s="165"/>
      <c r="T109" s="165"/>
      <c r="U109" s="165"/>
      <c r="V109" s="165"/>
      <c r="W109" s="165"/>
      <c r="X109" s="165"/>
      <c r="Y109" s="165"/>
      <c r="Z109" s="165"/>
    </row>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c r="E125" s="1092"/>
      <c r="F125" s="1092"/>
      <c r="G125" s="1092"/>
      <c r="H125" s="1092"/>
      <c r="I125" s="1092"/>
      <c r="J125" s="1092"/>
      <c r="K125" s="1092"/>
      <c r="L125" s="1092"/>
      <c r="M125" s="1092"/>
      <c r="N125" s="1092"/>
      <c r="O125" s="1092"/>
      <c r="P125" s="1092"/>
      <c r="Q125" s="1092"/>
      <c r="R125" s="1092"/>
      <c r="S125" s="1092"/>
      <c r="T125" s="1092"/>
      <c r="U125" s="1092"/>
      <c r="V125" s="1092"/>
      <c r="W125" s="1092"/>
      <c r="X125" s="1092"/>
      <c r="Y125" s="1092"/>
      <c r="Z125" s="1092"/>
      <c r="AA125" s="1092"/>
      <c r="AB125" s="1092"/>
    </row>
    <row r="126" spans="2:28">
      <c r="E126" s="1092"/>
      <c r="F126" s="1092"/>
      <c r="G126" s="1092"/>
      <c r="H126" s="1092"/>
      <c r="I126" s="1092"/>
      <c r="J126" s="1092"/>
      <c r="K126" s="1092"/>
      <c r="L126" s="1092"/>
      <c r="M126" s="1092"/>
      <c r="N126" s="1092"/>
      <c r="O126" s="1092"/>
      <c r="P126" s="1092"/>
      <c r="Q126" s="1092"/>
      <c r="R126" s="1092"/>
      <c r="S126" s="1092"/>
      <c r="T126" s="1092"/>
      <c r="U126" s="1092"/>
      <c r="V126" s="1092"/>
      <c r="W126" s="1092"/>
      <c r="X126" s="1092"/>
      <c r="Y126" s="1092"/>
      <c r="Z126" s="1092"/>
      <c r="AA126" s="1092"/>
      <c r="AB126" s="1092"/>
    </row>
    <row r="127" spans="2:28" ht="17.25" customHeight="1">
      <c r="B127" s="242" t="s">
        <v>318</v>
      </c>
    </row>
    <row r="128" spans="2:28" ht="17.25" customHeight="1">
      <c r="B128" s="506" t="s">
        <v>282</v>
      </c>
    </row>
    <row r="129" spans="3:27">
      <c r="C129" s="164"/>
    </row>
    <row r="130" spans="3:27">
      <c r="C130" s="166"/>
      <c r="D130" s="1107"/>
      <c r="E130" s="1106"/>
      <c r="F130" s="1106"/>
      <c r="G130" s="1106"/>
      <c r="H130" s="1106"/>
      <c r="I130" s="1106"/>
      <c r="J130" s="1106"/>
      <c r="K130" s="1106"/>
      <c r="L130" s="1106"/>
      <c r="M130" s="1106"/>
      <c r="N130" s="1106"/>
      <c r="O130" s="1106"/>
      <c r="P130" s="1106"/>
      <c r="Q130" s="1106"/>
      <c r="R130" s="1106"/>
      <c r="S130" s="1106"/>
      <c r="T130" s="1106"/>
      <c r="U130" s="1106"/>
      <c r="V130" s="1106"/>
      <c r="W130" s="1106"/>
      <c r="X130" s="1106"/>
      <c r="Y130" s="1106"/>
      <c r="Z130" s="1106"/>
      <c r="AA130" s="165"/>
    </row>
    <row r="131" spans="3:27">
      <c r="D131" s="1106"/>
      <c r="E131" s="1106"/>
      <c r="F131" s="1106"/>
      <c r="G131" s="1106"/>
      <c r="H131" s="1106"/>
      <c r="I131" s="1106"/>
      <c r="J131" s="1106"/>
      <c r="K131" s="1106"/>
      <c r="L131" s="1106"/>
      <c r="M131" s="1106"/>
      <c r="N131" s="1106"/>
      <c r="O131" s="1106"/>
      <c r="P131" s="1106"/>
      <c r="Q131" s="1106"/>
      <c r="R131" s="1106"/>
      <c r="S131" s="1106"/>
      <c r="T131" s="1106"/>
      <c r="U131" s="1106"/>
      <c r="V131" s="1106"/>
      <c r="W131" s="1106"/>
      <c r="X131" s="1106"/>
      <c r="Y131" s="1106"/>
      <c r="Z131" s="1106"/>
      <c r="AA131" s="165"/>
    </row>
    <row r="132" spans="3:27" ht="17.25" customHeight="1">
      <c r="D132" s="388"/>
    </row>
    <row r="133" spans="3:27" ht="17.25" customHeight="1"/>
    <row r="134" spans="3:27" ht="17.25" customHeight="1">
      <c r="F134" s="202"/>
      <c r="G134" s="202"/>
      <c r="H134" s="202"/>
      <c r="I134" s="202"/>
      <c r="J134" s="202"/>
      <c r="K134" s="202"/>
      <c r="L134" s="202"/>
      <c r="M134" s="202"/>
      <c r="N134" s="199"/>
      <c r="O134" s="200"/>
      <c r="P134" s="200"/>
      <c r="Q134" s="200"/>
      <c r="R134" s="200"/>
      <c r="S134" s="200"/>
      <c r="T134" s="200"/>
      <c r="U134" s="199"/>
      <c r="V134" s="200"/>
      <c r="W134" s="200"/>
      <c r="X134" s="200"/>
      <c r="Y134" s="200"/>
      <c r="Z134" s="200"/>
      <c r="AA134" s="165"/>
    </row>
    <row r="135" spans="3:27" ht="17.25" customHeight="1">
      <c r="F135" s="203"/>
      <c r="G135" s="203"/>
      <c r="H135" s="203"/>
      <c r="I135" s="203"/>
      <c r="J135" s="203"/>
      <c r="K135" s="203"/>
      <c r="L135" s="203"/>
      <c r="M135" s="203"/>
      <c r="N135" s="201"/>
      <c r="O135" s="201"/>
      <c r="P135" s="201"/>
      <c r="Q135" s="201"/>
      <c r="R135" s="201"/>
      <c r="S135" s="201"/>
      <c r="T135" s="201"/>
      <c r="U135" s="201"/>
      <c r="V135" s="201"/>
      <c r="W135" s="201"/>
      <c r="X135" s="201"/>
      <c r="Y135" s="201"/>
      <c r="Z135" s="201"/>
      <c r="AA135" s="165"/>
    </row>
    <row r="136" spans="3:27" ht="17.25" customHeight="1">
      <c r="F136" s="203"/>
      <c r="G136" s="203"/>
      <c r="H136" s="203"/>
      <c r="I136" s="203"/>
      <c r="J136" s="203"/>
      <c r="K136" s="203"/>
      <c r="L136" s="203"/>
      <c r="M136" s="203"/>
      <c r="N136" s="201"/>
      <c r="O136" s="201"/>
      <c r="P136" s="201"/>
      <c r="Q136" s="201"/>
      <c r="R136" s="201"/>
      <c r="S136" s="201"/>
      <c r="T136" s="201"/>
      <c r="U136" s="201"/>
      <c r="V136" s="201"/>
      <c r="W136" s="201"/>
      <c r="X136" s="201"/>
      <c r="Y136" s="201"/>
      <c r="Z136" s="201"/>
      <c r="AA136" s="165"/>
    </row>
    <row r="137" spans="3:27" ht="17.25" customHeight="1">
      <c r="F137" s="203"/>
      <c r="G137" s="203"/>
      <c r="H137" s="203"/>
      <c r="I137" s="203"/>
      <c r="J137" s="203"/>
      <c r="K137" s="203"/>
      <c r="L137" s="203"/>
      <c r="M137" s="203"/>
      <c r="N137" s="201"/>
      <c r="O137" s="201"/>
      <c r="P137" s="201"/>
      <c r="Q137" s="201"/>
      <c r="R137" s="201"/>
      <c r="S137" s="201"/>
      <c r="T137" s="201"/>
      <c r="U137" s="201"/>
      <c r="V137" s="201"/>
      <c r="W137" s="201"/>
      <c r="X137" s="201"/>
      <c r="Y137" s="201"/>
      <c r="Z137" s="201"/>
      <c r="AA137" s="165"/>
    </row>
    <row r="138" spans="3:27" ht="17.25" customHeight="1">
      <c r="F138" s="203"/>
      <c r="G138" s="203"/>
      <c r="H138" s="203"/>
      <c r="I138" s="203"/>
      <c r="J138" s="203"/>
      <c r="K138" s="203"/>
      <c r="L138" s="203"/>
      <c r="M138" s="203"/>
      <c r="N138" s="201"/>
      <c r="O138" s="201"/>
      <c r="P138" s="201"/>
      <c r="Q138" s="201"/>
      <c r="R138" s="201"/>
      <c r="S138" s="201"/>
      <c r="T138" s="201"/>
      <c r="U138" s="201"/>
      <c r="V138" s="201"/>
      <c r="W138" s="201"/>
      <c r="X138" s="201"/>
      <c r="Y138" s="201"/>
      <c r="Z138" s="201"/>
      <c r="AA138" s="165"/>
    </row>
    <row r="139" spans="3:27" ht="17.25" customHeight="1">
      <c r="F139" s="203"/>
      <c r="G139" s="203"/>
      <c r="H139" s="203"/>
      <c r="I139" s="203"/>
      <c r="J139" s="203"/>
      <c r="K139" s="203"/>
      <c r="L139" s="203"/>
      <c r="M139" s="203"/>
      <c r="N139" s="201"/>
      <c r="O139" s="201"/>
      <c r="P139" s="201"/>
      <c r="Q139" s="201"/>
      <c r="R139" s="201"/>
      <c r="S139" s="201"/>
      <c r="T139" s="201"/>
      <c r="U139" s="201"/>
      <c r="V139" s="201"/>
      <c r="W139" s="201"/>
      <c r="X139" s="201"/>
      <c r="Y139" s="201"/>
      <c r="Z139" s="201"/>
      <c r="AA139" s="165"/>
    </row>
    <row r="140" spans="3:27" ht="17.25" customHeight="1">
      <c r="F140" s="203"/>
      <c r="G140" s="203"/>
      <c r="H140" s="203"/>
      <c r="I140" s="203"/>
      <c r="J140" s="203"/>
      <c r="K140" s="203"/>
      <c r="L140" s="203"/>
      <c r="M140" s="203"/>
      <c r="N140" s="201"/>
      <c r="O140" s="201"/>
      <c r="P140" s="201"/>
      <c r="Q140" s="201"/>
      <c r="R140" s="201"/>
      <c r="S140" s="201"/>
      <c r="T140" s="201"/>
      <c r="U140" s="201"/>
      <c r="V140" s="201"/>
      <c r="W140" s="201"/>
      <c r="X140" s="201"/>
      <c r="Y140" s="201"/>
      <c r="Z140" s="201"/>
      <c r="AA140" s="165"/>
    </row>
    <row r="141" spans="3:27" ht="17.25" customHeight="1">
      <c r="F141" s="203"/>
      <c r="G141" s="203"/>
      <c r="H141" s="203"/>
      <c r="I141" s="203"/>
      <c r="J141" s="203"/>
      <c r="K141" s="203"/>
      <c r="L141" s="203"/>
      <c r="M141" s="203"/>
      <c r="N141" s="201"/>
      <c r="O141" s="201"/>
      <c r="P141" s="201"/>
      <c r="Q141" s="201"/>
      <c r="R141" s="201"/>
      <c r="S141" s="201"/>
      <c r="T141" s="201"/>
      <c r="U141" s="201"/>
      <c r="V141" s="201"/>
      <c r="W141" s="201"/>
      <c r="X141" s="201"/>
      <c r="Y141" s="201"/>
      <c r="Z141" s="201"/>
      <c r="AA141" s="165"/>
    </row>
    <row r="142" spans="3:27" ht="17.25" customHeight="1">
      <c r="F142" s="203"/>
      <c r="G142" s="203"/>
      <c r="H142" s="203"/>
      <c r="I142" s="203"/>
      <c r="J142" s="203"/>
      <c r="K142" s="203"/>
      <c r="L142" s="203"/>
      <c r="M142" s="203"/>
      <c r="N142" s="201"/>
      <c r="O142" s="201"/>
      <c r="P142" s="201"/>
      <c r="Q142" s="201"/>
      <c r="R142" s="201"/>
      <c r="S142" s="201"/>
      <c r="T142" s="201"/>
      <c r="U142" s="201"/>
      <c r="V142" s="201"/>
      <c r="W142" s="201"/>
      <c r="X142" s="201"/>
      <c r="Y142" s="201"/>
      <c r="Z142" s="201"/>
      <c r="AA142" s="165"/>
    </row>
    <row r="143" spans="3:27" ht="17.25" customHeight="1">
      <c r="F143" s="204"/>
      <c r="G143" s="204"/>
      <c r="H143" s="204"/>
      <c r="I143" s="204"/>
      <c r="J143" s="204"/>
      <c r="K143" s="204"/>
      <c r="L143" s="204"/>
      <c r="M143" s="204"/>
      <c r="N143" s="201"/>
      <c r="O143" s="201"/>
      <c r="P143" s="201"/>
      <c r="Q143" s="201"/>
      <c r="R143" s="201"/>
      <c r="S143" s="201"/>
      <c r="T143" s="201"/>
      <c r="U143" s="201"/>
      <c r="V143" s="201"/>
      <c r="W143" s="201"/>
      <c r="X143" s="201"/>
      <c r="Y143" s="201"/>
      <c r="Z143" s="201"/>
      <c r="AA143" s="165"/>
    </row>
    <row r="144" spans="3:27" ht="17.25" customHeight="1">
      <c r="F144" s="204"/>
      <c r="G144" s="204"/>
      <c r="H144" s="204"/>
      <c r="I144" s="204"/>
      <c r="J144" s="204"/>
      <c r="K144" s="204"/>
      <c r="L144" s="204"/>
      <c r="M144" s="204"/>
      <c r="N144" s="201"/>
      <c r="O144" s="201"/>
      <c r="P144" s="201"/>
      <c r="Q144" s="201"/>
      <c r="R144" s="201"/>
      <c r="S144" s="201"/>
      <c r="T144" s="201"/>
      <c r="U144" s="201"/>
      <c r="V144" s="201"/>
      <c r="W144" s="201"/>
      <c r="X144" s="201"/>
      <c r="Y144" s="201"/>
      <c r="Z144" s="201"/>
      <c r="AA144" s="165"/>
    </row>
    <row r="145" spans="2:27" ht="17.25" customHeight="1">
      <c r="F145" s="204"/>
      <c r="G145" s="204"/>
      <c r="H145" s="204"/>
      <c r="I145" s="204"/>
      <c r="J145" s="204"/>
      <c r="K145" s="204"/>
      <c r="L145" s="204"/>
      <c r="M145" s="204"/>
      <c r="N145" s="201"/>
      <c r="O145" s="201"/>
      <c r="P145" s="201"/>
      <c r="Q145" s="201"/>
      <c r="R145" s="201"/>
      <c r="S145" s="201"/>
      <c r="T145" s="201"/>
      <c r="U145" s="201"/>
      <c r="V145" s="201"/>
      <c r="W145" s="201"/>
      <c r="X145" s="201"/>
      <c r="Y145" s="201"/>
      <c r="Z145" s="201"/>
      <c r="AA145" s="165"/>
    </row>
    <row r="147" spans="2:27" ht="17.25" customHeight="1">
      <c r="D147" s="1199"/>
    </row>
    <row r="148" spans="2:27" ht="17.25" customHeight="1"/>
    <row r="149" spans="2:27" ht="17.25" customHeight="1">
      <c r="B149" s="242" t="s">
        <v>319</v>
      </c>
    </row>
    <row r="150" spans="2:27" ht="17.25" customHeight="1">
      <c r="B150" s="506" t="s">
        <v>281</v>
      </c>
    </row>
    <row r="151" spans="2:27">
      <c r="C151" s="164"/>
    </row>
    <row r="152" spans="2:27">
      <c r="C152" s="933"/>
      <c r="AA152" s="165"/>
    </row>
    <row r="153" spans="2:27">
      <c r="C153" s="166"/>
      <c r="D153" s="2308"/>
      <c r="E153" s="2452"/>
      <c r="F153" s="2452"/>
      <c r="G153" s="2452"/>
      <c r="H153" s="2452"/>
      <c r="I153" s="2452"/>
      <c r="J153" s="2452"/>
      <c r="K153" s="2452"/>
      <c r="L153" s="2452"/>
      <c r="M153" s="2452"/>
      <c r="N153" s="2452"/>
      <c r="O153" s="2452"/>
      <c r="P153" s="2452"/>
      <c r="Q153" s="2452"/>
      <c r="R153" s="2452"/>
      <c r="S153" s="2452"/>
      <c r="T153" s="2452"/>
      <c r="U153" s="2452"/>
      <c r="V153" s="2452"/>
      <c r="W153" s="2452"/>
      <c r="X153" s="2452"/>
      <c r="Y153" s="2452"/>
      <c r="Z153" s="2452"/>
      <c r="AA153" s="165"/>
    </row>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31" ht="17.25" customHeight="1"/>
    <row r="162" spans="2:31" ht="17.25" customHeight="1"/>
    <row r="163" spans="2:31" ht="17.25" customHeight="1"/>
    <row r="164" spans="2:31" ht="17.25" customHeight="1"/>
    <row r="165" spans="2:31" ht="17.25" customHeight="1"/>
    <row r="166" spans="2:31" ht="17.25" customHeight="1"/>
    <row r="168" spans="2:31" ht="6" customHeight="1"/>
    <row r="169" spans="2:31">
      <c r="B169" s="242" t="s">
        <v>320</v>
      </c>
    </row>
    <row r="170" spans="2:31" ht="17.25" customHeight="1">
      <c r="B170" s="495" t="s">
        <v>280</v>
      </c>
    </row>
    <row r="171" spans="2:31" ht="18.75" customHeight="1">
      <c r="C171" s="164"/>
      <c r="AD171" s="1199"/>
      <c r="AE171" s="1199"/>
    </row>
    <row r="172" spans="2:31" ht="18.75" customHeight="1">
      <c r="C172" s="544"/>
      <c r="D172" s="2450"/>
      <c r="E172" s="2451"/>
      <c r="F172" s="2451"/>
      <c r="G172" s="2451"/>
      <c r="H172" s="2451"/>
      <c r="I172" s="2451"/>
      <c r="J172" s="2451"/>
      <c r="K172" s="2451"/>
      <c r="L172" s="2451"/>
      <c r="M172" s="2451"/>
      <c r="N172" s="2451"/>
      <c r="O172" s="2451"/>
      <c r="P172" s="2451"/>
      <c r="Q172" s="2451"/>
      <c r="R172" s="2451"/>
      <c r="S172" s="2451"/>
      <c r="T172" s="2451"/>
      <c r="U172" s="2451"/>
      <c r="V172" s="2451"/>
      <c r="W172" s="2451"/>
      <c r="X172" s="2451"/>
      <c r="Y172" s="2451"/>
      <c r="Z172" s="2451"/>
      <c r="AA172" s="165"/>
    </row>
    <row r="173" spans="2:31" ht="17.25" customHeight="1">
      <c r="C173" s="166"/>
      <c r="D173" s="302"/>
      <c r="E173" s="165"/>
      <c r="F173" s="165"/>
      <c r="G173" s="165"/>
      <c r="H173" s="165"/>
      <c r="I173" s="165"/>
      <c r="J173" s="165"/>
      <c r="K173" s="165"/>
      <c r="L173" s="165"/>
      <c r="M173" s="165"/>
      <c r="N173" s="165"/>
      <c r="O173" s="165"/>
      <c r="P173" s="165"/>
      <c r="Q173" s="165"/>
      <c r="R173" s="165"/>
      <c r="S173" s="165"/>
      <c r="T173" s="165"/>
      <c r="U173" s="165"/>
      <c r="V173" s="165"/>
      <c r="W173" s="165"/>
      <c r="X173" s="165"/>
      <c r="Y173" s="165"/>
      <c r="Z173" s="165"/>
      <c r="AA173" s="165"/>
    </row>
    <row r="174" spans="2:31" ht="17.25" customHeight="1"/>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6" ht="17.100000000000001" customHeight="1"/>
    <row r="187" ht="17.25" customHeight="1"/>
    <row r="188" ht="17.25" customHeight="1"/>
    <row r="189" ht="17.25" customHeight="1"/>
    <row r="190" ht="17.25" customHeight="1"/>
    <row r="191" ht="17.25" customHeight="1"/>
    <row r="192" ht="17.25" customHeight="1"/>
    <row r="193" ht="17.25" customHeight="1"/>
    <row r="194" ht="17.25" customHeight="1"/>
    <row r="195" ht="16.5" customHeight="1"/>
    <row r="196" ht="16.5" customHeight="1"/>
    <row r="198" ht="16.5" customHeight="1"/>
    <row r="199" ht="16.5" customHeight="1"/>
    <row r="200" ht="16.5" customHeight="1"/>
    <row r="201" ht="16.5" customHeight="1"/>
    <row r="202" ht="16.5" customHeight="1"/>
    <row r="203" ht="13.5" customHeight="1"/>
    <row r="204" ht="13.5" customHeight="1"/>
    <row r="205" ht="13.5" customHeight="1"/>
    <row r="206" ht="13.5" customHeight="1"/>
    <row r="207" ht="13.5" customHeight="1"/>
    <row r="208" ht="13.5" customHeight="1"/>
  </sheetData>
  <mergeCells count="10">
    <mergeCell ref="D172:Z172"/>
    <mergeCell ref="D106:Z108"/>
    <mergeCell ref="D153:Z153"/>
    <mergeCell ref="D6:Z7"/>
    <mergeCell ref="E34:Z35"/>
    <mergeCell ref="D57:Z58"/>
    <mergeCell ref="E59:Z60"/>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horizontalDpi="300" verticalDpi="300" r:id="rId1"/>
  <headerFooter>
    <oddFooter>&amp;C- &amp;P -</oddFooter>
  </headerFooter>
  <rowBreaks count="3" manualBreakCount="3">
    <brk id="51" max="16383" man="1"/>
    <brk id="100" max="16383" man="1"/>
    <brk id="1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67"/>
  <sheetViews>
    <sheetView view="pageBreakPreview" zoomScale="80" zoomScaleNormal="100" zoomScaleSheetLayoutView="80" workbookViewId="0">
      <pane xSplit="5" ySplit="10" topLeftCell="F31" activePane="bottomRight" state="frozen"/>
      <selection activeCell="A34" sqref="A34:M34"/>
      <selection pane="topRight" activeCell="A34" sqref="A34:M34"/>
      <selection pane="bottomLeft" activeCell="A34" sqref="A34:M34"/>
      <selection pane="bottomRight" activeCell="A34" sqref="A34:M34"/>
    </sheetView>
  </sheetViews>
  <sheetFormatPr defaultColWidth="8.77734375" defaultRowHeight="13.5"/>
  <cols>
    <col min="1" max="1" width="7.5546875" style="241" customWidth="1"/>
    <col min="2" max="2" width="6.109375" style="241" bestFit="1" customWidth="1"/>
    <col min="3" max="3" width="2.88671875" style="241" customWidth="1"/>
    <col min="4" max="4" width="3.33203125" style="241" customWidth="1"/>
    <col min="5" max="5" width="3" style="241" customWidth="1"/>
    <col min="6" max="6" width="10.33203125" style="388" bestFit="1" customWidth="1"/>
    <col min="7" max="9" width="9.44140625" style="388" bestFit="1" customWidth="1"/>
    <col min="10" max="10" width="10.33203125" style="388" bestFit="1" customWidth="1"/>
    <col min="11" max="11" width="9.44140625" style="388" bestFit="1" customWidth="1"/>
    <col min="12" max="12" width="10.33203125" style="388" bestFit="1" customWidth="1"/>
    <col min="13" max="15" width="9.44140625" style="388" bestFit="1" customWidth="1"/>
    <col min="16" max="16" width="9.6640625" style="388" bestFit="1" customWidth="1"/>
    <col min="17" max="17" width="9.44140625" style="388" bestFit="1" customWidth="1"/>
    <col min="18" max="18" width="0.6640625" style="388" customWidth="1"/>
    <col min="19" max="16384" width="8.77734375" style="388"/>
  </cols>
  <sheetData>
    <row r="1" spans="1:17" ht="24.95" customHeight="1">
      <c r="A1" s="2491" t="s">
        <v>246</v>
      </c>
      <c r="B1" s="2492"/>
      <c r="C1" s="2492"/>
      <c r="D1" s="2492"/>
      <c r="E1" s="2492"/>
      <c r="F1" s="248"/>
      <c r="G1" s="248"/>
      <c r="H1" s="248"/>
      <c r="I1" s="27"/>
      <c r="J1" s="27"/>
      <c r="K1" s="27"/>
      <c r="L1" s="27"/>
      <c r="M1" s="27"/>
      <c r="N1" s="27"/>
      <c r="O1" s="28"/>
      <c r="P1" s="27"/>
      <c r="Q1" s="27"/>
    </row>
    <row r="2" spans="1:17" ht="24.95" customHeight="1">
      <c r="A2" s="2491" t="s">
        <v>108</v>
      </c>
      <c r="B2" s="2492"/>
      <c r="C2" s="2492"/>
      <c r="D2" s="2492"/>
      <c r="E2" s="2492"/>
      <c r="F2" s="2492"/>
      <c r="G2" s="2492"/>
      <c r="H2" s="2492"/>
      <c r="I2" s="25"/>
      <c r="J2" s="25"/>
      <c r="K2" s="25"/>
      <c r="L2" s="25"/>
      <c r="M2" s="25"/>
      <c r="N2" s="25"/>
      <c r="O2" s="29"/>
      <c r="P2" s="25"/>
      <c r="Q2" s="25"/>
    </row>
    <row r="3" spans="1:17">
      <c r="A3" s="243"/>
      <c r="B3" s="244"/>
      <c r="C3" s="244"/>
      <c r="D3" s="244"/>
      <c r="E3" s="243"/>
      <c r="F3" s="251"/>
      <c r="G3" s="251"/>
      <c r="H3" s="251"/>
      <c r="I3" s="389"/>
      <c r="J3" s="389"/>
      <c r="K3" s="389"/>
      <c r="L3" s="389"/>
      <c r="M3" s="389"/>
      <c r="N3" s="389"/>
      <c r="O3" s="390"/>
      <c r="P3" s="389"/>
      <c r="Q3" s="389"/>
    </row>
    <row r="4" spans="1:17" ht="24.95" customHeight="1">
      <c r="A4" s="646" t="s">
        <v>394</v>
      </c>
      <c r="B4" s="554"/>
      <c r="C4" s="554"/>
      <c r="D4" s="554"/>
      <c r="E4" s="554"/>
      <c r="F4" s="554"/>
      <c r="G4" s="554"/>
      <c r="H4" s="242"/>
      <c r="I4" s="26"/>
      <c r="J4" s="26"/>
      <c r="K4" s="26"/>
      <c r="L4" s="26"/>
      <c r="M4" s="26"/>
      <c r="N4" s="26"/>
      <c r="O4" s="30"/>
      <c r="P4" s="26"/>
      <c r="Q4" s="26"/>
    </row>
    <row r="5" spans="1:17" ht="14.25" thickBot="1">
      <c r="A5" s="243"/>
      <c r="B5" s="244"/>
      <c r="C5" s="244"/>
      <c r="D5" s="244"/>
      <c r="E5" s="243"/>
      <c r="F5" s="389"/>
      <c r="G5" s="389"/>
      <c r="H5" s="389"/>
      <c r="I5" s="389"/>
      <c r="J5" s="389"/>
      <c r="K5" s="389"/>
      <c r="L5" s="389"/>
      <c r="M5" s="389"/>
      <c r="N5" s="389"/>
      <c r="O5" s="390"/>
      <c r="P5" s="389"/>
      <c r="Q5" s="389"/>
    </row>
    <row r="6" spans="1:17" ht="23.1" customHeight="1">
      <c r="A6" s="2466" t="s">
        <v>124</v>
      </c>
      <c r="B6" s="2467"/>
      <c r="C6" s="2467"/>
      <c r="D6" s="2467"/>
      <c r="E6" s="2468"/>
      <c r="F6" s="2487" t="s">
        <v>81</v>
      </c>
      <c r="G6" s="2488"/>
      <c r="H6" s="2488"/>
      <c r="I6" s="2488"/>
      <c r="J6" s="2488"/>
      <c r="K6" s="2489"/>
      <c r="L6" s="2487" t="s">
        <v>82</v>
      </c>
      <c r="M6" s="2488"/>
      <c r="N6" s="2488"/>
      <c r="O6" s="2488"/>
      <c r="P6" s="2488"/>
      <c r="Q6" s="2489"/>
    </row>
    <row r="7" spans="1:17" ht="23.1" customHeight="1">
      <c r="A7" s="2469"/>
      <c r="B7" s="2470"/>
      <c r="C7" s="2470"/>
      <c r="D7" s="2470"/>
      <c r="E7" s="2471"/>
      <c r="F7" s="2481" t="s">
        <v>178</v>
      </c>
      <c r="G7" s="2490"/>
      <c r="H7" s="279"/>
      <c r="I7" s="276"/>
      <c r="J7" s="276"/>
      <c r="K7" s="277"/>
      <c r="L7" s="2481" t="s">
        <v>178</v>
      </c>
      <c r="M7" s="2490"/>
      <c r="N7" s="279"/>
      <c r="O7" s="288"/>
      <c r="P7" s="288"/>
      <c r="Q7" s="289"/>
    </row>
    <row r="8" spans="1:17" ht="23.1" customHeight="1">
      <c r="A8" s="2469"/>
      <c r="B8" s="2470"/>
      <c r="C8" s="2470"/>
      <c r="D8" s="2470"/>
      <c r="E8" s="2471"/>
      <c r="F8" s="715"/>
      <c r="G8" s="290"/>
      <c r="H8" s="2483" t="s">
        <v>10</v>
      </c>
      <c r="I8" s="2482"/>
      <c r="J8" s="2483" t="s">
        <v>12</v>
      </c>
      <c r="K8" s="2484"/>
      <c r="L8" s="715"/>
      <c r="M8" s="290"/>
      <c r="N8" s="2483" t="s">
        <v>10</v>
      </c>
      <c r="O8" s="2482"/>
      <c r="P8" s="2483" t="s">
        <v>175</v>
      </c>
      <c r="Q8" s="2484"/>
    </row>
    <row r="9" spans="1:17" ht="23.1" customHeight="1">
      <c r="A9" s="2469"/>
      <c r="B9" s="2470"/>
      <c r="C9" s="2470"/>
      <c r="D9" s="2470"/>
      <c r="E9" s="2471"/>
      <c r="F9" s="274" t="s">
        <v>33</v>
      </c>
      <c r="G9" s="2493" t="s">
        <v>342</v>
      </c>
      <c r="H9" s="716"/>
      <c r="I9" s="2493" t="s">
        <v>338</v>
      </c>
      <c r="J9" s="716"/>
      <c r="K9" s="2496" t="s">
        <v>338</v>
      </c>
      <c r="L9" s="274"/>
      <c r="M9" s="2493" t="s">
        <v>338</v>
      </c>
      <c r="N9" s="716"/>
      <c r="O9" s="2493" t="s">
        <v>338</v>
      </c>
      <c r="P9" s="716"/>
      <c r="Q9" s="2496" t="s">
        <v>338</v>
      </c>
    </row>
    <row r="10" spans="1:17" ht="23.1" customHeight="1" thickBot="1">
      <c r="A10" s="2472"/>
      <c r="B10" s="2473"/>
      <c r="C10" s="2473"/>
      <c r="D10" s="2473"/>
      <c r="E10" s="2474"/>
      <c r="F10" s="286" t="s">
        <v>59</v>
      </c>
      <c r="G10" s="2494"/>
      <c r="H10" s="291" t="s">
        <v>240</v>
      </c>
      <c r="I10" s="2495"/>
      <c r="J10" s="291" t="s">
        <v>240</v>
      </c>
      <c r="K10" s="2497"/>
      <c r="L10" s="292" t="s">
        <v>243</v>
      </c>
      <c r="M10" s="2495"/>
      <c r="N10" s="85" t="s">
        <v>105</v>
      </c>
      <c r="O10" s="2495"/>
      <c r="P10" s="85" t="s">
        <v>105</v>
      </c>
      <c r="Q10" s="2497"/>
    </row>
    <row r="11" spans="1:17" ht="23.1" customHeight="1">
      <c r="A11" s="274"/>
      <c r="B11" s="275">
        <v>2022</v>
      </c>
      <c r="C11" s="276"/>
      <c r="D11" s="275" t="s">
        <v>23</v>
      </c>
      <c r="E11" s="277"/>
      <c r="F11" s="1318">
        <v>206603.29</v>
      </c>
      <c r="G11" s="1738">
        <v>3.2</v>
      </c>
      <c r="H11" s="1739">
        <v>55070.400000000001</v>
      </c>
      <c r="I11" s="1738">
        <v>12.8</v>
      </c>
      <c r="J11" s="1983">
        <v>151532.89000000001</v>
      </c>
      <c r="K11" s="1741">
        <v>0.1</v>
      </c>
      <c r="L11" s="1742">
        <v>150452</v>
      </c>
      <c r="M11" s="1738">
        <v>-0.3</v>
      </c>
      <c r="N11" s="1740">
        <v>23602</v>
      </c>
      <c r="O11" s="1743">
        <v>-0.9</v>
      </c>
      <c r="P11" s="1740">
        <v>126849</v>
      </c>
      <c r="Q11" s="1744">
        <v>-0.1</v>
      </c>
    </row>
    <row r="12" spans="1:17" ht="23.1" customHeight="1">
      <c r="A12" s="587"/>
      <c r="B12" s="278">
        <v>2023</v>
      </c>
      <c r="C12" s="279"/>
      <c r="D12" s="278" t="s">
        <v>23</v>
      </c>
      <c r="E12" s="280"/>
      <c r="F12" s="281">
        <v>216049.42</v>
      </c>
      <c r="G12" s="1745">
        <v>4.2</v>
      </c>
      <c r="H12" s="282">
        <v>59557.07</v>
      </c>
      <c r="I12" s="1745">
        <v>9.3000000000000007</v>
      </c>
      <c r="J12" s="282">
        <v>156492.35</v>
      </c>
      <c r="K12" s="1746">
        <v>2.4</v>
      </c>
      <c r="L12" s="1747">
        <v>156016</v>
      </c>
      <c r="M12" s="1745">
        <v>0.9</v>
      </c>
      <c r="N12" s="282">
        <v>22667</v>
      </c>
      <c r="O12" s="1745">
        <v>-4</v>
      </c>
      <c r="P12" s="282">
        <v>133349</v>
      </c>
      <c r="Q12" s="1746">
        <v>1.8</v>
      </c>
    </row>
    <row r="13" spans="1:17" ht="23.1" customHeight="1" thickBot="1">
      <c r="A13" s="40"/>
      <c r="B13" s="41">
        <v>2024</v>
      </c>
      <c r="C13" s="42"/>
      <c r="D13" s="41" t="s">
        <v>23</v>
      </c>
      <c r="E13" s="580"/>
      <c r="F13" s="1818">
        <v>223811.78</v>
      </c>
      <c r="G13" s="1826">
        <v>3.4</v>
      </c>
      <c r="H13" s="1705">
        <v>63282.07</v>
      </c>
      <c r="I13" s="1826">
        <v>6.7</v>
      </c>
      <c r="J13" s="1705">
        <v>160529.70000000001</v>
      </c>
      <c r="K13" s="1827">
        <v>2.2000000000000002</v>
      </c>
      <c r="L13" s="1704">
        <v>157121</v>
      </c>
      <c r="M13" s="1707">
        <v>0.7</v>
      </c>
      <c r="N13" s="1705">
        <v>22010</v>
      </c>
      <c r="O13" s="1707">
        <v>-2.9</v>
      </c>
      <c r="P13" s="1705">
        <v>135111</v>
      </c>
      <c r="Q13" s="1706">
        <v>1.4</v>
      </c>
    </row>
    <row r="14" spans="1:17" ht="23.1" customHeight="1">
      <c r="A14" s="1540" t="s">
        <v>443</v>
      </c>
      <c r="B14" s="1418">
        <v>1</v>
      </c>
      <c r="C14" s="1418" t="s">
        <v>25</v>
      </c>
      <c r="D14" s="1418">
        <v>3</v>
      </c>
      <c r="E14" s="1538" t="s">
        <v>24</v>
      </c>
      <c r="F14" s="875">
        <v>54082.6</v>
      </c>
      <c r="G14" s="1834">
        <v>5.5</v>
      </c>
      <c r="H14" s="876">
        <v>15404.58</v>
      </c>
      <c r="I14" s="1834">
        <v>10.4</v>
      </c>
      <c r="J14" s="876">
        <v>38678.019999999997</v>
      </c>
      <c r="K14" s="1684">
        <v>3.6</v>
      </c>
      <c r="L14" s="875">
        <v>38473</v>
      </c>
      <c r="M14" s="877">
        <v>1.5</v>
      </c>
      <c r="N14" s="876">
        <v>5423</v>
      </c>
      <c r="O14" s="1835">
        <v>-2.8</v>
      </c>
      <c r="P14" s="876">
        <v>33050</v>
      </c>
      <c r="Q14" s="1684">
        <v>2.2000000000000002</v>
      </c>
    </row>
    <row r="15" spans="1:17" ht="23.1" customHeight="1">
      <c r="A15" s="648" t="s">
        <v>52</v>
      </c>
      <c r="B15" s="649">
        <v>4</v>
      </c>
      <c r="C15" s="649" t="s">
        <v>25</v>
      </c>
      <c r="D15" s="649">
        <v>6</v>
      </c>
      <c r="E15" s="1836" t="s">
        <v>24</v>
      </c>
      <c r="F15" s="684">
        <v>54361.75</v>
      </c>
      <c r="G15" s="1828">
        <v>4.2</v>
      </c>
      <c r="H15" s="685">
        <v>15514.5</v>
      </c>
      <c r="I15" s="1828">
        <v>12.1</v>
      </c>
      <c r="J15" s="685">
        <v>38847.25</v>
      </c>
      <c r="K15" s="1829">
        <v>1.3</v>
      </c>
      <c r="L15" s="1686">
        <v>37687</v>
      </c>
      <c r="M15" s="693">
        <v>1.7</v>
      </c>
      <c r="N15" s="694">
        <v>5131</v>
      </c>
      <c r="O15" s="693">
        <v>4.5999999999999996</v>
      </c>
      <c r="P15" s="694">
        <v>32556</v>
      </c>
      <c r="Q15" s="1685">
        <v>1.2</v>
      </c>
    </row>
    <row r="16" spans="1:17" ht="23.1" customHeight="1">
      <c r="A16" s="648" t="s">
        <v>52</v>
      </c>
      <c r="B16" s="649">
        <v>7</v>
      </c>
      <c r="C16" s="649" t="s">
        <v>25</v>
      </c>
      <c r="D16" s="649">
        <v>9</v>
      </c>
      <c r="E16" s="650" t="s">
        <v>24</v>
      </c>
      <c r="F16" s="684">
        <v>55016.43</v>
      </c>
      <c r="G16" s="1828">
        <v>2.2000000000000002</v>
      </c>
      <c r="H16" s="685">
        <v>14561.83</v>
      </c>
      <c r="I16" s="1828">
        <v>3.8</v>
      </c>
      <c r="J16" s="685">
        <v>40454.6</v>
      </c>
      <c r="K16" s="1829">
        <v>1.7</v>
      </c>
      <c r="L16" s="1686">
        <v>39387</v>
      </c>
      <c r="M16" s="693">
        <v>-0.3</v>
      </c>
      <c r="N16" s="694">
        <v>4960</v>
      </c>
      <c r="O16" s="693">
        <v>-7.7</v>
      </c>
      <c r="P16" s="694">
        <v>34427</v>
      </c>
      <c r="Q16" s="1685">
        <v>0.9</v>
      </c>
    </row>
    <row r="17" spans="1:17" ht="23.1" customHeight="1">
      <c r="A17" s="945" t="s">
        <v>52</v>
      </c>
      <c r="B17" s="731">
        <v>10</v>
      </c>
      <c r="C17" s="731" t="s">
        <v>25</v>
      </c>
      <c r="D17" s="731">
        <v>12</v>
      </c>
      <c r="E17" s="732" t="s">
        <v>24</v>
      </c>
      <c r="F17" s="1509">
        <v>60351</v>
      </c>
      <c r="G17" s="1837">
        <v>2.1</v>
      </c>
      <c r="H17" s="1511">
        <v>17801.16</v>
      </c>
      <c r="I17" s="1837">
        <v>1.9</v>
      </c>
      <c r="J17" s="1511">
        <v>42549.84</v>
      </c>
      <c r="K17" s="1838">
        <v>2.2000000000000002</v>
      </c>
      <c r="L17" s="1839">
        <v>41574</v>
      </c>
      <c r="M17" s="1510">
        <v>0.2</v>
      </c>
      <c r="N17" s="1840">
        <v>6496</v>
      </c>
      <c r="O17" s="1510">
        <v>-4.5999999999999996</v>
      </c>
      <c r="P17" s="1840">
        <v>35079</v>
      </c>
      <c r="Q17" s="1702">
        <v>1.2</v>
      </c>
    </row>
    <row r="18" spans="1:17" ht="23.1" customHeight="1" thickBot="1">
      <c r="A18" s="571" t="s">
        <v>489</v>
      </c>
      <c r="B18" s="41">
        <v>1</v>
      </c>
      <c r="C18" s="41" t="s">
        <v>25</v>
      </c>
      <c r="D18" s="41">
        <v>3</v>
      </c>
      <c r="E18" s="454" t="s">
        <v>24</v>
      </c>
      <c r="F18" s="1965">
        <v>55814.26</v>
      </c>
      <c r="G18" s="1966">
        <v>2</v>
      </c>
      <c r="H18" s="1967">
        <v>15349.89</v>
      </c>
      <c r="I18" s="1968">
        <v>0.1</v>
      </c>
      <c r="J18" s="1967">
        <v>40464.370000000003</v>
      </c>
      <c r="K18" s="1969">
        <v>2.8</v>
      </c>
      <c r="L18" s="1965">
        <v>38357</v>
      </c>
      <c r="M18" s="1968">
        <v>2</v>
      </c>
      <c r="N18" s="1967">
        <v>5349</v>
      </c>
      <c r="O18" s="1968">
        <v>-1.4</v>
      </c>
      <c r="P18" s="1967">
        <v>33008</v>
      </c>
      <c r="Q18" s="1969">
        <v>2.5</v>
      </c>
    </row>
    <row r="19" spans="1:17" ht="23.1" customHeight="1">
      <c r="A19" s="1508"/>
      <c r="B19" s="1418">
        <v>2024</v>
      </c>
      <c r="C19" s="1418" t="s">
        <v>23</v>
      </c>
      <c r="D19" s="1418">
        <v>5</v>
      </c>
      <c r="E19" s="1538" t="s">
        <v>24</v>
      </c>
      <c r="F19" s="875">
        <v>18171.830000000002</v>
      </c>
      <c r="G19" s="877">
        <v>3.8</v>
      </c>
      <c r="H19" s="1688">
        <v>5149.38</v>
      </c>
      <c r="I19" s="877">
        <v>14</v>
      </c>
      <c r="J19" s="1688">
        <v>13022.46</v>
      </c>
      <c r="K19" s="1684">
        <v>0.2</v>
      </c>
      <c r="L19" s="1687">
        <v>12734</v>
      </c>
      <c r="M19" s="877">
        <v>0.9</v>
      </c>
      <c r="N19" s="1688">
        <v>1731</v>
      </c>
      <c r="O19" s="1539">
        <v>5.2</v>
      </c>
      <c r="P19" s="1688">
        <v>11002</v>
      </c>
      <c r="Q19" s="1684">
        <v>0.3</v>
      </c>
    </row>
    <row r="20" spans="1:17" ht="23.1" customHeight="1">
      <c r="A20" s="653"/>
      <c r="B20" s="649" t="s">
        <v>52</v>
      </c>
      <c r="C20" s="649" t="s">
        <v>52</v>
      </c>
      <c r="D20" s="649">
        <v>6</v>
      </c>
      <c r="E20" s="650" t="s">
        <v>24</v>
      </c>
      <c r="F20" s="684">
        <v>18635.650000000001</v>
      </c>
      <c r="G20" s="1690">
        <v>6.4</v>
      </c>
      <c r="H20" s="1691">
        <v>5494.93</v>
      </c>
      <c r="I20" s="1690">
        <v>13.8</v>
      </c>
      <c r="J20" s="1691">
        <v>13140.72</v>
      </c>
      <c r="K20" s="1693">
        <v>3.5</v>
      </c>
      <c r="L20" s="684">
        <v>12769</v>
      </c>
      <c r="M20" s="1690">
        <v>4.5999999999999996</v>
      </c>
      <c r="N20" s="1691">
        <v>1836</v>
      </c>
      <c r="O20" s="1201">
        <v>7.1</v>
      </c>
      <c r="P20" s="1692">
        <v>10933</v>
      </c>
      <c r="Q20" s="1693">
        <v>4.2</v>
      </c>
    </row>
    <row r="21" spans="1:17" ht="23.1" customHeight="1">
      <c r="A21" s="473"/>
      <c r="B21" s="474" t="s">
        <v>52</v>
      </c>
      <c r="C21" s="474" t="s">
        <v>52</v>
      </c>
      <c r="D21" s="474">
        <v>7</v>
      </c>
      <c r="E21" s="475" t="s">
        <v>24</v>
      </c>
      <c r="F21" s="1695">
        <v>18958.189999999999</v>
      </c>
      <c r="G21" s="1696">
        <v>0.9</v>
      </c>
      <c r="H21" s="1697">
        <v>5489.39</v>
      </c>
      <c r="I21" s="1696">
        <v>5.3</v>
      </c>
      <c r="J21" s="1697">
        <v>13468.8</v>
      </c>
      <c r="K21" s="1693">
        <v>-0.8</v>
      </c>
      <c r="L21" s="1695">
        <v>12831</v>
      </c>
      <c r="M21" s="1696">
        <v>-4.3</v>
      </c>
      <c r="N21" s="1697">
        <v>1790</v>
      </c>
      <c r="O21" s="1201">
        <v>-13.8</v>
      </c>
      <c r="P21" s="1692">
        <v>11041</v>
      </c>
      <c r="Q21" s="1693">
        <v>-2.5</v>
      </c>
    </row>
    <row r="22" spans="1:17" ht="23.1" customHeight="1">
      <c r="A22" s="473"/>
      <c r="B22" s="474" t="s">
        <v>52</v>
      </c>
      <c r="C22" s="474" t="s">
        <v>52</v>
      </c>
      <c r="D22" s="474">
        <v>8</v>
      </c>
      <c r="E22" s="475" t="s">
        <v>24</v>
      </c>
      <c r="F22" s="1695">
        <v>18664.419999999998</v>
      </c>
      <c r="G22" s="1698">
        <v>4.3</v>
      </c>
      <c r="H22" s="1692">
        <v>4433.8500000000004</v>
      </c>
      <c r="I22" s="1698">
        <v>3.8</v>
      </c>
      <c r="J22" s="1692">
        <v>14230.57</v>
      </c>
      <c r="K22" s="1693">
        <v>4.4000000000000004</v>
      </c>
      <c r="L22" s="1695">
        <v>14340</v>
      </c>
      <c r="M22" s="1698">
        <v>3</v>
      </c>
      <c r="N22" s="1692">
        <v>1650</v>
      </c>
      <c r="O22" s="1201">
        <v>1.7</v>
      </c>
      <c r="P22" s="1692">
        <v>12690</v>
      </c>
      <c r="Q22" s="1693">
        <v>3.2</v>
      </c>
    </row>
    <row r="23" spans="1:17" ht="23.1" customHeight="1">
      <c r="A23" s="473"/>
      <c r="B23" s="474" t="s">
        <v>52</v>
      </c>
      <c r="C23" s="474" t="s">
        <v>52</v>
      </c>
      <c r="D23" s="474">
        <v>9</v>
      </c>
      <c r="E23" s="475" t="s">
        <v>24</v>
      </c>
      <c r="F23" s="1695">
        <v>17393.810000000001</v>
      </c>
      <c r="G23" s="1699">
        <v>1.6</v>
      </c>
      <c r="H23" s="1692">
        <v>4638.59</v>
      </c>
      <c r="I23" s="1699">
        <v>2.2000000000000002</v>
      </c>
      <c r="J23" s="1692">
        <v>12755.22</v>
      </c>
      <c r="K23" s="1693">
        <v>1.4</v>
      </c>
      <c r="L23" s="1695">
        <v>12216</v>
      </c>
      <c r="M23" s="1699">
        <v>0.3</v>
      </c>
      <c r="N23" s="1692">
        <v>1520</v>
      </c>
      <c r="O23" s="1201">
        <v>-9</v>
      </c>
      <c r="P23" s="1692">
        <v>10696</v>
      </c>
      <c r="Q23" s="1693">
        <v>1.8</v>
      </c>
    </row>
    <row r="24" spans="1:17" ht="23.1" customHeight="1">
      <c r="A24" s="653"/>
      <c r="B24" s="649" t="s">
        <v>52</v>
      </c>
      <c r="C24" s="649" t="s">
        <v>52</v>
      </c>
      <c r="D24" s="649">
        <v>10</v>
      </c>
      <c r="E24" s="650" t="s">
        <v>24</v>
      </c>
      <c r="F24" s="684">
        <v>17894.77</v>
      </c>
      <c r="G24" s="693">
        <v>-0.4</v>
      </c>
      <c r="H24" s="1692">
        <v>4912.41</v>
      </c>
      <c r="I24" s="693">
        <v>-0.8</v>
      </c>
      <c r="J24" s="1692">
        <v>12982.36</v>
      </c>
      <c r="K24" s="1693">
        <v>-0.3</v>
      </c>
      <c r="L24" s="684">
        <v>12403</v>
      </c>
      <c r="M24" s="693">
        <v>-2.6</v>
      </c>
      <c r="N24" s="1692">
        <v>1873</v>
      </c>
      <c r="O24" s="1201">
        <v>-7.9</v>
      </c>
      <c r="P24" s="1692">
        <v>10530</v>
      </c>
      <c r="Q24" s="1693">
        <v>-1.5</v>
      </c>
    </row>
    <row r="25" spans="1:17" ht="23.1" customHeight="1">
      <c r="A25" s="473"/>
      <c r="B25" s="474" t="s">
        <v>52</v>
      </c>
      <c r="C25" s="474" t="s">
        <v>52</v>
      </c>
      <c r="D25" s="474">
        <v>11</v>
      </c>
      <c r="E25" s="475" t="s">
        <v>24</v>
      </c>
      <c r="F25" s="1695">
        <v>18976.23</v>
      </c>
      <c r="G25" s="1699">
        <v>3.5</v>
      </c>
      <c r="H25" s="1692">
        <v>5658.27</v>
      </c>
      <c r="I25" s="1699">
        <v>3.4</v>
      </c>
      <c r="J25" s="1692">
        <v>13317.96</v>
      </c>
      <c r="K25" s="1693">
        <v>3.6</v>
      </c>
      <c r="L25" s="1695">
        <v>13050</v>
      </c>
      <c r="M25" s="1699">
        <v>2.6</v>
      </c>
      <c r="N25" s="1692">
        <v>2220</v>
      </c>
      <c r="O25" s="1201">
        <v>-0.8</v>
      </c>
      <c r="P25" s="1692">
        <v>10831</v>
      </c>
      <c r="Q25" s="1693">
        <v>3.3</v>
      </c>
    </row>
    <row r="26" spans="1:17" ht="23.1" customHeight="1">
      <c r="A26" s="1730"/>
      <c r="B26" s="1315" t="s">
        <v>52</v>
      </c>
      <c r="C26" s="1315" t="s">
        <v>52</v>
      </c>
      <c r="D26" s="1315">
        <v>12</v>
      </c>
      <c r="E26" s="1316" t="s">
        <v>24</v>
      </c>
      <c r="F26" s="1818">
        <v>23480</v>
      </c>
      <c r="G26" s="1819">
        <v>3</v>
      </c>
      <c r="H26" s="2037">
        <v>7230.48</v>
      </c>
      <c r="I26" s="2038">
        <v>2.8</v>
      </c>
      <c r="J26" s="2037">
        <v>16249.52</v>
      </c>
      <c r="K26" s="1831">
        <v>3</v>
      </c>
      <c r="L26" s="2039">
        <v>16121</v>
      </c>
      <c r="M26" s="2040">
        <v>0.6</v>
      </c>
      <c r="N26" s="1820">
        <v>2403</v>
      </c>
      <c r="O26" s="1830">
        <v>-5.3</v>
      </c>
      <c r="P26" s="1820">
        <v>13718</v>
      </c>
      <c r="Q26" s="1831">
        <v>1.7</v>
      </c>
    </row>
    <row r="27" spans="1:17" ht="23.1" customHeight="1">
      <c r="A27" s="1679"/>
      <c r="B27" s="1319">
        <v>2025</v>
      </c>
      <c r="C27" s="1319" t="s">
        <v>23</v>
      </c>
      <c r="D27" s="1319">
        <v>1</v>
      </c>
      <c r="E27" s="1320" t="s">
        <v>24</v>
      </c>
      <c r="F27" s="1825">
        <v>19159.080000000002</v>
      </c>
      <c r="G27" s="1961">
        <v>3.6</v>
      </c>
      <c r="H27" s="1822">
        <v>5273.29</v>
      </c>
      <c r="I27" s="1961">
        <v>5</v>
      </c>
      <c r="J27" s="1822">
        <v>13885.8</v>
      </c>
      <c r="K27" s="1824">
        <v>3</v>
      </c>
      <c r="L27" s="1825">
        <v>13338</v>
      </c>
      <c r="M27" s="1823">
        <v>2.9</v>
      </c>
      <c r="N27" s="1822">
        <v>1710</v>
      </c>
      <c r="O27" s="1832">
        <v>-1.7</v>
      </c>
      <c r="P27" s="1822">
        <v>11629</v>
      </c>
      <c r="Q27" s="1833">
        <v>3.6</v>
      </c>
    </row>
    <row r="28" spans="1:17" ht="23.1" customHeight="1">
      <c r="A28" s="473"/>
      <c r="B28" s="474" t="s">
        <v>52</v>
      </c>
      <c r="C28" s="474" t="s">
        <v>52</v>
      </c>
      <c r="D28" s="474">
        <v>2</v>
      </c>
      <c r="E28" s="475" t="s">
        <v>24</v>
      </c>
      <c r="F28" s="1695">
        <v>17305.66</v>
      </c>
      <c r="G28" s="1694">
        <v>0.7</v>
      </c>
      <c r="H28" s="1692">
        <v>4646.91</v>
      </c>
      <c r="I28" s="1696">
        <v>-1.7</v>
      </c>
      <c r="J28" s="1692">
        <v>12658.76</v>
      </c>
      <c r="K28" s="1700">
        <v>1.6</v>
      </c>
      <c r="L28" s="1695">
        <v>11899</v>
      </c>
      <c r="M28" s="1699">
        <v>1.2</v>
      </c>
      <c r="N28" s="1692">
        <v>1710</v>
      </c>
      <c r="O28" s="1201">
        <v>-2.5</v>
      </c>
      <c r="P28" s="1692">
        <v>10189</v>
      </c>
      <c r="Q28" s="1693">
        <v>1.8</v>
      </c>
    </row>
    <row r="29" spans="1:17" ht="23.1" customHeight="1">
      <c r="A29" s="473"/>
      <c r="B29" s="474" t="s">
        <v>52</v>
      </c>
      <c r="C29" s="474" t="s">
        <v>52</v>
      </c>
      <c r="D29" s="474">
        <v>3</v>
      </c>
      <c r="E29" s="475" t="s">
        <v>24</v>
      </c>
      <c r="F29" s="1695">
        <v>19349.509999999998</v>
      </c>
      <c r="G29" s="1699">
        <v>1.7</v>
      </c>
      <c r="H29" s="1692">
        <v>5429.7</v>
      </c>
      <c r="I29" s="1699">
        <v>-2.9</v>
      </c>
      <c r="J29" s="1692">
        <v>13919.81</v>
      </c>
      <c r="K29" s="1700">
        <v>3.6</v>
      </c>
      <c r="L29" s="1695">
        <v>13120</v>
      </c>
      <c r="M29" s="1699">
        <v>1.8</v>
      </c>
      <c r="N29" s="1692">
        <v>1929</v>
      </c>
      <c r="O29" s="1201">
        <v>-0.1</v>
      </c>
      <c r="P29" s="1692">
        <v>11191</v>
      </c>
      <c r="Q29" s="1693">
        <v>2.1</v>
      </c>
    </row>
    <row r="30" spans="1:17" ht="23.1" customHeight="1">
      <c r="A30" s="473"/>
      <c r="B30" s="474" t="s">
        <v>52</v>
      </c>
      <c r="C30" s="474" t="s">
        <v>52</v>
      </c>
      <c r="D30" s="474">
        <v>4</v>
      </c>
      <c r="E30" s="475" t="s">
        <v>24</v>
      </c>
      <c r="F30" s="1977">
        <v>18025.12</v>
      </c>
      <c r="G30" s="1964">
        <v>1.5</v>
      </c>
      <c r="H30" s="1692">
        <v>4632.7</v>
      </c>
      <c r="I30" s="1694">
        <v>-4.5</v>
      </c>
      <c r="J30" s="1689">
        <v>13392.43</v>
      </c>
      <c r="K30" s="2041">
        <v>3.9</v>
      </c>
      <c r="L30" s="2042">
        <v>12197</v>
      </c>
      <c r="M30" s="2133">
        <v>0.9</v>
      </c>
      <c r="N30" s="1692">
        <v>1531</v>
      </c>
      <c r="O30" s="1201">
        <v>-2.1</v>
      </c>
      <c r="P30" s="1689">
        <v>10666</v>
      </c>
      <c r="Q30" s="2134">
        <v>1.3</v>
      </c>
    </row>
    <row r="31" spans="1:17" ht="22.5" customHeight="1" thickBot="1">
      <c r="A31" s="878"/>
      <c r="B31" s="651" t="s">
        <v>52</v>
      </c>
      <c r="C31" s="651" t="s">
        <v>52</v>
      </c>
      <c r="D31" s="651">
        <v>5</v>
      </c>
      <c r="E31" s="652" t="s">
        <v>24</v>
      </c>
      <c r="F31" s="1680">
        <v>18497.91</v>
      </c>
      <c r="G31" s="1681">
        <v>0.6</v>
      </c>
      <c r="H31" s="1682">
        <v>4775.58</v>
      </c>
      <c r="I31" s="1681">
        <v>-7</v>
      </c>
      <c r="J31" s="1682">
        <v>13722.33</v>
      </c>
      <c r="K31" s="1683">
        <v>3.6</v>
      </c>
      <c r="L31" s="1680">
        <v>12670</v>
      </c>
      <c r="M31" s="1681">
        <v>-1.3</v>
      </c>
      <c r="N31" s="1682">
        <v>1702</v>
      </c>
      <c r="O31" s="1701">
        <v>-1.7</v>
      </c>
      <c r="P31" s="1682">
        <v>10967</v>
      </c>
      <c r="Q31" s="1683">
        <v>-1.3</v>
      </c>
    </row>
    <row r="32" spans="1:17" ht="3.75" customHeight="1">
      <c r="A32" s="245"/>
      <c r="B32" s="245"/>
      <c r="C32" s="245"/>
      <c r="D32" s="245"/>
      <c r="E32" s="247"/>
      <c r="F32" s="215"/>
      <c r="G32" s="391"/>
      <c r="H32" s="215"/>
      <c r="I32" s="391"/>
      <c r="J32" s="215"/>
      <c r="K32" s="215"/>
      <c r="L32" s="215"/>
      <c r="M32" s="215"/>
      <c r="N32" s="215"/>
      <c r="O32" s="392"/>
      <c r="P32" s="215" t="s">
        <v>132</v>
      </c>
      <c r="Q32" s="215"/>
    </row>
    <row r="33" spans="1:17" ht="3.75" customHeight="1">
      <c r="A33" s="247"/>
      <c r="B33" s="245"/>
      <c r="C33" s="245"/>
      <c r="D33" s="245"/>
      <c r="E33" s="247"/>
      <c r="F33" s="215"/>
      <c r="G33" s="215"/>
      <c r="H33" s="215"/>
      <c r="I33" s="215"/>
      <c r="J33" s="215"/>
      <c r="K33" s="215"/>
      <c r="L33" s="215"/>
      <c r="M33" s="215"/>
      <c r="N33" s="215"/>
      <c r="O33" s="392"/>
      <c r="P33" s="215"/>
      <c r="Q33" s="215"/>
    </row>
    <row r="34" spans="1:17" ht="3.75" customHeight="1" thickBot="1">
      <c r="A34" s="243"/>
      <c r="B34" s="244"/>
      <c r="C34" s="244"/>
      <c r="D34" s="244"/>
      <c r="E34" s="243"/>
      <c r="F34" s="389"/>
      <c r="G34" s="389"/>
      <c r="H34" s="393"/>
      <c r="I34" s="389"/>
      <c r="J34" s="389"/>
      <c r="K34" s="389"/>
      <c r="L34" s="389"/>
      <c r="M34" s="389"/>
      <c r="N34" s="389"/>
      <c r="O34" s="390"/>
      <c r="P34" s="389"/>
      <c r="Q34" s="389"/>
    </row>
    <row r="35" spans="1:17" ht="23.1" customHeight="1">
      <c r="A35" s="2466" t="s">
        <v>124</v>
      </c>
      <c r="B35" s="2467"/>
      <c r="C35" s="2467"/>
      <c r="D35" s="2467"/>
      <c r="E35" s="2468"/>
      <c r="F35" s="2475" t="s">
        <v>85</v>
      </c>
      <c r="G35" s="2476"/>
      <c r="H35" s="2476"/>
      <c r="I35" s="2476"/>
      <c r="J35" s="2476"/>
      <c r="K35" s="2476"/>
      <c r="L35" s="2476"/>
      <c r="M35" s="2476"/>
      <c r="N35" s="2476"/>
      <c r="O35" s="2476"/>
      <c r="P35" s="2476"/>
      <c r="Q35" s="2477"/>
    </row>
    <row r="36" spans="1:17" ht="23.1" customHeight="1">
      <c r="A36" s="2469"/>
      <c r="B36" s="2470"/>
      <c r="C36" s="2470"/>
      <c r="D36" s="2470"/>
      <c r="E36" s="2471"/>
      <c r="F36" s="2478"/>
      <c r="G36" s="2479"/>
      <c r="H36" s="2479"/>
      <c r="I36" s="2479"/>
      <c r="J36" s="2479"/>
      <c r="K36" s="2479"/>
      <c r="L36" s="2479"/>
      <c r="M36" s="2479"/>
      <c r="N36" s="2479"/>
      <c r="O36" s="2479"/>
      <c r="P36" s="2479"/>
      <c r="Q36" s="2480"/>
    </row>
    <row r="37" spans="1:17" ht="23.1" customHeight="1">
      <c r="A37" s="2469"/>
      <c r="B37" s="2470"/>
      <c r="C37" s="2470"/>
      <c r="D37" s="2470"/>
      <c r="E37" s="2471"/>
      <c r="F37" s="2481" t="s">
        <v>236</v>
      </c>
      <c r="G37" s="2482"/>
      <c r="H37" s="2483" t="s">
        <v>237</v>
      </c>
      <c r="I37" s="2482"/>
      <c r="J37" s="2483" t="s">
        <v>34</v>
      </c>
      <c r="K37" s="2482"/>
      <c r="L37" s="2485" t="s">
        <v>122</v>
      </c>
      <c r="M37" s="2486"/>
      <c r="N37" s="2483" t="s">
        <v>238</v>
      </c>
      <c r="O37" s="2482"/>
      <c r="P37" s="2483" t="s">
        <v>239</v>
      </c>
      <c r="Q37" s="2484"/>
    </row>
    <row r="38" spans="1:17" ht="23.1" customHeight="1">
      <c r="A38" s="2469"/>
      <c r="B38" s="2470"/>
      <c r="C38" s="2470"/>
      <c r="D38" s="2470"/>
      <c r="E38" s="2471"/>
      <c r="F38" s="113"/>
      <c r="G38" s="2493" t="s">
        <v>338</v>
      </c>
      <c r="H38" s="125"/>
      <c r="I38" s="2493" t="s">
        <v>338</v>
      </c>
      <c r="J38" s="125"/>
      <c r="K38" s="2493" t="s">
        <v>338</v>
      </c>
      <c r="L38" s="125"/>
      <c r="M38" s="2493" t="s">
        <v>338</v>
      </c>
      <c r="N38" s="125"/>
      <c r="O38" s="2493" t="s">
        <v>338</v>
      </c>
      <c r="P38" s="125"/>
      <c r="Q38" s="2496" t="s">
        <v>338</v>
      </c>
    </row>
    <row r="39" spans="1:17" ht="22.5" customHeight="1" thickBot="1">
      <c r="A39" s="2472"/>
      <c r="B39" s="2473"/>
      <c r="C39" s="2473"/>
      <c r="D39" s="2473"/>
      <c r="E39" s="2474"/>
      <c r="F39" s="91" t="s">
        <v>269</v>
      </c>
      <c r="G39" s="2495"/>
      <c r="H39" s="85" t="s">
        <v>105</v>
      </c>
      <c r="I39" s="2495"/>
      <c r="J39" s="85" t="s">
        <v>105</v>
      </c>
      <c r="K39" s="2495"/>
      <c r="L39" s="85" t="s">
        <v>105</v>
      </c>
      <c r="M39" s="2495"/>
      <c r="N39" s="85" t="s">
        <v>105</v>
      </c>
      <c r="O39" s="2495"/>
      <c r="P39" s="85" t="s">
        <v>105</v>
      </c>
      <c r="Q39" s="2497"/>
    </row>
    <row r="40" spans="1:17" ht="23.1" customHeight="1">
      <c r="A40" s="274"/>
      <c r="B40" s="275">
        <v>2022</v>
      </c>
      <c r="C40" s="275"/>
      <c r="D40" s="275" t="s">
        <v>409</v>
      </c>
      <c r="E40" s="39"/>
      <c r="F40" s="1318">
        <v>8976</v>
      </c>
      <c r="G40" s="1751" t="s">
        <v>53</v>
      </c>
      <c r="H40" s="1739">
        <v>2925</v>
      </c>
      <c r="I40" s="1751" t="s">
        <v>53</v>
      </c>
      <c r="J40" s="1740">
        <v>117873</v>
      </c>
      <c r="K40" s="1751" t="s">
        <v>53</v>
      </c>
      <c r="L40" s="1739">
        <v>4740</v>
      </c>
      <c r="M40" s="1751" t="s">
        <v>53</v>
      </c>
      <c r="N40" s="1740">
        <v>15432</v>
      </c>
      <c r="O40" s="1752" t="s">
        <v>53</v>
      </c>
      <c r="P40" s="1740">
        <v>506</v>
      </c>
      <c r="Q40" s="1753" t="s">
        <v>53</v>
      </c>
    </row>
    <row r="41" spans="1:17" ht="23.1" customHeight="1">
      <c r="A41" s="587"/>
      <c r="B41" s="278">
        <v>2023</v>
      </c>
      <c r="C41" s="278"/>
      <c r="D41" s="278" t="s">
        <v>409</v>
      </c>
      <c r="E41" s="280"/>
      <c r="F41" s="281">
        <v>8704</v>
      </c>
      <c r="G41" s="1126" t="s">
        <v>53</v>
      </c>
      <c r="H41" s="282">
        <v>2791</v>
      </c>
      <c r="I41" s="1126" t="s">
        <v>53</v>
      </c>
      <c r="J41" s="282">
        <v>124008</v>
      </c>
      <c r="K41" s="1126" t="s">
        <v>53</v>
      </c>
      <c r="L41" s="282">
        <v>4475</v>
      </c>
      <c r="M41" s="1126" t="s">
        <v>53</v>
      </c>
      <c r="N41" s="282">
        <v>15452</v>
      </c>
      <c r="O41" s="1126" t="s">
        <v>53</v>
      </c>
      <c r="P41" s="282">
        <v>587</v>
      </c>
      <c r="Q41" s="1127" t="s">
        <v>53</v>
      </c>
    </row>
    <row r="42" spans="1:17" ht="23.1" customHeight="1" thickBot="1">
      <c r="A42" s="945"/>
      <c r="B42" s="731">
        <v>2024</v>
      </c>
      <c r="C42" s="731"/>
      <c r="D42" s="731" t="s">
        <v>409</v>
      </c>
      <c r="E42" s="732"/>
      <c r="F42" s="1754">
        <v>8469</v>
      </c>
      <c r="G42" s="1755" t="s">
        <v>53</v>
      </c>
      <c r="H42" s="1756">
        <v>2395</v>
      </c>
      <c r="I42" s="1757" t="s">
        <v>53</v>
      </c>
      <c r="J42" s="1758">
        <v>126055</v>
      </c>
      <c r="K42" s="1757" t="s">
        <v>53</v>
      </c>
      <c r="L42" s="1756">
        <v>4183</v>
      </c>
      <c r="M42" s="1757" t="s">
        <v>53</v>
      </c>
      <c r="N42" s="1756">
        <v>15443</v>
      </c>
      <c r="O42" s="1757" t="s">
        <v>53</v>
      </c>
      <c r="P42" s="1756">
        <v>577</v>
      </c>
      <c r="Q42" s="1759" t="s">
        <v>53</v>
      </c>
    </row>
    <row r="43" spans="1:17" ht="22.5" customHeight="1">
      <c r="A43" s="1540" t="s">
        <v>443</v>
      </c>
      <c r="B43" s="1418">
        <v>1</v>
      </c>
      <c r="C43" s="1418" t="s">
        <v>25</v>
      </c>
      <c r="D43" s="1418">
        <v>3</v>
      </c>
      <c r="E43" s="1538" t="s">
        <v>24</v>
      </c>
      <c r="F43" s="1841">
        <v>2190</v>
      </c>
      <c r="G43" s="1842" t="s">
        <v>53</v>
      </c>
      <c r="H43" s="1843">
        <v>599</v>
      </c>
      <c r="I43" s="1844" t="s">
        <v>53</v>
      </c>
      <c r="J43" s="1845">
        <v>30628</v>
      </c>
      <c r="K43" s="1844" t="s">
        <v>53</v>
      </c>
      <c r="L43" s="1843">
        <v>1056</v>
      </c>
      <c r="M43" s="1844" t="s">
        <v>53</v>
      </c>
      <c r="N43" s="1846">
        <v>3849</v>
      </c>
      <c r="O43" s="1844" t="s">
        <v>53</v>
      </c>
      <c r="P43" s="1846">
        <v>150</v>
      </c>
      <c r="Q43" s="1847" t="s">
        <v>53</v>
      </c>
    </row>
    <row r="44" spans="1:17" ht="23.1" customHeight="1">
      <c r="A44" s="648" t="s">
        <v>52</v>
      </c>
      <c r="B44" s="649">
        <v>4</v>
      </c>
      <c r="C44" s="649" t="s">
        <v>25</v>
      </c>
      <c r="D44" s="649">
        <v>6</v>
      </c>
      <c r="E44" s="650" t="s">
        <v>24</v>
      </c>
      <c r="F44" s="1760">
        <v>2093</v>
      </c>
      <c r="G44" s="1761" t="s">
        <v>53</v>
      </c>
      <c r="H44" s="1762">
        <v>588</v>
      </c>
      <c r="I44" s="1761" t="s">
        <v>53</v>
      </c>
      <c r="J44" s="1762">
        <v>30353</v>
      </c>
      <c r="K44" s="1761" t="s">
        <v>53</v>
      </c>
      <c r="L44" s="1762">
        <v>963</v>
      </c>
      <c r="M44" s="1761" t="s">
        <v>53</v>
      </c>
      <c r="N44" s="1763">
        <v>3555</v>
      </c>
      <c r="O44" s="1761" t="s">
        <v>53</v>
      </c>
      <c r="P44" s="1763">
        <v>136</v>
      </c>
      <c r="Q44" s="1128" t="s">
        <v>53</v>
      </c>
    </row>
    <row r="45" spans="1:17" ht="23.1" customHeight="1">
      <c r="A45" s="648" t="s">
        <v>52</v>
      </c>
      <c r="B45" s="649">
        <v>7</v>
      </c>
      <c r="C45" s="649" t="s">
        <v>25</v>
      </c>
      <c r="D45" s="649">
        <v>9</v>
      </c>
      <c r="E45" s="650" t="s">
        <v>24</v>
      </c>
      <c r="F45" s="1760">
        <v>1687</v>
      </c>
      <c r="G45" s="1761" t="s">
        <v>53</v>
      </c>
      <c r="H45" s="1762">
        <v>563</v>
      </c>
      <c r="I45" s="1761" t="s">
        <v>53</v>
      </c>
      <c r="J45" s="1762">
        <v>32161</v>
      </c>
      <c r="K45" s="1761" t="s">
        <v>53</v>
      </c>
      <c r="L45" s="1762">
        <v>1037</v>
      </c>
      <c r="M45" s="1761" t="s">
        <v>53</v>
      </c>
      <c r="N45" s="1763">
        <v>3794</v>
      </c>
      <c r="O45" s="1761" t="s">
        <v>53</v>
      </c>
      <c r="P45" s="1763">
        <v>145</v>
      </c>
      <c r="Q45" s="1128" t="s">
        <v>53</v>
      </c>
    </row>
    <row r="46" spans="1:17" ht="23.1" customHeight="1">
      <c r="A46" s="945" t="s">
        <v>52</v>
      </c>
      <c r="B46" s="731">
        <v>10</v>
      </c>
      <c r="C46" s="731" t="s">
        <v>25</v>
      </c>
      <c r="D46" s="731">
        <v>12</v>
      </c>
      <c r="E46" s="732" t="s">
        <v>24</v>
      </c>
      <c r="F46" s="1849">
        <v>2499</v>
      </c>
      <c r="G46" s="1850" t="s">
        <v>53</v>
      </c>
      <c r="H46" s="1851">
        <v>645</v>
      </c>
      <c r="I46" s="1850" t="s">
        <v>53</v>
      </c>
      <c r="J46" s="1851">
        <v>32913</v>
      </c>
      <c r="K46" s="1850" t="s">
        <v>53</v>
      </c>
      <c r="L46" s="1851">
        <v>1127</v>
      </c>
      <c r="M46" s="1850" t="s">
        <v>53</v>
      </c>
      <c r="N46" s="1852">
        <v>4245</v>
      </c>
      <c r="O46" s="1850" t="s">
        <v>53</v>
      </c>
      <c r="P46" s="1852">
        <v>146</v>
      </c>
      <c r="Q46" s="1853" t="s">
        <v>53</v>
      </c>
    </row>
    <row r="47" spans="1:17" ht="22.5" customHeight="1" thickBot="1">
      <c r="A47" s="571" t="s">
        <v>489</v>
      </c>
      <c r="B47" s="41">
        <v>1</v>
      </c>
      <c r="C47" s="41" t="s">
        <v>25</v>
      </c>
      <c r="D47" s="1848">
        <v>3</v>
      </c>
      <c r="E47" s="454" t="s">
        <v>24</v>
      </c>
      <c r="F47" s="1979">
        <v>2096</v>
      </c>
      <c r="G47" s="1980" t="s">
        <v>53</v>
      </c>
      <c r="H47" s="1981">
        <v>564</v>
      </c>
      <c r="I47" s="1980" t="s">
        <v>53</v>
      </c>
      <c r="J47" s="1981">
        <v>30979</v>
      </c>
      <c r="K47" s="1980" t="s">
        <v>53</v>
      </c>
      <c r="L47" s="1982">
        <v>996</v>
      </c>
      <c r="M47" s="1980" t="s">
        <v>53</v>
      </c>
      <c r="N47" s="1981">
        <v>3567</v>
      </c>
      <c r="O47" s="1980" t="s">
        <v>53</v>
      </c>
      <c r="P47" s="1981">
        <v>155</v>
      </c>
      <c r="Q47" s="1978" t="s">
        <v>53</v>
      </c>
    </row>
    <row r="48" spans="1:17" ht="23.1" customHeight="1">
      <c r="A48" s="1508"/>
      <c r="B48" s="1418">
        <v>2024</v>
      </c>
      <c r="C48" s="1418" t="s">
        <v>23</v>
      </c>
      <c r="D48" s="1418">
        <v>5</v>
      </c>
      <c r="E48" s="1418" t="s">
        <v>24</v>
      </c>
      <c r="F48" s="875">
        <v>694</v>
      </c>
      <c r="G48" s="877">
        <v>0.2</v>
      </c>
      <c r="H48" s="876">
        <v>204</v>
      </c>
      <c r="I48" s="877">
        <v>-4.9000000000000004</v>
      </c>
      <c r="J48" s="876">
        <v>10273</v>
      </c>
      <c r="K48" s="877">
        <v>1.2</v>
      </c>
      <c r="L48" s="876">
        <v>313</v>
      </c>
      <c r="M48" s="877">
        <v>1.5</v>
      </c>
      <c r="N48" s="876">
        <v>1202</v>
      </c>
      <c r="O48" s="877">
        <v>0.6</v>
      </c>
      <c r="P48" s="876">
        <v>47</v>
      </c>
      <c r="Q48" s="879">
        <v>-7</v>
      </c>
    </row>
    <row r="49" spans="1:17" ht="23.1" customHeight="1">
      <c r="A49" s="653"/>
      <c r="B49" s="649" t="s">
        <v>52</v>
      </c>
      <c r="C49" s="649" t="s">
        <v>52</v>
      </c>
      <c r="D49" s="649">
        <v>6</v>
      </c>
      <c r="E49" s="649" t="s">
        <v>24</v>
      </c>
      <c r="F49" s="684">
        <v>761</v>
      </c>
      <c r="G49" s="1690">
        <v>5.6</v>
      </c>
      <c r="H49" s="685">
        <v>199</v>
      </c>
      <c r="I49" s="1690">
        <v>-15</v>
      </c>
      <c r="J49" s="685">
        <v>10242</v>
      </c>
      <c r="K49" s="1690">
        <v>4.9000000000000004</v>
      </c>
      <c r="L49" s="685">
        <v>347</v>
      </c>
      <c r="M49" s="1690">
        <v>2.8</v>
      </c>
      <c r="N49" s="685">
        <v>1176</v>
      </c>
      <c r="O49" s="1690">
        <v>5.7</v>
      </c>
      <c r="P49" s="685">
        <v>45</v>
      </c>
      <c r="Q49" s="1816">
        <v>4.8</v>
      </c>
    </row>
    <row r="50" spans="1:17" ht="23.1" customHeight="1">
      <c r="A50" s="473"/>
      <c r="B50" s="474" t="s">
        <v>52</v>
      </c>
      <c r="C50" s="474" t="s">
        <v>52</v>
      </c>
      <c r="D50" s="474">
        <v>7</v>
      </c>
      <c r="E50" s="474" t="s">
        <v>24</v>
      </c>
      <c r="F50" s="1695">
        <v>618</v>
      </c>
      <c r="G50" s="1696">
        <v>-14</v>
      </c>
      <c r="H50" s="1692">
        <v>182</v>
      </c>
      <c r="I50" s="1696">
        <v>-22.4</v>
      </c>
      <c r="J50" s="1692">
        <v>10440</v>
      </c>
      <c r="K50" s="1696">
        <v>-2.7</v>
      </c>
      <c r="L50" s="1692">
        <v>365</v>
      </c>
      <c r="M50" s="1696">
        <v>-10.6</v>
      </c>
      <c r="N50" s="1692">
        <v>1180</v>
      </c>
      <c r="O50" s="1696">
        <v>-6.1</v>
      </c>
      <c r="P50" s="1692">
        <v>46</v>
      </c>
      <c r="Q50" s="1727">
        <v>-12.6</v>
      </c>
    </row>
    <row r="51" spans="1:17" ht="23.1" customHeight="1">
      <c r="A51" s="473"/>
      <c r="B51" s="474" t="s">
        <v>52</v>
      </c>
      <c r="C51" s="474" t="s">
        <v>52</v>
      </c>
      <c r="D51" s="474">
        <v>8</v>
      </c>
      <c r="E51" s="474" t="s">
        <v>24</v>
      </c>
      <c r="F51" s="1695">
        <v>517</v>
      </c>
      <c r="G51" s="1728">
        <v>-3.8</v>
      </c>
      <c r="H51" s="1692">
        <v>191</v>
      </c>
      <c r="I51" s="1728">
        <v>-9.4</v>
      </c>
      <c r="J51" s="1692">
        <v>11838</v>
      </c>
      <c r="K51" s="1728">
        <v>4.2</v>
      </c>
      <c r="L51" s="1692">
        <v>366</v>
      </c>
      <c r="M51" s="1728">
        <v>-2.4</v>
      </c>
      <c r="N51" s="1692">
        <v>1372</v>
      </c>
      <c r="O51" s="1728">
        <v>-0.1</v>
      </c>
      <c r="P51" s="1692">
        <v>56</v>
      </c>
      <c r="Q51" s="1729">
        <v>0.6</v>
      </c>
    </row>
    <row r="52" spans="1:17" ht="23.1" customHeight="1">
      <c r="A52" s="653"/>
      <c r="B52" s="649" t="s">
        <v>52</v>
      </c>
      <c r="C52" s="649" t="s">
        <v>52</v>
      </c>
      <c r="D52" s="649">
        <v>9</v>
      </c>
      <c r="E52" s="649" t="s">
        <v>24</v>
      </c>
      <c r="F52" s="684">
        <v>552</v>
      </c>
      <c r="G52" s="693">
        <v>-0.6</v>
      </c>
      <c r="H52" s="685">
        <v>190</v>
      </c>
      <c r="I52" s="693">
        <v>-15.9</v>
      </c>
      <c r="J52" s="685">
        <v>9883</v>
      </c>
      <c r="K52" s="693">
        <v>0.6</v>
      </c>
      <c r="L52" s="685">
        <v>306</v>
      </c>
      <c r="M52" s="693">
        <v>-7.5</v>
      </c>
      <c r="N52" s="685">
        <v>1242</v>
      </c>
      <c r="O52" s="693">
        <v>3.1</v>
      </c>
      <c r="P52" s="685">
        <v>43</v>
      </c>
      <c r="Q52" s="880">
        <v>-6.7</v>
      </c>
    </row>
    <row r="53" spans="1:17" ht="23.1" customHeight="1">
      <c r="A53" s="653"/>
      <c r="B53" s="649" t="s">
        <v>52</v>
      </c>
      <c r="C53" s="649" t="s">
        <v>52</v>
      </c>
      <c r="D53" s="649">
        <v>10</v>
      </c>
      <c r="E53" s="649" t="s">
        <v>24</v>
      </c>
      <c r="F53" s="684">
        <v>808</v>
      </c>
      <c r="G53" s="693">
        <v>-8.1999999999999993</v>
      </c>
      <c r="H53" s="685">
        <v>202</v>
      </c>
      <c r="I53" s="693">
        <v>-28.2</v>
      </c>
      <c r="J53" s="685">
        <v>9804</v>
      </c>
      <c r="K53" s="693">
        <v>-0.9</v>
      </c>
      <c r="L53" s="685">
        <v>342</v>
      </c>
      <c r="M53" s="693">
        <v>-6</v>
      </c>
      <c r="N53" s="685">
        <v>1203</v>
      </c>
      <c r="O53" s="693">
        <v>-4.4000000000000004</v>
      </c>
      <c r="P53" s="685">
        <v>44</v>
      </c>
      <c r="Q53" s="880">
        <v>-4.8</v>
      </c>
    </row>
    <row r="54" spans="1:17" ht="23.1" customHeight="1">
      <c r="A54" s="1730"/>
      <c r="B54" s="1315" t="s">
        <v>52</v>
      </c>
      <c r="C54" s="1315" t="s">
        <v>52</v>
      </c>
      <c r="D54" s="1315">
        <v>11</v>
      </c>
      <c r="E54" s="649" t="s">
        <v>24</v>
      </c>
      <c r="F54" s="684">
        <v>871</v>
      </c>
      <c r="G54" s="693">
        <v>0.8</v>
      </c>
      <c r="H54" s="685">
        <v>236</v>
      </c>
      <c r="I54" s="693">
        <v>-0.5</v>
      </c>
      <c r="J54" s="685">
        <v>10189</v>
      </c>
      <c r="K54" s="693">
        <v>2.6</v>
      </c>
      <c r="L54" s="685">
        <v>380</v>
      </c>
      <c r="M54" s="693">
        <v>-7.8</v>
      </c>
      <c r="N54" s="685">
        <v>1325</v>
      </c>
      <c r="O54" s="693">
        <v>7.5</v>
      </c>
      <c r="P54" s="685">
        <v>49</v>
      </c>
      <c r="Q54" s="880">
        <v>-1.2</v>
      </c>
    </row>
    <row r="55" spans="1:17" ht="23.1" customHeight="1">
      <c r="A55" s="1730"/>
      <c r="B55" s="1315" t="s">
        <v>52</v>
      </c>
      <c r="C55" s="1315" t="s">
        <v>52</v>
      </c>
      <c r="D55" s="1315">
        <v>12</v>
      </c>
      <c r="E55" s="275" t="s">
        <v>24</v>
      </c>
      <c r="F55" s="1818">
        <v>820</v>
      </c>
      <c r="G55" s="1821">
        <v>3.9</v>
      </c>
      <c r="H55" s="1820">
        <v>207</v>
      </c>
      <c r="I55" s="1821">
        <v>-17</v>
      </c>
      <c r="J55" s="1820">
        <v>12920</v>
      </c>
      <c r="K55" s="1821">
        <v>1.8</v>
      </c>
      <c r="L55" s="1820">
        <v>405</v>
      </c>
      <c r="M55" s="1821">
        <v>-6.9</v>
      </c>
      <c r="N55" s="1820">
        <v>1717</v>
      </c>
      <c r="O55" s="1821">
        <v>-4.8</v>
      </c>
      <c r="P55" s="1820">
        <v>53</v>
      </c>
      <c r="Q55" s="1962">
        <v>-3.3</v>
      </c>
    </row>
    <row r="56" spans="1:17" ht="23.1" customHeight="1">
      <c r="A56" s="1679"/>
      <c r="B56" s="1319">
        <v>2025</v>
      </c>
      <c r="C56" s="1319" t="s">
        <v>23</v>
      </c>
      <c r="D56" s="1319">
        <v>1</v>
      </c>
      <c r="E56" s="1319" t="s">
        <v>24</v>
      </c>
      <c r="F56" s="1825">
        <v>728</v>
      </c>
      <c r="G56" s="1823">
        <v>-0.4</v>
      </c>
      <c r="H56" s="1822">
        <v>215</v>
      </c>
      <c r="I56" s="1823">
        <v>-3.8</v>
      </c>
      <c r="J56" s="1822">
        <v>10622</v>
      </c>
      <c r="K56" s="1823">
        <v>3.8</v>
      </c>
      <c r="L56" s="1822">
        <v>380</v>
      </c>
      <c r="M56" s="1823">
        <v>-4.2</v>
      </c>
      <c r="N56" s="1822">
        <v>1343</v>
      </c>
      <c r="O56" s="1823">
        <v>0.7</v>
      </c>
      <c r="P56" s="1822">
        <v>51</v>
      </c>
      <c r="Q56" s="1963">
        <v>0.5</v>
      </c>
    </row>
    <row r="57" spans="1:17" ht="23.1" customHeight="1">
      <c r="A57" s="473"/>
      <c r="B57" s="474" t="s">
        <v>52</v>
      </c>
      <c r="C57" s="474" t="s">
        <v>52</v>
      </c>
      <c r="D57" s="474">
        <v>2</v>
      </c>
      <c r="E57" s="474" t="s">
        <v>24</v>
      </c>
      <c r="F57" s="1695">
        <v>595</v>
      </c>
      <c r="G57" s="1699">
        <v>3.6</v>
      </c>
      <c r="H57" s="1692">
        <v>164</v>
      </c>
      <c r="I57" s="1699">
        <v>-3</v>
      </c>
      <c r="J57" s="1692">
        <v>9747</v>
      </c>
      <c r="K57" s="1699">
        <v>1.9</v>
      </c>
      <c r="L57" s="1692">
        <v>259</v>
      </c>
      <c r="M57" s="1699">
        <v>-9.6999999999999993</v>
      </c>
      <c r="N57" s="1692">
        <v>1084</v>
      </c>
      <c r="O57" s="1699">
        <v>-2.8</v>
      </c>
      <c r="P57" s="1692">
        <v>48</v>
      </c>
      <c r="Q57" s="1731">
        <v>0.5</v>
      </c>
    </row>
    <row r="58" spans="1:17" ht="23.1" customHeight="1">
      <c r="A58" s="653"/>
      <c r="B58" s="649" t="s">
        <v>52</v>
      </c>
      <c r="C58" s="649" t="s">
        <v>52</v>
      </c>
      <c r="D58" s="1814">
        <v>3</v>
      </c>
      <c r="E58" s="649" t="s">
        <v>24</v>
      </c>
      <c r="F58" s="684">
        <v>773</v>
      </c>
      <c r="G58" s="693">
        <v>-4.5</v>
      </c>
      <c r="H58" s="685">
        <v>185</v>
      </c>
      <c r="I58" s="693">
        <v>-4.8</v>
      </c>
      <c r="J58" s="685">
        <v>10610</v>
      </c>
      <c r="K58" s="693">
        <v>3.6</v>
      </c>
      <c r="L58" s="685">
        <v>357</v>
      </c>
      <c r="M58" s="693">
        <v>4.4000000000000004</v>
      </c>
      <c r="N58" s="685">
        <v>1140</v>
      </c>
      <c r="O58" s="693">
        <v>-9.1999999999999993</v>
      </c>
      <c r="P58" s="685">
        <v>56</v>
      </c>
      <c r="Q58" s="880">
        <v>11.4</v>
      </c>
    </row>
    <row r="59" spans="1:17" ht="23.1" customHeight="1">
      <c r="A59" s="653"/>
      <c r="B59" s="649" t="s">
        <v>52</v>
      </c>
      <c r="C59" s="649" t="s">
        <v>52</v>
      </c>
      <c r="D59" s="1814">
        <v>4</v>
      </c>
      <c r="E59" s="649" t="s">
        <v>24</v>
      </c>
      <c r="F59" s="2043">
        <v>569</v>
      </c>
      <c r="G59" s="2044">
        <v>-5.7</v>
      </c>
      <c r="H59" s="685">
        <v>168</v>
      </c>
      <c r="I59" s="693">
        <v>-7.1</v>
      </c>
      <c r="J59" s="685">
        <v>10107</v>
      </c>
      <c r="K59" s="693">
        <v>3</v>
      </c>
      <c r="L59" s="685">
        <v>298</v>
      </c>
      <c r="M59" s="693">
        <v>0.7</v>
      </c>
      <c r="N59" s="2045">
        <v>1004</v>
      </c>
      <c r="O59" s="2044">
        <v>-13</v>
      </c>
      <c r="P59" s="2045">
        <v>51</v>
      </c>
      <c r="Q59" s="2046">
        <v>16.3</v>
      </c>
    </row>
    <row r="60" spans="1:17" ht="23.1" customHeight="1" thickBot="1">
      <c r="A60" s="878"/>
      <c r="B60" s="651" t="s">
        <v>52</v>
      </c>
      <c r="C60" s="651" t="s">
        <v>52</v>
      </c>
      <c r="D60" s="1732">
        <v>5</v>
      </c>
      <c r="E60" s="651" t="s">
        <v>24</v>
      </c>
      <c r="F60" s="1680">
        <v>560</v>
      </c>
      <c r="G60" s="1681">
        <v>-15</v>
      </c>
      <c r="H60" s="1682">
        <v>161</v>
      </c>
      <c r="I60" s="1681">
        <v>-19.3</v>
      </c>
      <c r="J60" s="1682">
        <v>10374</v>
      </c>
      <c r="K60" s="1733">
        <v>0.5</v>
      </c>
      <c r="L60" s="1764">
        <v>309</v>
      </c>
      <c r="M60" s="1681">
        <v>-2.9</v>
      </c>
      <c r="N60" s="1682">
        <v>1211</v>
      </c>
      <c r="O60" s="1681">
        <v>-6.6</v>
      </c>
      <c r="P60" s="1682">
        <v>55</v>
      </c>
      <c r="Q60" s="1734">
        <v>16.5</v>
      </c>
    </row>
    <row r="61" spans="1:17" ht="23.1" customHeight="1">
      <c r="A61" s="2458" t="s">
        <v>244</v>
      </c>
      <c r="B61" s="2459"/>
      <c r="C61" s="2459"/>
      <c r="D61" s="2459"/>
      <c r="E61" s="2460"/>
      <c r="F61" s="638" t="s">
        <v>220</v>
      </c>
      <c r="G61" s="1369" t="s">
        <v>312</v>
      </c>
      <c r="H61" s="639"/>
      <c r="I61" s="639"/>
      <c r="J61" s="639"/>
      <c r="K61" s="639"/>
      <c r="L61" s="639"/>
      <c r="M61" s="639"/>
      <c r="N61" s="639"/>
      <c r="O61" s="639"/>
      <c r="P61" s="639"/>
      <c r="Q61" s="640"/>
    </row>
    <row r="62" spans="1:17" ht="23.1" customHeight="1">
      <c r="A62" s="2461"/>
      <c r="B62" s="2462"/>
      <c r="C62" s="2462"/>
      <c r="D62" s="2462"/>
      <c r="E62" s="2463"/>
      <c r="F62" s="284" t="s">
        <v>328</v>
      </c>
      <c r="G62" s="733" t="s">
        <v>495</v>
      </c>
      <c r="H62" s="642"/>
      <c r="I62" s="642"/>
      <c r="J62" s="641"/>
      <c r="K62" s="642"/>
      <c r="L62" s="642"/>
      <c r="M62" s="642"/>
      <c r="N62" s="642"/>
      <c r="O62" s="642"/>
      <c r="P62" s="642"/>
      <c r="Q62" s="643"/>
    </row>
    <row r="63" spans="1:17" ht="23.1" customHeight="1">
      <c r="A63" s="2461"/>
      <c r="B63" s="2462"/>
      <c r="C63" s="2462"/>
      <c r="D63" s="2462"/>
      <c r="E63" s="2463"/>
      <c r="F63" s="284" t="s">
        <v>235</v>
      </c>
      <c r="G63" s="733" t="s">
        <v>313</v>
      </c>
      <c r="H63" s="642"/>
      <c r="I63" s="642"/>
      <c r="J63" s="642"/>
      <c r="K63" s="642"/>
      <c r="L63" s="642"/>
      <c r="M63" s="642"/>
      <c r="N63" s="642"/>
      <c r="O63" s="642"/>
      <c r="P63" s="642"/>
      <c r="Q63" s="643"/>
    </row>
    <row r="64" spans="1:17" ht="23.1" customHeight="1" thickBot="1">
      <c r="A64" s="2464"/>
      <c r="B64" s="2336"/>
      <c r="C64" s="2336"/>
      <c r="D64" s="2336"/>
      <c r="E64" s="2465"/>
      <c r="F64" s="285" t="s">
        <v>221</v>
      </c>
      <c r="G64" s="354" t="s">
        <v>400</v>
      </c>
      <c r="H64" s="644"/>
      <c r="I64" s="644"/>
      <c r="J64" s="644"/>
      <c r="K64" s="644"/>
      <c r="L64" s="644"/>
      <c r="M64" s="644"/>
      <c r="N64" s="644"/>
      <c r="O64" s="644"/>
      <c r="P64" s="644"/>
      <c r="Q64" s="645"/>
    </row>
    <row r="65" spans="1:17" ht="20.100000000000001" customHeight="1" thickBot="1">
      <c r="A65" s="243"/>
      <c r="B65" s="244"/>
      <c r="C65" s="244"/>
      <c r="D65" s="244"/>
      <c r="E65" s="243"/>
      <c r="F65" s="389"/>
      <c r="G65" s="389"/>
      <c r="H65" s="389"/>
      <c r="I65" s="389"/>
      <c r="J65" s="389"/>
      <c r="K65" s="389"/>
      <c r="L65" s="389"/>
      <c r="M65" s="389"/>
      <c r="N65" s="389"/>
      <c r="O65" s="390"/>
      <c r="P65" s="389"/>
      <c r="Q65" s="389"/>
    </row>
    <row r="66" spans="1:17" ht="23.1" customHeight="1">
      <c r="A66" s="33" t="s">
        <v>65</v>
      </c>
      <c r="B66" s="34"/>
      <c r="C66" s="34"/>
      <c r="D66" s="34"/>
      <c r="E66" s="35"/>
      <c r="F66" s="35"/>
      <c r="G66" s="36"/>
      <c r="H66" s="213"/>
      <c r="I66" s="36" t="s">
        <v>306</v>
      </c>
      <c r="J66" s="213"/>
      <c r="K66" s="213"/>
      <c r="L66" s="36"/>
      <c r="M66" s="37" t="s">
        <v>464</v>
      </c>
      <c r="N66" s="213"/>
      <c r="O66" s="37"/>
      <c r="P66" s="38" t="s">
        <v>463</v>
      </c>
      <c r="Q66" s="39"/>
    </row>
    <row r="67" spans="1:17" ht="23.1" customHeight="1" thickBot="1">
      <c r="A67" s="40" t="s">
        <v>329</v>
      </c>
      <c r="B67" s="41"/>
      <c r="C67" s="41"/>
      <c r="D67" s="41"/>
      <c r="E67" s="42"/>
      <c r="F67" s="43"/>
      <c r="G67" s="43"/>
      <c r="H67" s="216"/>
      <c r="I67" s="1202" t="s">
        <v>461</v>
      </c>
      <c r="J67" s="43"/>
      <c r="K67" s="216"/>
      <c r="L67" s="44"/>
      <c r="M67" s="43" t="s">
        <v>462</v>
      </c>
      <c r="N67" s="43"/>
      <c r="O67" s="45"/>
      <c r="P67" s="216"/>
      <c r="Q67" s="209"/>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A40:E41">
    <cfRule type="expression" dxfId="7484" priority="324" stopIfTrue="1">
      <formula>ISERR</formula>
    </cfRule>
  </conditionalFormatting>
  <conditionalFormatting sqref="A42:E42">
    <cfRule type="expression" dxfId="7483" priority="65" stopIfTrue="1">
      <formula>ISERR</formula>
    </cfRule>
  </conditionalFormatting>
  <conditionalFormatting sqref="A14">
    <cfRule type="expression" dxfId="7482" priority="25" stopIfTrue="1">
      <formula>ISERR</formula>
    </cfRule>
  </conditionalFormatting>
  <conditionalFormatting sqref="A15:A31 A11:Q13 B18:E18 B31:Q31 B29:E30 K29:Q29 B14:Q17 G29:H29 B19:Q28">
    <cfRule type="expression" dxfId="7481" priority="26" stopIfTrue="1">
      <formula>ISERR</formula>
    </cfRule>
  </conditionalFormatting>
  <conditionalFormatting sqref="F18:Q18">
    <cfRule type="expression" dxfId="7480" priority="13" stopIfTrue="1">
      <formula>ISERR</formula>
    </cfRule>
  </conditionalFormatting>
  <conditionalFormatting sqref="G30 J30">
    <cfRule type="expression" dxfId="7479" priority="23" stopIfTrue="1">
      <formula>ISERR</formula>
    </cfRule>
  </conditionalFormatting>
  <conditionalFormatting sqref="K30">
    <cfRule type="expression" dxfId="7478" priority="11" stopIfTrue="1">
      <formula>ISERR</formula>
    </cfRule>
  </conditionalFormatting>
  <conditionalFormatting sqref="F29:F30">
    <cfRule type="expression" dxfId="7477" priority="21" stopIfTrue="1">
      <formula>ISERR</formula>
    </cfRule>
  </conditionalFormatting>
  <conditionalFormatting sqref="I29:J29">
    <cfRule type="expression" dxfId="7476" priority="9" stopIfTrue="1">
      <formula>ISERR</formula>
    </cfRule>
  </conditionalFormatting>
  <conditionalFormatting sqref="F40:Q42">
    <cfRule type="expression" dxfId="7475" priority="17" stopIfTrue="1">
      <formula>ISERR</formula>
    </cfRule>
  </conditionalFormatting>
  <conditionalFormatting sqref="L30 N30:P30">
    <cfRule type="expression" dxfId="7474" priority="10" stopIfTrue="1">
      <formula>ISERR</formula>
    </cfRule>
  </conditionalFormatting>
  <conditionalFormatting sqref="A48:Q58 A47:E47 A59:E59 A43:Q46 A60:Q60">
    <cfRule type="expression" dxfId="7473" priority="6" stopIfTrue="1">
      <formula>ISERR</formula>
    </cfRule>
  </conditionalFormatting>
  <conditionalFormatting sqref="I30">
    <cfRule type="expression" dxfId="7472" priority="8" stopIfTrue="1">
      <formula>ISERR</formula>
    </cfRule>
  </conditionalFormatting>
  <conditionalFormatting sqref="H30">
    <cfRule type="expression" dxfId="7471" priority="7" stopIfTrue="1">
      <formula>ISERR</formula>
    </cfRule>
  </conditionalFormatting>
  <conditionalFormatting sqref="F59:Q59">
    <cfRule type="expression" dxfId="7470" priority="5" stopIfTrue="1">
      <formula>ISERR</formula>
    </cfRule>
  </conditionalFormatting>
  <conditionalFormatting sqref="F47 H47 J47 L47 N47 P47:Q47">
    <cfRule type="expression" dxfId="7469" priority="4" stopIfTrue="1">
      <formula>ISERR</formula>
    </cfRule>
  </conditionalFormatting>
  <conditionalFormatting sqref="O47 M47 K47 I47 G47">
    <cfRule type="expression" dxfId="7468" priority="3" stopIfTrue="1">
      <formula>ISERR</formula>
    </cfRule>
  </conditionalFormatting>
  <conditionalFormatting sqref="M30">
    <cfRule type="expression" dxfId="7467" priority="2" stopIfTrue="1">
      <formula>ISERR</formula>
    </cfRule>
  </conditionalFormatting>
  <conditionalFormatting sqref="Q30">
    <cfRule type="expression" dxfId="7466" priority="1" stopIfTrue="1">
      <formula>ISERR</formula>
    </cfRule>
  </conditionalFormatting>
  <pageMargins left="0.59055118110236227" right="0.59055118110236227" top="0.59055118110236227" bottom="0.59055118110236227" header="0.39370078740157483" footer="0.39370078740157483"/>
  <pageSetup paperSize="9" scale="54" fitToWidth="0" fitToHeight="0" orientation="portrait" horizontalDpi="300" verticalDpi="300" r:id="rId1"/>
  <headerFooter alignWithMargins="0">
    <oddFooter>&amp;C&amp;18- 6 -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63"/>
  <sheetViews>
    <sheetView view="pageBreakPreview" zoomScale="80" zoomScaleNormal="100" zoomScaleSheetLayoutView="80" workbookViewId="0">
      <pane xSplit="5" ySplit="10" topLeftCell="F20" activePane="bottomRight" state="frozen"/>
      <selection activeCell="A34" sqref="A34:M34"/>
      <selection pane="topRight" activeCell="A34" sqref="A34:M34"/>
      <selection pane="bottomLeft" activeCell="A34" sqref="A34:M34"/>
      <selection pane="bottomRight" activeCell="A34" sqref="A34:M34"/>
    </sheetView>
  </sheetViews>
  <sheetFormatPr defaultRowHeight="13.5"/>
  <cols>
    <col min="1" max="1" width="8.33203125" style="241" customWidth="1"/>
    <col min="2" max="2" width="5.88671875" style="241" customWidth="1"/>
    <col min="3" max="5" width="3.109375" style="241"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48"/>
      <c r="B1" s="248"/>
      <c r="C1" s="248"/>
      <c r="D1" s="248"/>
      <c r="E1" s="249"/>
      <c r="F1" s="27"/>
      <c r="G1" s="27"/>
      <c r="H1" s="27"/>
      <c r="I1" s="46"/>
      <c r="J1" s="27"/>
      <c r="K1" s="27"/>
      <c r="L1" s="27"/>
      <c r="M1" s="27"/>
      <c r="N1" s="27"/>
      <c r="O1" s="27"/>
      <c r="P1" s="27"/>
      <c r="Q1" s="27"/>
      <c r="R1" s="27"/>
      <c r="S1" s="27"/>
    </row>
    <row r="2" spans="1:19" ht="24.95" customHeight="1">
      <c r="A2" s="248"/>
      <c r="B2" s="248"/>
      <c r="C2" s="248"/>
      <c r="D2" s="248"/>
      <c r="E2" s="249"/>
      <c r="F2" s="27"/>
      <c r="G2" s="27"/>
      <c r="H2" s="27"/>
      <c r="I2" s="46"/>
      <c r="J2" s="27"/>
      <c r="K2" s="27"/>
      <c r="L2" s="27"/>
      <c r="M2" s="27"/>
      <c r="N2" s="27"/>
      <c r="O2" s="27"/>
      <c r="P2" s="27"/>
      <c r="Q2" s="27"/>
      <c r="R2" s="27"/>
      <c r="S2" s="27"/>
    </row>
    <row r="3" spans="1:19" ht="7.5" customHeight="1">
      <c r="A3" s="250"/>
      <c r="B3" s="243"/>
      <c r="C3" s="243"/>
      <c r="D3" s="243"/>
      <c r="E3" s="243"/>
      <c r="F3" s="142"/>
      <c r="G3" s="142"/>
      <c r="H3" s="142"/>
      <c r="I3" s="142"/>
      <c r="J3" s="142"/>
      <c r="K3" s="142"/>
      <c r="L3" s="142"/>
      <c r="M3" s="142"/>
      <c r="N3" s="142"/>
      <c r="O3" s="142"/>
      <c r="P3" s="142"/>
      <c r="Q3" s="142"/>
      <c r="R3" s="142"/>
      <c r="S3" s="142"/>
    </row>
    <row r="4" spans="1:19" ht="24.95" customHeight="1">
      <c r="A4" s="553" t="s">
        <v>397</v>
      </c>
      <c r="B4" s="553"/>
      <c r="C4" s="553"/>
      <c r="D4" s="553"/>
      <c r="E4" s="553"/>
      <c r="F4" s="553"/>
      <c r="G4" s="553"/>
      <c r="H4" s="553"/>
      <c r="I4" s="26"/>
      <c r="J4" s="26"/>
      <c r="K4" s="26"/>
      <c r="L4" s="26"/>
      <c r="M4" s="26"/>
      <c r="N4" s="26"/>
      <c r="O4" s="26"/>
      <c r="P4" s="26"/>
      <c r="Q4" s="26"/>
      <c r="R4" s="26"/>
      <c r="S4" s="26"/>
    </row>
    <row r="5" spans="1:19" ht="9" customHeight="1" thickBot="1">
      <c r="A5" s="243"/>
      <c r="B5" s="243"/>
      <c r="C5" s="243"/>
      <c r="D5" s="243"/>
      <c r="E5" s="243"/>
      <c r="F5" s="142"/>
      <c r="G5" s="142"/>
      <c r="H5" s="142"/>
      <c r="I5" s="142"/>
      <c r="J5" s="142"/>
      <c r="K5" s="142"/>
      <c r="L5" s="142"/>
      <c r="M5" s="142"/>
      <c r="N5" s="142"/>
      <c r="O5" s="142"/>
      <c r="P5" s="142"/>
      <c r="Q5" s="142"/>
      <c r="R5" s="142"/>
      <c r="S5" s="142"/>
    </row>
    <row r="6" spans="1:19" ht="23.1" customHeight="1">
      <c r="A6" s="2498" t="s">
        <v>248</v>
      </c>
      <c r="B6" s="2499"/>
      <c r="C6" s="2499"/>
      <c r="D6" s="2499"/>
      <c r="E6" s="2500"/>
      <c r="F6" s="2507" t="s">
        <v>81</v>
      </c>
      <c r="G6" s="2508"/>
      <c r="H6" s="2508"/>
      <c r="I6" s="2508"/>
      <c r="J6" s="2508"/>
      <c r="K6" s="2508"/>
      <c r="L6" s="2508"/>
      <c r="M6" s="2509"/>
      <c r="N6" s="2507" t="s">
        <v>77</v>
      </c>
      <c r="O6" s="2508"/>
      <c r="P6" s="2508"/>
      <c r="Q6" s="2509"/>
      <c r="R6" s="5"/>
      <c r="S6" s="5"/>
    </row>
    <row r="7" spans="1:19" ht="23.1" customHeight="1">
      <c r="A7" s="2501"/>
      <c r="B7" s="2502"/>
      <c r="C7" s="2502"/>
      <c r="D7" s="2502"/>
      <c r="E7" s="2503"/>
      <c r="F7" s="2534" t="s">
        <v>116</v>
      </c>
      <c r="G7" s="2543"/>
      <c r="H7" s="2543"/>
      <c r="I7" s="2543"/>
      <c r="J7" s="2543"/>
      <c r="K7" s="2543"/>
      <c r="L7" s="2543"/>
      <c r="M7" s="2544"/>
      <c r="N7" s="2534" t="s">
        <v>116</v>
      </c>
      <c r="O7" s="2543"/>
      <c r="P7" s="2543"/>
      <c r="Q7" s="2544"/>
      <c r="R7" s="5"/>
      <c r="S7" s="5"/>
    </row>
    <row r="8" spans="1:19" ht="23.1" customHeight="1">
      <c r="A8" s="2501"/>
      <c r="B8" s="2502"/>
      <c r="C8" s="2502"/>
      <c r="D8" s="2502"/>
      <c r="E8" s="2503"/>
      <c r="F8" s="2520" t="s">
        <v>232</v>
      </c>
      <c r="G8" s="2545"/>
      <c r="H8" s="2519" t="s">
        <v>294</v>
      </c>
      <c r="I8" s="2552"/>
      <c r="J8" s="2519" t="s">
        <v>295</v>
      </c>
      <c r="K8" s="2552"/>
      <c r="L8" s="2519" t="s">
        <v>299</v>
      </c>
      <c r="M8" s="2546"/>
      <c r="N8" s="2520" t="s">
        <v>232</v>
      </c>
      <c r="O8" s="2545"/>
      <c r="P8" s="2519" t="s">
        <v>294</v>
      </c>
      <c r="Q8" s="2546"/>
      <c r="R8" s="5"/>
      <c r="S8" s="5"/>
    </row>
    <row r="9" spans="1:19" ht="23.1" customHeight="1">
      <c r="A9" s="2501"/>
      <c r="B9" s="2502"/>
      <c r="C9" s="2502"/>
      <c r="D9" s="2502"/>
      <c r="E9" s="2503"/>
      <c r="F9" s="7"/>
      <c r="G9" s="2540" t="s">
        <v>339</v>
      </c>
      <c r="H9" s="265"/>
      <c r="I9" s="2547" t="s">
        <v>339</v>
      </c>
      <c r="J9" s="109"/>
      <c r="K9" s="2547" t="s">
        <v>339</v>
      </c>
      <c r="L9" s="109"/>
      <c r="M9" s="2549" t="s">
        <v>339</v>
      </c>
      <c r="N9" s="6"/>
      <c r="O9" s="2547" t="s">
        <v>339</v>
      </c>
      <c r="P9" s="109"/>
      <c r="Q9" s="2549" t="s">
        <v>339</v>
      </c>
      <c r="R9" s="5"/>
      <c r="S9" s="5"/>
    </row>
    <row r="10" spans="1:19" ht="23.1" customHeight="1" thickBot="1">
      <c r="A10" s="2504"/>
      <c r="B10" s="2505"/>
      <c r="C10" s="2505"/>
      <c r="D10" s="2505"/>
      <c r="E10" s="2506"/>
      <c r="F10" s="294" t="s">
        <v>60</v>
      </c>
      <c r="G10" s="2551"/>
      <c r="H10" s="295" t="s">
        <v>60</v>
      </c>
      <c r="I10" s="2548"/>
      <c r="J10" s="296" t="s">
        <v>270</v>
      </c>
      <c r="K10" s="2548"/>
      <c r="L10" s="295" t="s">
        <v>270</v>
      </c>
      <c r="M10" s="2550"/>
      <c r="N10" s="296" t="s">
        <v>270</v>
      </c>
      <c r="O10" s="2548"/>
      <c r="P10" s="295" t="s">
        <v>270</v>
      </c>
      <c r="Q10" s="2550"/>
      <c r="R10" s="5"/>
      <c r="S10" s="5"/>
    </row>
    <row r="11" spans="1:19" ht="23.1" customHeight="1">
      <c r="A11" s="1231"/>
      <c r="B11" s="1232">
        <v>2022</v>
      </c>
      <c r="C11" s="276"/>
      <c r="D11" s="275" t="s">
        <v>23</v>
      </c>
      <c r="E11" s="277"/>
      <c r="F11" s="1233">
        <v>3448297</v>
      </c>
      <c r="G11" s="1234">
        <v>-6.2</v>
      </c>
      <c r="H11" s="802">
        <v>1346229</v>
      </c>
      <c r="I11" s="850">
        <v>-6.9</v>
      </c>
      <c r="J11" s="753">
        <v>877074</v>
      </c>
      <c r="K11" s="1234">
        <v>-8</v>
      </c>
      <c r="L11" s="802">
        <v>1224994</v>
      </c>
      <c r="M11" s="1235">
        <v>-4</v>
      </c>
      <c r="N11" s="1236">
        <v>32584</v>
      </c>
      <c r="O11" s="1237">
        <v>-4.4000000000000004</v>
      </c>
      <c r="P11" s="753">
        <v>9899</v>
      </c>
      <c r="Q11" s="1238">
        <v>-6.5</v>
      </c>
      <c r="R11" s="146"/>
      <c r="S11" s="146"/>
    </row>
    <row r="12" spans="1:19" ht="23.1" customHeight="1">
      <c r="A12" s="587"/>
      <c r="B12" s="279">
        <v>2023</v>
      </c>
      <c r="C12" s="279"/>
      <c r="D12" s="278" t="s">
        <v>23</v>
      </c>
      <c r="E12" s="280"/>
      <c r="F12" s="756">
        <v>3992727</v>
      </c>
      <c r="G12" s="1239">
        <v>15.8</v>
      </c>
      <c r="H12" s="811">
        <v>1758169</v>
      </c>
      <c r="I12" s="857">
        <v>30.6</v>
      </c>
      <c r="J12" s="756">
        <v>893228</v>
      </c>
      <c r="K12" s="1239">
        <v>1.8</v>
      </c>
      <c r="L12" s="811">
        <v>1341330</v>
      </c>
      <c r="M12" s="1240">
        <v>9.5</v>
      </c>
      <c r="N12" s="853">
        <v>36339</v>
      </c>
      <c r="O12" s="1241">
        <v>11.5</v>
      </c>
      <c r="P12" s="756">
        <v>12379</v>
      </c>
      <c r="Q12" s="1242">
        <v>25.1</v>
      </c>
      <c r="R12" s="146"/>
      <c r="S12" s="146"/>
    </row>
    <row r="13" spans="1:19" ht="23.1" customHeight="1" thickBot="1">
      <c r="A13" s="1243"/>
      <c r="B13" s="1244">
        <v>2024</v>
      </c>
      <c r="C13" s="42"/>
      <c r="D13" s="41" t="s">
        <v>23</v>
      </c>
      <c r="E13" s="580"/>
      <c r="F13" s="767">
        <v>3725200</v>
      </c>
      <c r="G13" s="614">
        <v>-6.7</v>
      </c>
      <c r="H13" s="979">
        <v>1755554</v>
      </c>
      <c r="I13" s="859">
        <v>-0.1</v>
      </c>
      <c r="J13" s="1245">
        <v>767551</v>
      </c>
      <c r="K13" s="614">
        <v>-14.1</v>
      </c>
      <c r="L13" s="979">
        <v>1202095</v>
      </c>
      <c r="M13" s="613">
        <v>-10.4</v>
      </c>
      <c r="N13" s="767">
        <v>32658</v>
      </c>
      <c r="O13" s="1246">
        <v>-10.1</v>
      </c>
      <c r="P13" s="1245">
        <v>11713</v>
      </c>
      <c r="Q13" s="1247">
        <v>-5.4</v>
      </c>
      <c r="R13" s="146"/>
      <c r="S13" s="146"/>
    </row>
    <row r="14" spans="1:19" ht="22.5" customHeight="1">
      <c r="A14" s="1540" t="s">
        <v>443</v>
      </c>
      <c r="B14" s="1418">
        <v>4</v>
      </c>
      <c r="C14" s="1418" t="s">
        <v>25</v>
      </c>
      <c r="D14" s="1418">
        <v>6</v>
      </c>
      <c r="E14" s="1538" t="s">
        <v>24</v>
      </c>
      <c r="F14" s="1655">
        <v>831992</v>
      </c>
      <c r="G14" s="1656">
        <v>-6.9</v>
      </c>
      <c r="H14" s="1657">
        <v>394787</v>
      </c>
      <c r="I14" s="1658">
        <v>-1.4</v>
      </c>
      <c r="J14" s="1659">
        <v>174670</v>
      </c>
      <c r="K14" s="1656">
        <v>-12.4</v>
      </c>
      <c r="L14" s="1642">
        <v>262535</v>
      </c>
      <c r="M14" s="1651">
        <v>-10.7</v>
      </c>
      <c r="N14" s="1653">
        <v>7376</v>
      </c>
      <c r="O14" s="1366">
        <v>-12.1</v>
      </c>
      <c r="P14" s="1652">
        <v>2687</v>
      </c>
      <c r="Q14" s="1654">
        <v>-5.6</v>
      </c>
      <c r="R14" s="146"/>
      <c r="S14" s="146"/>
    </row>
    <row r="15" spans="1:19" ht="22.5" customHeight="1">
      <c r="A15" s="701" t="s">
        <v>52</v>
      </c>
      <c r="B15" s="649">
        <v>7</v>
      </c>
      <c r="C15" s="649" t="s">
        <v>25</v>
      </c>
      <c r="D15" s="649">
        <v>9</v>
      </c>
      <c r="E15" s="650" t="s">
        <v>24</v>
      </c>
      <c r="F15" s="1073">
        <v>976385</v>
      </c>
      <c r="G15" s="861">
        <v>1.2</v>
      </c>
      <c r="H15" s="1074">
        <v>435348</v>
      </c>
      <c r="I15" s="832">
        <v>1.4</v>
      </c>
      <c r="J15" s="1660">
        <v>215119</v>
      </c>
      <c r="K15" s="1661">
        <v>0.8</v>
      </c>
      <c r="L15" s="1074">
        <v>325918</v>
      </c>
      <c r="M15" s="861">
        <v>1.2</v>
      </c>
      <c r="N15" s="937">
        <v>8702</v>
      </c>
      <c r="O15" s="736">
        <v>2.9</v>
      </c>
      <c r="P15" s="1660">
        <v>2912</v>
      </c>
      <c r="Q15" s="1662">
        <v>0.4</v>
      </c>
      <c r="R15" s="146"/>
      <c r="S15" s="146"/>
    </row>
    <row r="16" spans="1:19" ht="22.5" customHeight="1">
      <c r="A16" s="1314" t="s">
        <v>52</v>
      </c>
      <c r="B16" s="275">
        <v>10</v>
      </c>
      <c r="C16" s="275" t="s">
        <v>25</v>
      </c>
      <c r="D16" s="275">
        <v>12</v>
      </c>
      <c r="E16" s="1817" t="s">
        <v>24</v>
      </c>
      <c r="F16" s="2008">
        <v>948738</v>
      </c>
      <c r="G16" s="606">
        <v>-3.2</v>
      </c>
      <c r="H16" s="2009">
        <v>445369</v>
      </c>
      <c r="I16" s="845">
        <v>4.0999999999999996</v>
      </c>
      <c r="J16" s="2010">
        <v>193167</v>
      </c>
      <c r="K16" s="2011">
        <v>-8.9</v>
      </c>
      <c r="L16" s="2009">
        <v>310202</v>
      </c>
      <c r="M16" s="606">
        <v>-8.8000000000000007</v>
      </c>
      <c r="N16" s="2012">
        <v>8123</v>
      </c>
      <c r="O16" s="1563">
        <v>-6.9</v>
      </c>
      <c r="P16" s="2010">
        <v>2876</v>
      </c>
      <c r="Q16" s="2013">
        <v>-2</v>
      </c>
      <c r="R16" s="146"/>
      <c r="S16" s="146"/>
    </row>
    <row r="17" spans="1:19" ht="22.5" customHeight="1">
      <c r="A17" s="2014" t="s">
        <v>489</v>
      </c>
      <c r="B17" s="1319">
        <v>1</v>
      </c>
      <c r="C17" s="1319" t="s">
        <v>25</v>
      </c>
      <c r="D17" s="1319">
        <v>3</v>
      </c>
      <c r="E17" s="1320" t="s">
        <v>24</v>
      </c>
      <c r="F17" s="2015">
        <v>1103667</v>
      </c>
      <c r="G17" s="1414">
        <v>14</v>
      </c>
      <c r="H17" s="2016">
        <v>507901</v>
      </c>
      <c r="I17" s="1304">
        <v>5.8</v>
      </c>
      <c r="J17" s="2017">
        <v>231254</v>
      </c>
      <c r="K17" s="2018">
        <v>25.3</v>
      </c>
      <c r="L17" s="2016">
        <v>364512</v>
      </c>
      <c r="M17" s="1414">
        <v>20.100000000000001</v>
      </c>
      <c r="N17" s="2019">
        <v>9583</v>
      </c>
      <c r="O17" s="1303">
        <v>13.3</v>
      </c>
      <c r="P17" s="2017">
        <v>3498</v>
      </c>
      <c r="Q17" s="2020">
        <v>8</v>
      </c>
      <c r="R17" s="146"/>
      <c r="S17" s="146"/>
    </row>
    <row r="18" spans="1:19" ht="22.5" customHeight="1" thickBot="1">
      <c r="A18" s="571" t="s">
        <v>52</v>
      </c>
      <c r="B18" s="41">
        <v>4</v>
      </c>
      <c r="C18" s="41" t="s">
        <v>25</v>
      </c>
      <c r="D18" s="41">
        <v>6</v>
      </c>
      <c r="E18" s="454" t="s">
        <v>24</v>
      </c>
      <c r="F18" s="1663">
        <v>885718</v>
      </c>
      <c r="G18" s="1664">
        <v>6.5</v>
      </c>
      <c r="H18" s="1665">
        <v>389784</v>
      </c>
      <c r="I18" s="1666">
        <v>-1.3</v>
      </c>
      <c r="J18" s="1667">
        <v>196595</v>
      </c>
      <c r="K18" s="1664">
        <v>12.6</v>
      </c>
      <c r="L18" s="1668">
        <v>299339</v>
      </c>
      <c r="M18" s="1664">
        <v>14</v>
      </c>
      <c r="N18" s="1669">
        <v>7910</v>
      </c>
      <c r="O18" s="1670">
        <v>7.2</v>
      </c>
      <c r="P18" s="1671">
        <v>2701</v>
      </c>
      <c r="Q18" s="1672">
        <v>0.5</v>
      </c>
      <c r="R18" s="146"/>
      <c r="S18" s="146"/>
    </row>
    <row r="19" spans="1:19" ht="22.5" customHeight="1">
      <c r="A19" s="1416"/>
      <c r="B19" s="2232">
        <v>2024</v>
      </c>
      <c r="C19" s="1418" t="s">
        <v>23</v>
      </c>
      <c r="D19" s="1418">
        <v>6</v>
      </c>
      <c r="E19" s="1538" t="s">
        <v>24</v>
      </c>
      <c r="F19" s="2233">
        <v>311904</v>
      </c>
      <c r="G19" s="1651">
        <v>-6.1</v>
      </c>
      <c r="H19" s="2234">
        <v>146393</v>
      </c>
      <c r="I19" s="1566">
        <v>-5</v>
      </c>
      <c r="J19" s="1652">
        <v>64738</v>
      </c>
      <c r="K19" s="2235">
        <v>-10.9</v>
      </c>
      <c r="L19" s="2234">
        <v>100773</v>
      </c>
      <c r="M19" s="1651">
        <v>-4.3</v>
      </c>
      <c r="N19" s="1653">
        <v>2726</v>
      </c>
      <c r="O19" s="1366">
        <v>-13.1</v>
      </c>
      <c r="P19" s="1652">
        <v>974</v>
      </c>
      <c r="Q19" s="1654">
        <v>-18.100000000000001</v>
      </c>
      <c r="R19" s="146"/>
      <c r="S19" s="146"/>
    </row>
    <row r="20" spans="1:19" ht="22.5" customHeight="1">
      <c r="A20" s="962"/>
      <c r="B20" s="963" t="s">
        <v>52</v>
      </c>
      <c r="C20" s="649" t="s">
        <v>52</v>
      </c>
      <c r="D20" s="649">
        <v>7</v>
      </c>
      <c r="E20" s="650" t="s">
        <v>24</v>
      </c>
      <c r="F20" s="1073">
        <v>338704</v>
      </c>
      <c r="G20" s="861">
        <v>5.5</v>
      </c>
      <c r="H20" s="1076">
        <v>155980</v>
      </c>
      <c r="I20" s="940">
        <v>3.5</v>
      </c>
      <c r="J20" s="1076">
        <v>73703</v>
      </c>
      <c r="K20" s="940">
        <v>3.9</v>
      </c>
      <c r="L20" s="1077">
        <v>109021</v>
      </c>
      <c r="M20" s="832">
        <v>9.6999999999999993</v>
      </c>
      <c r="N20" s="938">
        <v>3027</v>
      </c>
      <c r="O20" s="667">
        <v>6.8</v>
      </c>
      <c r="P20" s="939">
        <v>1106</v>
      </c>
      <c r="Q20" s="670">
        <v>4.4000000000000004</v>
      </c>
      <c r="R20" s="146"/>
      <c r="S20" s="146"/>
    </row>
    <row r="21" spans="1:19" ht="22.5" customHeight="1">
      <c r="A21" s="962"/>
      <c r="B21" s="963" t="s">
        <v>52</v>
      </c>
      <c r="C21" s="649" t="s">
        <v>52</v>
      </c>
      <c r="D21" s="649">
        <v>8</v>
      </c>
      <c r="E21" s="650" t="s">
        <v>24</v>
      </c>
      <c r="F21" s="1073">
        <v>271469</v>
      </c>
      <c r="G21" s="861">
        <v>-3.2</v>
      </c>
      <c r="H21" s="1076">
        <v>118836</v>
      </c>
      <c r="I21" s="940">
        <v>-1</v>
      </c>
      <c r="J21" s="1076">
        <v>61549</v>
      </c>
      <c r="K21" s="940">
        <v>-2.7</v>
      </c>
      <c r="L21" s="1077">
        <v>91084</v>
      </c>
      <c r="M21" s="832">
        <v>-6.3</v>
      </c>
      <c r="N21" s="938">
        <v>2315</v>
      </c>
      <c r="O21" s="667">
        <v>-5.5</v>
      </c>
      <c r="P21" s="939">
        <v>732</v>
      </c>
      <c r="Q21" s="670">
        <v>-6.4</v>
      </c>
      <c r="R21" s="146"/>
      <c r="S21" s="146"/>
    </row>
    <row r="22" spans="1:19" ht="22.5" customHeight="1">
      <c r="A22" s="962"/>
      <c r="B22" s="963" t="s">
        <v>52</v>
      </c>
      <c r="C22" s="649" t="s">
        <v>52</v>
      </c>
      <c r="D22" s="649">
        <v>9</v>
      </c>
      <c r="E22" s="650" t="s">
        <v>24</v>
      </c>
      <c r="F22" s="1073">
        <v>366212</v>
      </c>
      <c r="G22" s="861">
        <v>0.8</v>
      </c>
      <c r="H22" s="1076">
        <v>160532</v>
      </c>
      <c r="I22" s="940">
        <v>1.2</v>
      </c>
      <c r="J22" s="1076">
        <v>79867</v>
      </c>
      <c r="K22" s="940">
        <v>0.9</v>
      </c>
      <c r="L22" s="1077">
        <v>125813</v>
      </c>
      <c r="M22" s="832">
        <v>0.2</v>
      </c>
      <c r="N22" s="938">
        <v>3360</v>
      </c>
      <c r="O22" s="667">
        <v>6</v>
      </c>
      <c r="P22" s="939">
        <v>1074</v>
      </c>
      <c r="Q22" s="670">
        <v>1.4</v>
      </c>
      <c r="R22" s="146"/>
      <c r="S22" s="146"/>
    </row>
    <row r="23" spans="1:19" ht="22.5" customHeight="1">
      <c r="A23" s="962"/>
      <c r="B23" s="963" t="s">
        <v>52</v>
      </c>
      <c r="C23" s="649" t="s">
        <v>52</v>
      </c>
      <c r="D23" s="649">
        <v>10</v>
      </c>
      <c r="E23" s="650" t="s">
        <v>24</v>
      </c>
      <c r="F23" s="1073">
        <v>337677</v>
      </c>
      <c r="G23" s="861">
        <v>1</v>
      </c>
      <c r="H23" s="1076">
        <v>154191</v>
      </c>
      <c r="I23" s="940">
        <v>8.5</v>
      </c>
      <c r="J23" s="1076">
        <v>77283</v>
      </c>
      <c r="K23" s="940">
        <v>6.5</v>
      </c>
      <c r="L23" s="1077">
        <v>106203</v>
      </c>
      <c r="M23" s="832">
        <v>-11.4</v>
      </c>
      <c r="N23" s="938">
        <v>2903</v>
      </c>
      <c r="O23" s="667">
        <v>-5.5</v>
      </c>
      <c r="P23" s="939">
        <v>1016</v>
      </c>
      <c r="Q23" s="670">
        <v>-2</v>
      </c>
      <c r="R23" s="146"/>
      <c r="S23" s="146"/>
    </row>
    <row r="24" spans="1:19" ht="22.5" customHeight="1">
      <c r="A24" s="962"/>
      <c r="B24" s="963" t="s">
        <v>52</v>
      </c>
      <c r="C24" s="649" t="s">
        <v>52</v>
      </c>
      <c r="D24" s="649">
        <v>11</v>
      </c>
      <c r="E24" s="650" t="s">
        <v>24</v>
      </c>
      <c r="F24" s="1073">
        <v>330611</v>
      </c>
      <c r="G24" s="861">
        <v>-3.9</v>
      </c>
      <c r="H24" s="1076">
        <v>158301</v>
      </c>
      <c r="I24" s="940">
        <v>5.3</v>
      </c>
      <c r="J24" s="1076">
        <v>64123</v>
      </c>
      <c r="K24" s="940">
        <v>-13.7</v>
      </c>
      <c r="L24" s="1077">
        <v>108187</v>
      </c>
      <c r="M24" s="832">
        <v>-9.4</v>
      </c>
      <c r="N24" s="938">
        <v>2902</v>
      </c>
      <c r="O24" s="667">
        <v>-7.8</v>
      </c>
      <c r="P24" s="939">
        <v>1050</v>
      </c>
      <c r="Q24" s="670">
        <v>-3.1</v>
      </c>
      <c r="R24" s="146"/>
      <c r="S24" s="146"/>
    </row>
    <row r="25" spans="1:19" ht="22.5" customHeight="1">
      <c r="A25" s="2247"/>
      <c r="B25" s="2248" t="s">
        <v>52</v>
      </c>
      <c r="C25" s="731" t="s">
        <v>52</v>
      </c>
      <c r="D25" s="731">
        <v>12</v>
      </c>
      <c r="E25" s="732" t="s">
        <v>24</v>
      </c>
      <c r="F25" s="2249">
        <v>280450</v>
      </c>
      <c r="G25" s="2250">
        <v>-7</v>
      </c>
      <c r="H25" s="2251">
        <v>132877</v>
      </c>
      <c r="I25" s="2252">
        <v>-1.9</v>
      </c>
      <c r="J25" s="2251">
        <v>51761</v>
      </c>
      <c r="K25" s="2252">
        <v>-20.5</v>
      </c>
      <c r="L25" s="2253">
        <v>95812</v>
      </c>
      <c r="M25" s="1673">
        <v>-5.0999999999999996</v>
      </c>
      <c r="N25" s="2254">
        <v>2318</v>
      </c>
      <c r="O25" s="1322">
        <v>-7.5</v>
      </c>
      <c r="P25" s="2255">
        <v>810</v>
      </c>
      <c r="Q25" s="2256">
        <v>-0.6</v>
      </c>
      <c r="R25" s="146"/>
      <c r="S25" s="146"/>
    </row>
    <row r="26" spans="1:19" ht="22.5" customHeight="1">
      <c r="A26" s="701"/>
      <c r="B26" s="702">
        <v>2025</v>
      </c>
      <c r="C26" s="474" t="s">
        <v>23</v>
      </c>
      <c r="D26" s="474">
        <v>1</v>
      </c>
      <c r="E26" s="475" t="s">
        <v>24</v>
      </c>
      <c r="F26" s="1075">
        <v>328208</v>
      </c>
      <c r="G26" s="862">
        <v>15</v>
      </c>
      <c r="H26" s="2245">
        <v>148129</v>
      </c>
      <c r="I26" s="1526">
        <v>8.9</v>
      </c>
      <c r="J26" s="2245">
        <v>68535</v>
      </c>
      <c r="K26" s="1526">
        <v>19.8</v>
      </c>
      <c r="L26" s="2246">
        <v>111544</v>
      </c>
      <c r="M26" s="836">
        <v>20.9</v>
      </c>
      <c r="N26" s="1929">
        <v>2610</v>
      </c>
      <c r="O26" s="623">
        <v>11.6</v>
      </c>
      <c r="P26" s="1930">
        <v>943</v>
      </c>
      <c r="Q26" s="618">
        <v>9.1</v>
      </c>
      <c r="R26" s="146"/>
      <c r="S26" s="146"/>
    </row>
    <row r="27" spans="1:19" ht="22.5" customHeight="1">
      <c r="A27" s="962"/>
      <c r="B27" s="963" t="s">
        <v>52</v>
      </c>
      <c r="C27" s="649" t="s">
        <v>52</v>
      </c>
      <c r="D27" s="649">
        <v>2</v>
      </c>
      <c r="E27" s="650" t="s">
        <v>24</v>
      </c>
      <c r="F27" s="1650">
        <v>354579</v>
      </c>
      <c r="G27" s="861">
        <v>18.8</v>
      </c>
      <c r="H27" s="2236">
        <v>158261</v>
      </c>
      <c r="I27" s="940">
        <v>8.3000000000000007</v>
      </c>
      <c r="J27" s="2236">
        <v>75996</v>
      </c>
      <c r="K27" s="940">
        <v>34.6</v>
      </c>
      <c r="L27" s="2237">
        <v>120322</v>
      </c>
      <c r="M27" s="832">
        <v>25.5</v>
      </c>
      <c r="N27" s="938">
        <v>2842</v>
      </c>
      <c r="O27" s="667">
        <v>21.7</v>
      </c>
      <c r="P27" s="939">
        <v>986</v>
      </c>
      <c r="Q27" s="670">
        <v>14.9</v>
      </c>
      <c r="R27" s="146"/>
      <c r="S27" s="146"/>
    </row>
    <row r="28" spans="1:19" s="1" customFormat="1" ht="22.5" customHeight="1">
      <c r="A28" s="962"/>
      <c r="B28" s="963" t="s">
        <v>52</v>
      </c>
      <c r="C28" s="649" t="s">
        <v>52</v>
      </c>
      <c r="D28" s="649">
        <v>3</v>
      </c>
      <c r="E28" s="650" t="s">
        <v>24</v>
      </c>
      <c r="F28" s="1650">
        <v>420880</v>
      </c>
      <c r="G28" s="861">
        <v>9.6</v>
      </c>
      <c r="H28" s="1650">
        <v>201511</v>
      </c>
      <c r="I28" s="940">
        <v>1.8</v>
      </c>
      <c r="J28" s="1650">
        <v>86723</v>
      </c>
      <c r="K28" s="940">
        <v>22.2</v>
      </c>
      <c r="L28" s="1650">
        <v>132646</v>
      </c>
      <c r="M28" s="832">
        <v>15</v>
      </c>
      <c r="N28" s="938">
        <v>4131</v>
      </c>
      <c r="O28" s="667">
        <v>9.1999999999999993</v>
      </c>
      <c r="P28" s="939">
        <v>1569</v>
      </c>
      <c r="Q28" s="670">
        <v>3.5</v>
      </c>
      <c r="R28" s="146"/>
      <c r="S28" s="146"/>
    </row>
    <row r="29" spans="1:19" s="1" customFormat="1" ht="22.5" customHeight="1">
      <c r="A29" s="962" t="s">
        <v>52</v>
      </c>
      <c r="B29" s="963" t="s">
        <v>52</v>
      </c>
      <c r="C29" s="649" t="s">
        <v>52</v>
      </c>
      <c r="D29" s="649">
        <v>4</v>
      </c>
      <c r="E29" s="650" t="s">
        <v>24</v>
      </c>
      <c r="F29" s="1650">
        <v>287105</v>
      </c>
      <c r="G29" s="861">
        <v>11</v>
      </c>
      <c r="H29" s="1650">
        <v>128946</v>
      </c>
      <c r="I29" s="940">
        <v>1.6</v>
      </c>
      <c r="J29" s="1650">
        <v>62120</v>
      </c>
      <c r="K29" s="940">
        <v>13.6</v>
      </c>
      <c r="L29" s="1650">
        <v>96039</v>
      </c>
      <c r="M29" s="832">
        <v>24.5</v>
      </c>
      <c r="N29" s="938">
        <v>2666</v>
      </c>
      <c r="O29" s="667">
        <v>15</v>
      </c>
      <c r="P29" s="939">
        <v>954</v>
      </c>
      <c r="Q29" s="670">
        <v>11.4</v>
      </c>
      <c r="R29" s="146"/>
      <c r="S29" s="146"/>
    </row>
    <row r="30" spans="1:19" ht="22.5" customHeight="1">
      <c r="A30" s="962"/>
      <c r="B30" s="963" t="s">
        <v>52</v>
      </c>
      <c r="C30" s="649" t="s">
        <v>52</v>
      </c>
      <c r="D30" s="649">
        <v>5</v>
      </c>
      <c r="E30" s="650" t="s">
        <v>24</v>
      </c>
      <c r="F30" s="1650">
        <v>269494</v>
      </c>
      <c r="G30" s="861">
        <v>3.1</v>
      </c>
      <c r="H30" s="1650">
        <v>116301</v>
      </c>
      <c r="I30" s="940">
        <v>-4.2</v>
      </c>
      <c r="J30" s="1650">
        <v>61679</v>
      </c>
      <c r="K30" s="940">
        <v>11.7</v>
      </c>
      <c r="L30" s="1650">
        <v>91514</v>
      </c>
      <c r="M30" s="832">
        <v>8.1</v>
      </c>
      <c r="N30" s="938">
        <v>2418</v>
      </c>
      <c r="O30" s="667">
        <v>3.7</v>
      </c>
      <c r="P30" s="939">
        <v>833</v>
      </c>
      <c r="Q30" s="670">
        <v>-2.8</v>
      </c>
      <c r="R30" s="146"/>
      <c r="S30" s="146"/>
    </row>
    <row r="31" spans="1:19" ht="22.5" customHeight="1" thickBot="1">
      <c r="A31" s="878"/>
      <c r="B31" s="651" t="s">
        <v>52</v>
      </c>
      <c r="C31" s="651" t="s">
        <v>52</v>
      </c>
      <c r="D31" s="651">
        <v>6</v>
      </c>
      <c r="E31" s="652" t="s">
        <v>24</v>
      </c>
      <c r="F31" s="2238">
        <v>329119</v>
      </c>
      <c r="G31" s="2239">
        <v>5.5</v>
      </c>
      <c r="H31" s="2240">
        <v>144537</v>
      </c>
      <c r="I31" s="2241">
        <v>-1.3</v>
      </c>
      <c r="J31" s="2242">
        <v>72796</v>
      </c>
      <c r="K31" s="2239">
        <v>12.4</v>
      </c>
      <c r="L31" s="2240">
        <v>111786</v>
      </c>
      <c r="M31" s="2241">
        <v>10.9</v>
      </c>
      <c r="N31" s="2243">
        <v>2826</v>
      </c>
      <c r="O31" s="750">
        <v>3.7</v>
      </c>
      <c r="P31" s="2244">
        <v>914</v>
      </c>
      <c r="Q31" s="841">
        <v>-6.2</v>
      </c>
      <c r="R31" s="146"/>
      <c r="S31" s="146"/>
    </row>
    <row r="32" spans="1:19" ht="22.5" customHeight="1" thickBot="1">
      <c r="A32" s="571">
        <v>1</v>
      </c>
      <c r="B32" s="41" t="s">
        <v>25</v>
      </c>
      <c r="C32" s="41">
        <v>6</v>
      </c>
      <c r="D32" s="41" t="s">
        <v>24</v>
      </c>
      <c r="E32" s="454" t="s">
        <v>54</v>
      </c>
      <c r="F32" s="1078">
        <v>1989385</v>
      </c>
      <c r="G32" s="941">
        <v>10.516661231713977</v>
      </c>
      <c r="H32" s="942">
        <v>897685</v>
      </c>
      <c r="I32" s="943">
        <v>2.6116865198888477</v>
      </c>
      <c r="J32" s="944">
        <v>427849</v>
      </c>
      <c r="K32" s="941">
        <v>19.090086704800076</v>
      </c>
      <c r="L32" s="942">
        <v>663851</v>
      </c>
      <c r="M32" s="941">
        <v>17.293343345554131</v>
      </c>
      <c r="N32" s="1079">
        <v>17493</v>
      </c>
      <c r="O32" s="614">
        <v>10.484431251184235</v>
      </c>
      <c r="P32" s="1080">
        <v>6199</v>
      </c>
      <c r="Q32" s="613">
        <v>4.6244725738396619</v>
      </c>
      <c r="R32" s="142"/>
      <c r="S32" s="142"/>
    </row>
    <row r="33" spans="1:19" ht="20.100000000000001" customHeight="1" thickBot="1">
      <c r="A33" s="246"/>
      <c r="B33" s="246"/>
      <c r="C33" s="246"/>
      <c r="D33" s="246"/>
      <c r="E33" s="246"/>
      <c r="F33" s="146"/>
      <c r="G33" s="51"/>
      <c r="H33" s="146"/>
      <c r="I33" s="146"/>
      <c r="J33" s="146"/>
      <c r="K33" s="146"/>
      <c r="L33" s="146"/>
      <c r="M33" s="146"/>
      <c r="N33" s="146"/>
      <c r="O33" s="146"/>
      <c r="P33" s="146"/>
      <c r="Q33" s="146"/>
      <c r="R33" s="142"/>
      <c r="S33" s="142"/>
    </row>
    <row r="34" spans="1:19" ht="23.1" customHeight="1">
      <c r="A34" s="2498" t="s">
        <v>124</v>
      </c>
      <c r="B34" s="2522"/>
      <c r="C34" s="2522"/>
      <c r="D34" s="2522"/>
      <c r="E34" s="2523"/>
      <c r="F34" s="2530" t="s">
        <v>86</v>
      </c>
      <c r="G34" s="2488"/>
      <c r="H34" s="2488"/>
      <c r="I34" s="2489"/>
      <c r="J34" s="2530" t="s">
        <v>87</v>
      </c>
      <c r="K34" s="2488"/>
      <c r="L34" s="2488"/>
      <c r="M34" s="2488"/>
      <c r="N34" s="2488"/>
      <c r="O34" s="2488"/>
      <c r="P34" s="2488"/>
      <c r="Q34" s="2488"/>
      <c r="R34" s="2488"/>
      <c r="S34" s="2489"/>
    </row>
    <row r="35" spans="1:19" ht="23.1" customHeight="1">
      <c r="A35" s="2524"/>
      <c r="B35" s="2525"/>
      <c r="C35" s="2525"/>
      <c r="D35" s="2525"/>
      <c r="E35" s="2526"/>
      <c r="F35" s="2531" t="s">
        <v>117</v>
      </c>
      <c r="G35" s="2532"/>
      <c r="H35" s="2532"/>
      <c r="I35" s="2533"/>
      <c r="J35" s="2534" t="s">
        <v>118</v>
      </c>
      <c r="K35" s="2535"/>
      <c r="L35" s="2536"/>
      <c r="M35" s="2536"/>
      <c r="N35" s="2536"/>
      <c r="O35" s="2536"/>
      <c r="P35" s="2536"/>
      <c r="Q35" s="2536"/>
      <c r="R35" s="2536"/>
      <c r="S35" s="2537"/>
    </row>
    <row r="36" spans="1:19" ht="23.1" customHeight="1">
      <c r="A36" s="2524"/>
      <c r="B36" s="2525"/>
      <c r="C36" s="2525"/>
      <c r="D36" s="2525"/>
      <c r="E36" s="2526"/>
      <c r="F36" s="2542" t="s">
        <v>295</v>
      </c>
      <c r="G36" s="2482"/>
      <c r="H36" s="2519" t="s">
        <v>299</v>
      </c>
      <c r="I36" s="2484"/>
      <c r="J36" s="2520" t="s">
        <v>233</v>
      </c>
      <c r="K36" s="2521"/>
      <c r="L36" s="2519" t="s">
        <v>296</v>
      </c>
      <c r="M36" s="2482"/>
      <c r="N36" s="2519" t="s">
        <v>297</v>
      </c>
      <c r="O36" s="2482"/>
      <c r="P36" s="2519" t="s">
        <v>241</v>
      </c>
      <c r="Q36" s="2482"/>
      <c r="R36" s="2519" t="s">
        <v>242</v>
      </c>
      <c r="S36" s="2484"/>
    </row>
    <row r="37" spans="1:19" ht="23.1" customHeight="1">
      <c r="A37" s="2524"/>
      <c r="B37" s="2525"/>
      <c r="C37" s="2525"/>
      <c r="D37" s="2525"/>
      <c r="E37" s="2526"/>
      <c r="F37" s="110"/>
      <c r="G37" s="2540" t="s">
        <v>339</v>
      </c>
      <c r="H37" s="109"/>
      <c r="I37" s="2540" t="s">
        <v>339</v>
      </c>
      <c r="J37" s="7"/>
      <c r="K37" s="2540" t="s">
        <v>339</v>
      </c>
      <c r="L37" s="109"/>
      <c r="M37" s="2540" t="s">
        <v>339</v>
      </c>
      <c r="N37" s="109"/>
      <c r="O37" s="2540" t="s">
        <v>339</v>
      </c>
      <c r="P37" s="111"/>
      <c r="Q37" s="2540" t="s">
        <v>339</v>
      </c>
      <c r="R37" s="112"/>
      <c r="S37" s="2538" t="s">
        <v>339</v>
      </c>
    </row>
    <row r="38" spans="1:19" ht="23.1" customHeight="1" thickBot="1">
      <c r="A38" s="2527"/>
      <c r="B38" s="2528"/>
      <c r="C38" s="2528"/>
      <c r="D38" s="2528"/>
      <c r="E38" s="2529"/>
      <c r="F38" s="294" t="s">
        <v>60</v>
      </c>
      <c r="G38" s="2541"/>
      <c r="H38" s="297" t="s">
        <v>60</v>
      </c>
      <c r="I38" s="2541"/>
      <c r="J38" s="294" t="s">
        <v>60</v>
      </c>
      <c r="K38" s="2541"/>
      <c r="L38" s="297" t="s">
        <v>60</v>
      </c>
      <c r="M38" s="2541"/>
      <c r="N38" s="297" t="s">
        <v>60</v>
      </c>
      <c r="O38" s="2541"/>
      <c r="P38" s="297" t="s">
        <v>270</v>
      </c>
      <c r="Q38" s="2541"/>
      <c r="R38" s="297" t="s">
        <v>270</v>
      </c>
      <c r="S38" s="2539"/>
    </row>
    <row r="39" spans="1:19" ht="23.1" customHeight="1">
      <c r="A39" s="1231"/>
      <c r="B39" s="1232">
        <v>2022</v>
      </c>
      <c r="C39" s="275"/>
      <c r="D39" s="275" t="s">
        <v>409</v>
      </c>
      <c r="E39" s="276"/>
      <c r="F39" s="1248">
        <v>8863</v>
      </c>
      <c r="G39" s="1249">
        <v>-4.9000000000000004</v>
      </c>
      <c r="H39" s="1250">
        <v>13822</v>
      </c>
      <c r="I39" s="1251">
        <v>-2.4</v>
      </c>
      <c r="J39" s="1252">
        <v>9060</v>
      </c>
      <c r="K39" s="1249">
        <v>-3.5</v>
      </c>
      <c r="L39" s="1250">
        <v>1192</v>
      </c>
      <c r="M39" s="1249">
        <v>-13.4</v>
      </c>
      <c r="N39" s="1250">
        <v>1927</v>
      </c>
      <c r="O39" s="1249">
        <v>-11.4</v>
      </c>
      <c r="P39" s="1250">
        <v>3022</v>
      </c>
      <c r="Q39" s="1249">
        <v>7.9</v>
      </c>
      <c r="R39" s="1250">
        <v>2919</v>
      </c>
      <c r="S39" s="1253">
        <v>-3.8</v>
      </c>
    </row>
    <row r="40" spans="1:19" ht="23.1" customHeight="1">
      <c r="A40" s="587"/>
      <c r="B40" s="279">
        <v>2023</v>
      </c>
      <c r="C40" s="278"/>
      <c r="D40" s="278" t="s">
        <v>409</v>
      </c>
      <c r="E40" s="279"/>
      <c r="F40" s="1254">
        <v>9090</v>
      </c>
      <c r="G40" s="1255">
        <v>2.6</v>
      </c>
      <c r="H40" s="1256">
        <v>14870</v>
      </c>
      <c r="I40" s="1257">
        <v>7.6</v>
      </c>
      <c r="J40" s="1258">
        <v>9011</v>
      </c>
      <c r="K40" s="1255">
        <v>-0.5</v>
      </c>
      <c r="L40" s="1256">
        <v>1242</v>
      </c>
      <c r="M40" s="1255">
        <v>4.2</v>
      </c>
      <c r="N40" s="1256">
        <v>2070</v>
      </c>
      <c r="O40" s="1255">
        <v>7.4</v>
      </c>
      <c r="P40" s="1256">
        <v>2974</v>
      </c>
      <c r="Q40" s="1255">
        <v>-1.6</v>
      </c>
      <c r="R40" s="1256">
        <v>2725</v>
      </c>
      <c r="S40" s="1259">
        <v>-6.6</v>
      </c>
    </row>
    <row r="41" spans="1:19" ht="23.1" customHeight="1" thickBot="1">
      <c r="A41" s="1243"/>
      <c r="B41" s="1244">
        <v>2024</v>
      </c>
      <c r="C41" s="275"/>
      <c r="D41" s="275" t="s">
        <v>409</v>
      </c>
      <c r="E41" s="276"/>
      <c r="F41" s="1248">
        <v>7558</v>
      </c>
      <c r="G41" s="1249">
        <v>-16.899999999999999</v>
      </c>
      <c r="H41" s="1250">
        <v>13387</v>
      </c>
      <c r="I41" s="1251">
        <v>-10</v>
      </c>
      <c r="J41" s="1252">
        <v>8027</v>
      </c>
      <c r="K41" s="1249">
        <v>-10.9</v>
      </c>
      <c r="L41" s="1250">
        <v>1184</v>
      </c>
      <c r="M41" s="1249">
        <v>-4.7</v>
      </c>
      <c r="N41" s="1250">
        <v>1772</v>
      </c>
      <c r="O41" s="1249">
        <v>-14.4</v>
      </c>
      <c r="P41" s="1250">
        <v>2654</v>
      </c>
      <c r="Q41" s="1249">
        <v>-10.8</v>
      </c>
      <c r="R41" s="1250">
        <v>2417</v>
      </c>
      <c r="S41" s="1253">
        <v>-11.3</v>
      </c>
    </row>
    <row r="42" spans="1:19" ht="23.1" customHeight="1">
      <c r="A42" s="1540" t="s">
        <v>443</v>
      </c>
      <c r="B42" s="1418">
        <v>4</v>
      </c>
      <c r="C42" s="1418" t="s">
        <v>25</v>
      </c>
      <c r="D42" s="1418">
        <v>6</v>
      </c>
      <c r="E42" s="1538" t="s">
        <v>24</v>
      </c>
      <c r="F42" s="1419">
        <v>1810</v>
      </c>
      <c r="G42" s="1674">
        <v>-14.8</v>
      </c>
      <c r="H42" s="1675">
        <v>2879</v>
      </c>
      <c r="I42" s="1422">
        <v>-15.8</v>
      </c>
      <c r="J42" s="1421">
        <v>1829</v>
      </c>
      <c r="K42" s="1674">
        <v>-4</v>
      </c>
      <c r="L42" s="1675">
        <v>266</v>
      </c>
      <c r="M42" s="1674">
        <v>5.6</v>
      </c>
      <c r="N42" s="1675">
        <v>393</v>
      </c>
      <c r="O42" s="1674">
        <v>-18.5</v>
      </c>
      <c r="P42" s="1675">
        <v>625</v>
      </c>
      <c r="Q42" s="1674">
        <v>1.3</v>
      </c>
      <c r="R42" s="1675">
        <v>545</v>
      </c>
      <c r="S42" s="1422">
        <v>-1.8</v>
      </c>
    </row>
    <row r="43" spans="1:19" ht="23.1" customHeight="1">
      <c r="A43" s="648" t="s">
        <v>52</v>
      </c>
      <c r="B43" s="649">
        <v>7</v>
      </c>
      <c r="C43" s="649" t="s">
        <v>25</v>
      </c>
      <c r="D43" s="649">
        <v>9</v>
      </c>
      <c r="E43" s="650" t="s">
        <v>24</v>
      </c>
      <c r="F43" s="947">
        <v>2084</v>
      </c>
      <c r="G43" s="1260">
        <v>-4.9000000000000004</v>
      </c>
      <c r="H43" s="1261">
        <v>3706</v>
      </c>
      <c r="I43" s="948">
        <v>10.199999999999999</v>
      </c>
      <c r="J43" s="949">
        <v>2295</v>
      </c>
      <c r="K43" s="1260">
        <v>12.4</v>
      </c>
      <c r="L43" s="1261">
        <v>354</v>
      </c>
      <c r="M43" s="1260">
        <v>7.6</v>
      </c>
      <c r="N43" s="1261">
        <v>485</v>
      </c>
      <c r="O43" s="1260">
        <v>3.6</v>
      </c>
      <c r="P43" s="1261">
        <v>707</v>
      </c>
      <c r="Q43" s="1260">
        <v>16.5</v>
      </c>
      <c r="R43" s="1261">
        <v>749</v>
      </c>
      <c r="S43" s="948">
        <v>17.600000000000001</v>
      </c>
    </row>
    <row r="44" spans="1:19" ht="23.1" customHeight="1">
      <c r="A44" s="2021" t="s">
        <v>52</v>
      </c>
      <c r="B44" s="1315">
        <v>10</v>
      </c>
      <c r="C44" s="1315" t="s">
        <v>25</v>
      </c>
      <c r="D44" s="1315">
        <v>12</v>
      </c>
      <c r="E44" s="1316" t="s">
        <v>24</v>
      </c>
      <c r="F44" s="2022">
        <v>1796</v>
      </c>
      <c r="G44" s="2023">
        <v>-13.7</v>
      </c>
      <c r="H44" s="2024">
        <v>3451</v>
      </c>
      <c r="I44" s="2025">
        <v>-7</v>
      </c>
      <c r="J44" s="2026">
        <v>1915</v>
      </c>
      <c r="K44" s="2023">
        <v>-13.2</v>
      </c>
      <c r="L44" s="2024">
        <v>289</v>
      </c>
      <c r="M44" s="2023">
        <v>9.1</v>
      </c>
      <c r="N44" s="2024">
        <v>394</v>
      </c>
      <c r="O44" s="2023">
        <v>-16.3</v>
      </c>
      <c r="P44" s="2024">
        <v>750</v>
      </c>
      <c r="Q44" s="2023">
        <v>-6.8</v>
      </c>
      <c r="R44" s="2024">
        <v>482</v>
      </c>
      <c r="S44" s="2025">
        <v>-27.6</v>
      </c>
    </row>
    <row r="45" spans="1:19" ht="23.1" customHeight="1">
      <c r="A45" s="2014" t="s">
        <v>489</v>
      </c>
      <c r="B45" s="1319">
        <v>1</v>
      </c>
      <c r="C45" s="1319" t="s">
        <v>25</v>
      </c>
      <c r="D45" s="1319">
        <v>3</v>
      </c>
      <c r="E45" s="1320" t="s">
        <v>24</v>
      </c>
      <c r="F45" s="1931">
        <v>2202</v>
      </c>
      <c r="G45" s="2027">
        <v>17.899999999999999</v>
      </c>
      <c r="H45" s="1632">
        <v>3883</v>
      </c>
      <c r="I45" s="1891">
        <v>15.9</v>
      </c>
      <c r="J45" s="1932">
        <v>2057</v>
      </c>
      <c r="K45" s="2027">
        <v>3.5</v>
      </c>
      <c r="L45" s="1632">
        <v>298</v>
      </c>
      <c r="M45" s="2027">
        <v>8.4</v>
      </c>
      <c r="N45" s="1632">
        <v>426</v>
      </c>
      <c r="O45" s="2027">
        <v>-14.8</v>
      </c>
      <c r="P45" s="1632">
        <v>800</v>
      </c>
      <c r="Q45" s="2027">
        <v>39.9</v>
      </c>
      <c r="R45" s="1632">
        <v>533</v>
      </c>
      <c r="S45" s="1891">
        <v>-16.8</v>
      </c>
    </row>
    <row r="46" spans="1:19" ht="23.1" customHeight="1" thickBot="1">
      <c r="A46" s="571" t="s">
        <v>52</v>
      </c>
      <c r="B46" s="41">
        <v>4</v>
      </c>
      <c r="C46" s="41" t="s">
        <v>25</v>
      </c>
      <c r="D46" s="41">
        <v>6</v>
      </c>
      <c r="E46" s="454" t="s">
        <v>24</v>
      </c>
      <c r="F46" s="1765">
        <v>1928</v>
      </c>
      <c r="G46" s="958">
        <v>6.5</v>
      </c>
      <c r="H46" s="1766">
        <v>3281</v>
      </c>
      <c r="I46" s="959">
        <v>14</v>
      </c>
      <c r="J46" s="1767">
        <v>2039</v>
      </c>
      <c r="K46" s="958">
        <v>11.5</v>
      </c>
      <c r="L46" s="1766">
        <v>245</v>
      </c>
      <c r="M46" s="958">
        <v>-7.9</v>
      </c>
      <c r="N46" s="1766">
        <v>486</v>
      </c>
      <c r="O46" s="958">
        <v>23.7</v>
      </c>
      <c r="P46" s="1766">
        <v>588</v>
      </c>
      <c r="Q46" s="958">
        <v>-5.9</v>
      </c>
      <c r="R46" s="1766">
        <v>720</v>
      </c>
      <c r="S46" s="959">
        <v>32.1</v>
      </c>
    </row>
    <row r="47" spans="1:19" ht="23.1" customHeight="1">
      <c r="A47" s="1416"/>
      <c r="B47" s="1417">
        <v>2024</v>
      </c>
      <c r="C47" s="1418" t="s">
        <v>23</v>
      </c>
      <c r="D47" s="1418">
        <v>6</v>
      </c>
      <c r="E47" s="1418" t="s">
        <v>24</v>
      </c>
      <c r="F47" s="1419">
        <v>670</v>
      </c>
      <c r="G47" s="1420">
        <v>-13.5</v>
      </c>
      <c r="H47" s="1421">
        <v>1082</v>
      </c>
      <c r="I47" s="1422">
        <v>-7.8</v>
      </c>
      <c r="J47" s="1421">
        <v>682</v>
      </c>
      <c r="K47" s="1420">
        <v>3.8</v>
      </c>
      <c r="L47" s="1421">
        <v>101</v>
      </c>
      <c r="M47" s="1420">
        <v>-12.9</v>
      </c>
      <c r="N47" s="1421">
        <v>158</v>
      </c>
      <c r="O47" s="1420">
        <v>-11.2</v>
      </c>
      <c r="P47" s="1421">
        <v>245</v>
      </c>
      <c r="Q47" s="1420">
        <v>12.4</v>
      </c>
      <c r="R47" s="1421">
        <v>178</v>
      </c>
      <c r="S47" s="1423">
        <v>22.8</v>
      </c>
    </row>
    <row r="48" spans="1:19" ht="23.1" customHeight="1">
      <c r="A48" s="653"/>
      <c r="B48" s="649" t="s">
        <v>52</v>
      </c>
      <c r="C48" s="649" t="s">
        <v>52</v>
      </c>
      <c r="D48" s="649">
        <v>7</v>
      </c>
      <c r="E48" s="649" t="s">
        <v>24</v>
      </c>
      <c r="F48" s="947">
        <v>742</v>
      </c>
      <c r="G48" s="1676">
        <v>1.6</v>
      </c>
      <c r="H48" s="949">
        <v>1179</v>
      </c>
      <c r="I48" s="948">
        <v>12.8</v>
      </c>
      <c r="J48" s="949">
        <v>732</v>
      </c>
      <c r="K48" s="1676">
        <v>20</v>
      </c>
      <c r="L48" s="949">
        <v>111</v>
      </c>
      <c r="M48" s="1676">
        <v>-5.9</v>
      </c>
      <c r="N48" s="949">
        <v>140</v>
      </c>
      <c r="O48" s="1676">
        <v>-8.5</v>
      </c>
      <c r="P48" s="949">
        <v>249</v>
      </c>
      <c r="Q48" s="1676">
        <v>50</v>
      </c>
      <c r="R48" s="949">
        <v>232</v>
      </c>
      <c r="S48" s="1678">
        <v>34.1</v>
      </c>
    </row>
    <row r="49" spans="1:19" ht="23.1" customHeight="1">
      <c r="A49" s="653"/>
      <c r="B49" s="649" t="s">
        <v>52</v>
      </c>
      <c r="C49" s="649" t="s">
        <v>52</v>
      </c>
      <c r="D49" s="649">
        <v>8</v>
      </c>
      <c r="E49" s="649" t="s">
        <v>24</v>
      </c>
      <c r="F49" s="947">
        <v>585</v>
      </c>
      <c r="G49" s="1676">
        <v>-7.1</v>
      </c>
      <c r="H49" s="949">
        <v>998</v>
      </c>
      <c r="I49" s="948">
        <v>-3.8</v>
      </c>
      <c r="J49" s="949">
        <v>720</v>
      </c>
      <c r="K49" s="1676">
        <v>18.8</v>
      </c>
      <c r="L49" s="949">
        <v>106</v>
      </c>
      <c r="M49" s="1676">
        <v>19.100000000000001</v>
      </c>
      <c r="N49" s="949">
        <v>158</v>
      </c>
      <c r="O49" s="1676">
        <v>7.5</v>
      </c>
      <c r="P49" s="949">
        <v>189</v>
      </c>
      <c r="Q49" s="1676">
        <v>12.5</v>
      </c>
      <c r="R49" s="949">
        <v>267</v>
      </c>
      <c r="S49" s="1678">
        <v>32.200000000000003</v>
      </c>
    </row>
    <row r="50" spans="1:19" ht="23.1" customHeight="1">
      <c r="A50" s="653"/>
      <c r="B50" s="649" t="s">
        <v>52</v>
      </c>
      <c r="C50" s="649" t="s">
        <v>52</v>
      </c>
      <c r="D50" s="649">
        <v>9</v>
      </c>
      <c r="E50" s="649" t="s">
        <v>24</v>
      </c>
      <c r="F50" s="947">
        <v>757</v>
      </c>
      <c r="G50" s="1676">
        <v>-8.9</v>
      </c>
      <c r="H50" s="949">
        <v>1529</v>
      </c>
      <c r="I50" s="948">
        <v>19.5</v>
      </c>
      <c r="J50" s="949">
        <v>843</v>
      </c>
      <c r="K50" s="1676">
        <v>2.2000000000000002</v>
      </c>
      <c r="L50" s="949">
        <v>137</v>
      </c>
      <c r="M50" s="1676">
        <v>12.3</v>
      </c>
      <c r="N50" s="949">
        <v>187</v>
      </c>
      <c r="O50" s="1676">
        <v>11.3</v>
      </c>
      <c r="P50" s="949">
        <v>269</v>
      </c>
      <c r="Q50" s="1676">
        <v>-1.5</v>
      </c>
      <c r="R50" s="949">
        <v>250</v>
      </c>
      <c r="S50" s="1678">
        <v>-4.5999999999999996</v>
      </c>
    </row>
    <row r="51" spans="1:19" ht="23.1" customHeight="1">
      <c r="A51" s="653"/>
      <c r="B51" s="649" t="s">
        <v>52</v>
      </c>
      <c r="C51" s="649" t="s">
        <v>52</v>
      </c>
      <c r="D51" s="649">
        <v>10</v>
      </c>
      <c r="E51" s="649" t="s">
        <v>24</v>
      </c>
      <c r="F51" s="947">
        <v>733</v>
      </c>
      <c r="G51" s="1676">
        <v>-3.8</v>
      </c>
      <c r="H51" s="949">
        <v>1154</v>
      </c>
      <c r="I51" s="948">
        <v>-9.4</v>
      </c>
      <c r="J51" s="949">
        <v>742</v>
      </c>
      <c r="K51" s="1676">
        <v>-6.4</v>
      </c>
      <c r="L51" s="949">
        <v>115</v>
      </c>
      <c r="M51" s="1676">
        <v>13.9</v>
      </c>
      <c r="N51" s="949">
        <v>140</v>
      </c>
      <c r="O51" s="1676">
        <v>-11.9</v>
      </c>
      <c r="P51" s="949">
        <v>237</v>
      </c>
      <c r="Q51" s="1676">
        <v>-25.5</v>
      </c>
      <c r="R51" s="949">
        <v>250</v>
      </c>
      <c r="S51" s="1678">
        <v>16.3</v>
      </c>
    </row>
    <row r="52" spans="1:19" ht="23.1" customHeight="1">
      <c r="A52" s="653"/>
      <c r="B52" s="649" t="s">
        <v>52</v>
      </c>
      <c r="C52" s="649" t="s">
        <v>52</v>
      </c>
      <c r="D52" s="649">
        <v>11</v>
      </c>
      <c r="E52" s="649" t="s">
        <v>24</v>
      </c>
      <c r="F52" s="947">
        <v>605</v>
      </c>
      <c r="G52" s="1676">
        <v>-22.3</v>
      </c>
      <c r="H52" s="949">
        <v>1247</v>
      </c>
      <c r="I52" s="948">
        <v>-2.9</v>
      </c>
      <c r="J52" s="949">
        <v>637</v>
      </c>
      <c r="K52" s="1676">
        <v>-20.2</v>
      </c>
      <c r="L52" s="949">
        <v>87</v>
      </c>
      <c r="M52" s="1676">
        <v>14.5</v>
      </c>
      <c r="N52" s="949">
        <v>138</v>
      </c>
      <c r="O52" s="1676">
        <v>-9.8000000000000007</v>
      </c>
      <c r="P52" s="949">
        <v>303</v>
      </c>
      <c r="Q52" s="1676">
        <v>2.4</v>
      </c>
      <c r="R52" s="949">
        <v>109</v>
      </c>
      <c r="S52" s="1678">
        <v>-60.1</v>
      </c>
    </row>
    <row r="53" spans="1:19" ht="23.1" customHeight="1">
      <c r="A53" s="2227"/>
      <c r="B53" s="731" t="s">
        <v>52</v>
      </c>
      <c r="C53" s="731" t="s">
        <v>52</v>
      </c>
      <c r="D53" s="731">
        <v>12</v>
      </c>
      <c r="E53" s="731" t="s">
        <v>24</v>
      </c>
      <c r="F53" s="2228">
        <v>458</v>
      </c>
      <c r="G53" s="1478">
        <v>-15.2</v>
      </c>
      <c r="H53" s="2229">
        <v>1050</v>
      </c>
      <c r="I53" s="2230">
        <v>-8.8000000000000007</v>
      </c>
      <c r="J53" s="2229">
        <v>536</v>
      </c>
      <c r="K53" s="1478">
        <v>-13</v>
      </c>
      <c r="L53" s="2229">
        <v>87</v>
      </c>
      <c r="M53" s="1478">
        <v>-1.1000000000000001</v>
      </c>
      <c r="N53" s="2229">
        <v>116</v>
      </c>
      <c r="O53" s="1478">
        <v>-27</v>
      </c>
      <c r="P53" s="2229">
        <v>210</v>
      </c>
      <c r="Q53" s="1478">
        <v>9.9</v>
      </c>
      <c r="R53" s="2229">
        <v>123</v>
      </c>
      <c r="S53" s="2231">
        <v>-30.9</v>
      </c>
    </row>
    <row r="54" spans="1:19" ht="23.1" customHeight="1">
      <c r="A54" s="473"/>
      <c r="B54" s="474">
        <v>2025</v>
      </c>
      <c r="C54" s="474" t="s">
        <v>23</v>
      </c>
      <c r="D54" s="474">
        <v>1</v>
      </c>
      <c r="E54" s="474" t="s">
        <v>24</v>
      </c>
      <c r="F54" s="953">
        <v>527</v>
      </c>
      <c r="G54" s="954">
        <v>0.4</v>
      </c>
      <c r="H54" s="955">
        <v>1140</v>
      </c>
      <c r="I54" s="956">
        <v>20</v>
      </c>
      <c r="J54" s="955">
        <v>526</v>
      </c>
      <c r="K54" s="954">
        <v>-12.6</v>
      </c>
      <c r="L54" s="955">
        <v>69</v>
      </c>
      <c r="M54" s="954">
        <v>19</v>
      </c>
      <c r="N54" s="955">
        <v>89</v>
      </c>
      <c r="O54" s="954">
        <v>-47</v>
      </c>
      <c r="P54" s="955">
        <v>260</v>
      </c>
      <c r="Q54" s="954">
        <v>32.700000000000003</v>
      </c>
      <c r="R54" s="955">
        <v>108</v>
      </c>
      <c r="S54" s="957">
        <v>-40</v>
      </c>
    </row>
    <row r="55" spans="1:19" ht="23.1" customHeight="1">
      <c r="A55" s="962"/>
      <c r="B55" s="649" t="s">
        <v>52</v>
      </c>
      <c r="C55" s="649" t="s">
        <v>52</v>
      </c>
      <c r="D55" s="649">
        <v>2</v>
      </c>
      <c r="E55" s="649" t="s">
        <v>24</v>
      </c>
      <c r="F55" s="947">
        <v>630</v>
      </c>
      <c r="G55" s="1676">
        <v>19.3</v>
      </c>
      <c r="H55" s="949">
        <v>1226</v>
      </c>
      <c r="I55" s="948">
        <v>29.2</v>
      </c>
      <c r="J55" s="949">
        <v>554</v>
      </c>
      <c r="K55" s="1676">
        <v>11.9</v>
      </c>
      <c r="L55" s="949">
        <v>77</v>
      </c>
      <c r="M55" s="1676">
        <v>-4.9000000000000004</v>
      </c>
      <c r="N55" s="949">
        <v>118</v>
      </c>
      <c r="O55" s="1676">
        <v>2.6</v>
      </c>
      <c r="P55" s="949">
        <v>249</v>
      </c>
      <c r="Q55" s="1676">
        <v>59.6</v>
      </c>
      <c r="R55" s="949">
        <v>110</v>
      </c>
      <c r="S55" s="1678">
        <v>-23.1</v>
      </c>
    </row>
    <row r="56" spans="1:19" ht="22.5" customHeight="1">
      <c r="A56" s="653" t="s">
        <v>52</v>
      </c>
      <c r="B56" s="2226"/>
      <c r="C56" s="649" t="s">
        <v>52</v>
      </c>
      <c r="D56" s="649">
        <v>3</v>
      </c>
      <c r="E56" s="649" t="s">
        <v>24</v>
      </c>
      <c r="F56" s="947">
        <v>1045</v>
      </c>
      <c r="G56" s="1676">
        <v>28.2</v>
      </c>
      <c r="H56" s="949">
        <v>1517</v>
      </c>
      <c r="I56" s="948">
        <v>4.5</v>
      </c>
      <c r="J56" s="949">
        <v>977</v>
      </c>
      <c r="K56" s="1676">
        <v>9.6999999999999993</v>
      </c>
      <c r="L56" s="949">
        <v>152</v>
      </c>
      <c r="M56" s="1676">
        <v>11.8</v>
      </c>
      <c r="N56" s="949">
        <v>219</v>
      </c>
      <c r="O56" s="1676">
        <v>0.9</v>
      </c>
      <c r="P56" s="949">
        <v>291</v>
      </c>
      <c r="Q56" s="1676">
        <v>32.299999999999997</v>
      </c>
      <c r="R56" s="949">
        <v>315</v>
      </c>
      <c r="S56" s="1678">
        <v>-0.9</v>
      </c>
    </row>
    <row r="57" spans="1:19" ht="22.5" customHeight="1">
      <c r="A57" s="653"/>
      <c r="B57" s="649" t="s">
        <v>52</v>
      </c>
      <c r="C57" s="649" t="s">
        <v>52</v>
      </c>
      <c r="D57" s="649">
        <v>4</v>
      </c>
      <c r="E57" s="649" t="s">
        <v>24</v>
      </c>
      <c r="F57" s="947">
        <v>663</v>
      </c>
      <c r="G57" s="1676">
        <v>18.600000000000001</v>
      </c>
      <c r="H57" s="949">
        <v>1049</v>
      </c>
      <c r="I57" s="948">
        <v>16.2</v>
      </c>
      <c r="J57" s="949">
        <v>656</v>
      </c>
      <c r="K57" s="1676">
        <v>17.8</v>
      </c>
      <c r="L57" s="949">
        <v>72</v>
      </c>
      <c r="M57" s="1676">
        <v>-12.2</v>
      </c>
      <c r="N57" s="949">
        <v>157</v>
      </c>
      <c r="O57" s="1676">
        <v>11.3</v>
      </c>
      <c r="P57" s="949">
        <v>183</v>
      </c>
      <c r="Q57" s="1676">
        <v>10.199999999999999</v>
      </c>
      <c r="R57" s="1677">
        <v>244</v>
      </c>
      <c r="S57" s="1678">
        <v>45.2</v>
      </c>
    </row>
    <row r="58" spans="1:19" ht="23.1" customHeight="1">
      <c r="A58" s="653"/>
      <c r="B58" s="649" t="s">
        <v>52</v>
      </c>
      <c r="C58" s="649" t="s">
        <v>52</v>
      </c>
      <c r="D58" s="649">
        <v>5</v>
      </c>
      <c r="E58" s="649" t="s">
        <v>24</v>
      </c>
      <c r="F58" s="947">
        <v>584</v>
      </c>
      <c r="G58" s="1676">
        <v>0.5</v>
      </c>
      <c r="H58" s="949">
        <v>1001</v>
      </c>
      <c r="I58" s="948">
        <v>12</v>
      </c>
      <c r="J58" s="949">
        <v>618</v>
      </c>
      <c r="K58" s="1676">
        <v>4.7</v>
      </c>
      <c r="L58" s="949">
        <v>71</v>
      </c>
      <c r="M58" s="1676">
        <v>-14.5</v>
      </c>
      <c r="N58" s="949">
        <v>151</v>
      </c>
      <c r="O58" s="1676">
        <v>60.6</v>
      </c>
      <c r="P58" s="949">
        <v>198</v>
      </c>
      <c r="Q58" s="1676">
        <v>-7.5</v>
      </c>
      <c r="R58" s="1677">
        <v>198</v>
      </c>
      <c r="S58" s="1678">
        <v>-0.5</v>
      </c>
    </row>
    <row r="59" spans="1:19" ht="23.1" customHeight="1" thickBot="1">
      <c r="A59" s="878"/>
      <c r="B59" s="651" t="s">
        <v>52</v>
      </c>
      <c r="C59" s="651" t="s">
        <v>52</v>
      </c>
      <c r="D59" s="651">
        <v>6</v>
      </c>
      <c r="E59" s="652" t="s">
        <v>24</v>
      </c>
      <c r="F59" s="950">
        <v>681</v>
      </c>
      <c r="G59" s="1424">
        <v>1.6</v>
      </c>
      <c r="H59" s="952">
        <v>1231</v>
      </c>
      <c r="I59" s="951">
        <v>13.8</v>
      </c>
      <c r="J59" s="952">
        <v>765</v>
      </c>
      <c r="K59" s="1424">
        <v>12.2</v>
      </c>
      <c r="L59" s="952">
        <v>102</v>
      </c>
      <c r="M59" s="1424">
        <v>1</v>
      </c>
      <c r="N59" s="952">
        <v>178</v>
      </c>
      <c r="O59" s="1424">
        <v>12.7</v>
      </c>
      <c r="P59" s="952">
        <v>207</v>
      </c>
      <c r="Q59" s="1424">
        <v>-15.5</v>
      </c>
      <c r="R59" s="952">
        <v>278</v>
      </c>
      <c r="S59" s="1425">
        <v>56.2</v>
      </c>
    </row>
    <row r="60" spans="1:19" ht="23.1" customHeight="1" thickBot="1">
      <c r="A60" s="654">
        <v>1</v>
      </c>
      <c r="B60" s="655" t="s">
        <v>25</v>
      </c>
      <c r="C60" s="655">
        <v>6</v>
      </c>
      <c r="D60" s="655" t="s">
        <v>24</v>
      </c>
      <c r="E60" s="656" t="s">
        <v>54</v>
      </c>
      <c r="F60" s="1082">
        <v>4130</v>
      </c>
      <c r="G60" s="958">
        <v>12.289287656334965</v>
      </c>
      <c r="H60" s="1083">
        <v>7164</v>
      </c>
      <c r="I60" s="1084">
        <v>14.991974317817014</v>
      </c>
      <c r="J60" s="1085">
        <v>4096</v>
      </c>
      <c r="K60" s="958">
        <v>7.3094052921142252</v>
      </c>
      <c r="L60" s="1086">
        <v>543</v>
      </c>
      <c r="M60" s="958">
        <v>0.36968576709796674</v>
      </c>
      <c r="N60" s="1086">
        <v>912</v>
      </c>
      <c r="O60" s="958">
        <v>2.1276595744680851</v>
      </c>
      <c r="P60" s="1083">
        <v>1388</v>
      </c>
      <c r="Q60" s="958">
        <v>15.956558061821219</v>
      </c>
      <c r="R60" s="1086">
        <v>1253</v>
      </c>
      <c r="S60" s="959">
        <v>5.6492411467116357</v>
      </c>
    </row>
    <row r="61" spans="1:19" ht="23.1" customHeight="1">
      <c r="A61" s="2510" t="s">
        <v>244</v>
      </c>
      <c r="B61" s="2511"/>
      <c r="C61" s="2511"/>
      <c r="D61" s="2511"/>
      <c r="E61" s="2512"/>
      <c r="F61" s="283" t="s">
        <v>333</v>
      </c>
      <c r="G61" s="352" t="s">
        <v>448</v>
      </c>
      <c r="H61" s="252"/>
      <c r="I61" s="252"/>
      <c r="J61" s="252"/>
      <c r="K61" s="252"/>
      <c r="L61" s="252"/>
      <c r="M61" s="252"/>
      <c r="N61" s="252"/>
      <c r="O61" s="252"/>
      <c r="P61" s="252"/>
      <c r="Q61" s="252"/>
      <c r="R61" s="252"/>
      <c r="S61" s="253"/>
    </row>
    <row r="62" spans="1:19" ht="23.1" customHeight="1">
      <c r="A62" s="2513"/>
      <c r="B62" s="2514"/>
      <c r="C62" s="2514"/>
      <c r="D62" s="2514"/>
      <c r="E62" s="2515"/>
      <c r="F62" s="293" t="s">
        <v>334</v>
      </c>
      <c r="G62" s="733" t="s">
        <v>507</v>
      </c>
      <c r="H62" s="254"/>
      <c r="I62" s="254"/>
      <c r="J62" s="254"/>
      <c r="K62" s="254"/>
      <c r="L62" s="254"/>
      <c r="M62" s="254"/>
      <c r="N62" s="254"/>
      <c r="O62" s="254"/>
      <c r="P62" s="254"/>
      <c r="Q62" s="254"/>
      <c r="R62" s="254"/>
      <c r="S62" s="255"/>
    </row>
    <row r="63" spans="1:19" ht="23.1" customHeight="1" thickBot="1">
      <c r="A63" s="2516"/>
      <c r="B63" s="2517"/>
      <c r="C63" s="2517"/>
      <c r="D63" s="2517"/>
      <c r="E63" s="2518"/>
      <c r="F63" s="285" t="s">
        <v>335</v>
      </c>
      <c r="G63" s="960" t="s">
        <v>449</v>
      </c>
      <c r="H63" s="256"/>
      <c r="I63" s="256"/>
      <c r="J63" s="256"/>
      <c r="K63" s="256"/>
      <c r="L63" s="256"/>
      <c r="M63" s="256"/>
      <c r="N63" s="256"/>
      <c r="O63" s="256"/>
      <c r="P63" s="256"/>
      <c r="Q63" s="256"/>
      <c r="R63" s="256"/>
      <c r="S63" s="257"/>
    </row>
  </sheetData>
  <mergeCells count="37">
    <mergeCell ref="R36:S36"/>
    <mergeCell ref="K37:K38"/>
    <mergeCell ref="M37:M38"/>
    <mergeCell ref="O37:O38"/>
    <mergeCell ref="Q37:Q38"/>
    <mergeCell ref="N36:O36"/>
    <mergeCell ref="P36:Q36"/>
    <mergeCell ref="F7:M7"/>
    <mergeCell ref="N8:O8"/>
    <mergeCell ref="P8:Q8"/>
    <mergeCell ref="K9:K10"/>
    <mergeCell ref="M9:M10"/>
    <mergeCell ref="O9:O10"/>
    <mergeCell ref="Q9:Q10"/>
    <mergeCell ref="G9:G10"/>
    <mergeCell ref="I9:I10"/>
    <mergeCell ref="N7:Q7"/>
    <mergeCell ref="F8:G8"/>
    <mergeCell ref="H8:I8"/>
    <mergeCell ref="J8:K8"/>
    <mergeCell ref="L8:M8"/>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s>
  <phoneticPr fontId="2"/>
  <conditionalFormatting sqref="A32:Q32 A15:Q29 B14:Q14">
    <cfRule type="expression" dxfId="7465" priority="37" stopIfTrue="1">
      <formula>ISERR</formula>
    </cfRule>
  </conditionalFormatting>
  <conditionalFormatting sqref="A22:Q22">
    <cfRule type="expression" dxfId="7464" priority="35" stopIfTrue="1">
      <formula>ISERR</formula>
    </cfRule>
  </conditionalFormatting>
  <conditionalFormatting sqref="A21:Q21">
    <cfRule type="expression" dxfId="7463" priority="34" stopIfTrue="1">
      <formula>ISERR</formula>
    </cfRule>
  </conditionalFormatting>
  <conditionalFormatting sqref="A21:Q21">
    <cfRule type="expression" dxfId="7462" priority="33" stopIfTrue="1">
      <formula>ISERR</formula>
    </cfRule>
  </conditionalFormatting>
  <conditionalFormatting sqref="A20:Q20">
    <cfRule type="expression" dxfId="7461" priority="32" stopIfTrue="1">
      <formula>ISERR</formula>
    </cfRule>
  </conditionalFormatting>
  <conditionalFormatting sqref="C11:Q13 A11:A13">
    <cfRule type="expression" dxfId="7460" priority="31" stopIfTrue="1">
      <formula>ISERR</formula>
    </cfRule>
  </conditionalFormatting>
  <conditionalFormatting sqref="A21:Q21">
    <cfRule type="expression" dxfId="7459" priority="30" stopIfTrue="1">
      <formula>ISERR</formula>
    </cfRule>
  </conditionalFormatting>
  <conditionalFormatting sqref="A20:Q20">
    <cfRule type="expression" dxfId="7458" priority="29" stopIfTrue="1">
      <formula>ISERR</formula>
    </cfRule>
  </conditionalFormatting>
  <conditionalFormatting sqref="A20:Q20">
    <cfRule type="expression" dxfId="7457" priority="28" stopIfTrue="1">
      <formula>ISERR</formula>
    </cfRule>
  </conditionalFormatting>
  <conditionalFormatting sqref="A19:Q19">
    <cfRule type="expression" dxfId="7456" priority="27" stopIfTrue="1">
      <formula>ISERR</formula>
    </cfRule>
  </conditionalFormatting>
  <conditionalFormatting sqref="A42:S46 C39:S41 A39:A41 A60:S60">
    <cfRule type="expression" dxfId="7455" priority="26" stopIfTrue="1">
      <formula>ISERR</formula>
    </cfRule>
  </conditionalFormatting>
  <conditionalFormatting sqref="B39:B41">
    <cfRule type="expression" dxfId="7454" priority="25" stopIfTrue="1">
      <formula>ISERR</formula>
    </cfRule>
  </conditionalFormatting>
  <conditionalFormatting sqref="A20:Q20">
    <cfRule type="expression" dxfId="7453" priority="24" stopIfTrue="1">
      <formula>ISERR</formula>
    </cfRule>
  </conditionalFormatting>
  <conditionalFormatting sqref="A20:Q20">
    <cfRule type="expression" dxfId="7452" priority="23" stopIfTrue="1">
      <formula>ISERR</formula>
    </cfRule>
  </conditionalFormatting>
  <conditionalFormatting sqref="A19:Q19">
    <cfRule type="expression" dxfId="7451" priority="22" stopIfTrue="1">
      <formula>ISERR</formula>
    </cfRule>
  </conditionalFormatting>
  <conditionalFormatting sqref="A20:Q20">
    <cfRule type="expression" dxfId="7450" priority="21" stopIfTrue="1">
      <formula>ISERR</formula>
    </cfRule>
  </conditionalFormatting>
  <conditionalFormatting sqref="A19:Q19">
    <cfRule type="expression" dxfId="7449" priority="20" stopIfTrue="1">
      <formula>ISERR</formula>
    </cfRule>
  </conditionalFormatting>
  <conditionalFormatting sqref="A19:Q19">
    <cfRule type="expression" dxfId="7448" priority="19" stopIfTrue="1">
      <formula>ISERR</formula>
    </cfRule>
  </conditionalFormatting>
  <conditionalFormatting sqref="A30:Q31">
    <cfRule type="expression" dxfId="7447" priority="17" stopIfTrue="1">
      <formula>ISERR</formula>
    </cfRule>
  </conditionalFormatting>
  <conditionalFormatting sqref="A48:E54 C47:S47 A47 F48:S55 A56:S59 C55:S56 A55:A56">
    <cfRule type="expression" dxfId="7446" priority="16" stopIfTrue="1">
      <formula>ISERR</formula>
    </cfRule>
  </conditionalFormatting>
  <conditionalFormatting sqref="A29:Q29">
    <cfRule type="expression" dxfId="7445" priority="15" stopIfTrue="1">
      <formula>ISERR</formula>
    </cfRule>
  </conditionalFormatting>
  <conditionalFormatting sqref="B56">
    <cfRule type="expression" dxfId="7444" priority="14" stopIfTrue="1">
      <formula>ISERR</formula>
    </cfRule>
  </conditionalFormatting>
  <conditionalFormatting sqref="B55">
    <cfRule type="expression" dxfId="7443" priority="13" stopIfTrue="1">
      <formula>ISERR</formula>
    </cfRule>
  </conditionalFormatting>
  <conditionalFormatting sqref="A29:Q29">
    <cfRule type="expression" dxfId="7442" priority="12" stopIfTrue="1">
      <formula>ISERR</formula>
    </cfRule>
  </conditionalFormatting>
  <conditionalFormatting sqref="A28:Q28">
    <cfRule type="expression" dxfId="7441" priority="11" stopIfTrue="1">
      <formula>ISERR</formula>
    </cfRule>
  </conditionalFormatting>
  <conditionalFormatting sqref="A16">
    <cfRule type="expression" dxfId="7440" priority="10" stopIfTrue="1">
      <formula>ISERR</formula>
    </cfRule>
  </conditionalFormatting>
  <conditionalFormatting sqref="A16">
    <cfRule type="expression" dxfId="7439" priority="9" stopIfTrue="1">
      <formula>ISERR</formula>
    </cfRule>
  </conditionalFormatting>
  <conditionalFormatting sqref="A15">
    <cfRule type="expression" dxfId="7438" priority="8" stopIfTrue="1">
      <formula>ISERR</formula>
    </cfRule>
  </conditionalFormatting>
  <conditionalFormatting sqref="A16">
    <cfRule type="expression" dxfId="7437" priority="7" stopIfTrue="1">
      <formula>ISERR</formula>
    </cfRule>
  </conditionalFormatting>
  <conditionalFormatting sqref="A15">
    <cfRule type="expression" dxfId="7436" priority="6" stopIfTrue="1">
      <formula>ISERR</formula>
    </cfRule>
  </conditionalFormatting>
  <conditionalFormatting sqref="A15">
    <cfRule type="expression" dxfId="7435" priority="5" stopIfTrue="1">
      <formula>ISERR</formula>
    </cfRule>
  </conditionalFormatting>
  <conditionalFormatting sqref="A15">
    <cfRule type="expression" dxfId="7434" priority="4" stopIfTrue="1">
      <formula>ISERR</formula>
    </cfRule>
  </conditionalFormatting>
  <conditionalFormatting sqref="A15">
    <cfRule type="expression" dxfId="7433" priority="3" stopIfTrue="1">
      <formula>ISERR</formula>
    </cfRule>
  </conditionalFormatting>
  <conditionalFormatting sqref="A15">
    <cfRule type="expression" dxfId="7432" priority="2" stopIfTrue="1">
      <formula>ISERR</formula>
    </cfRule>
  </conditionalFormatting>
  <conditionalFormatting sqref="A14">
    <cfRule type="expression" dxfId="7431" priority="1" stopIfTrue="1">
      <formula>ISERR</formula>
    </cfRule>
  </conditionalFormatting>
  <pageMargins left="0.59055118110236227" right="0.39370078740157483" top="0.59055118110236227" bottom="0.59055118110236227" header="0.39370078740157483" footer="0.39370078740157483"/>
  <pageSetup paperSize="9" scale="56" fitToWidth="0" fitToHeight="0"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D65"/>
  <sheetViews>
    <sheetView view="pageBreakPreview" zoomScale="80" zoomScaleNormal="100" zoomScaleSheetLayoutView="80" workbookViewId="0">
      <pane xSplit="5" ySplit="11" topLeftCell="F42" activePane="bottomRight" state="frozen"/>
      <selection activeCell="A34" sqref="A34:M34"/>
      <selection pane="topRight" activeCell="A34" sqref="A34:M34"/>
      <selection pane="bottomLeft" activeCell="A34" sqref="A34:M34"/>
      <selection pane="bottomRight" activeCell="A34" sqref="A34:M34"/>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5"/>
      <c r="B1" s="5"/>
      <c r="C1" s="5"/>
      <c r="D1" s="5"/>
      <c r="E1" s="5"/>
      <c r="F1" s="389"/>
      <c r="G1" s="389"/>
      <c r="H1" s="389"/>
      <c r="I1" s="389"/>
      <c r="J1" s="389"/>
      <c r="K1" s="389"/>
      <c r="L1" s="389"/>
      <c r="M1" s="389"/>
      <c r="N1" s="389"/>
      <c r="O1" s="389"/>
      <c r="P1" s="389"/>
      <c r="Q1" s="389"/>
    </row>
    <row r="2" spans="1:17" ht="22.5" customHeight="1">
      <c r="A2" s="5"/>
      <c r="B2" s="5"/>
      <c r="C2" s="5"/>
      <c r="D2" s="5"/>
      <c r="E2" s="5"/>
      <c r="F2" s="389"/>
      <c r="G2" s="389"/>
      <c r="H2" s="389"/>
      <c r="I2" s="389"/>
      <c r="J2" s="389"/>
      <c r="K2" s="389"/>
      <c r="L2" s="389"/>
      <c r="M2" s="389"/>
      <c r="N2" s="389"/>
      <c r="O2" s="389"/>
      <c r="P2" s="389"/>
      <c r="Q2" s="389"/>
    </row>
    <row r="3" spans="1:17" ht="7.5" customHeight="1">
      <c r="A3" s="5"/>
      <c r="B3" s="5"/>
      <c r="C3" s="5"/>
      <c r="D3" s="5"/>
      <c r="E3" s="5"/>
      <c r="F3" s="389"/>
      <c r="G3" s="389"/>
      <c r="H3" s="389"/>
      <c r="I3" s="389"/>
      <c r="J3" s="389"/>
      <c r="K3" s="389"/>
      <c r="L3" s="389"/>
      <c r="M3" s="389"/>
      <c r="N3" s="389"/>
      <c r="O3" s="389"/>
      <c r="P3" s="389"/>
      <c r="Q3" s="389"/>
    </row>
    <row r="4" spans="1:17" ht="24.95" customHeight="1">
      <c r="A4" s="2323" t="s">
        <v>348</v>
      </c>
      <c r="B4" s="2575"/>
      <c r="C4" s="2575"/>
      <c r="D4" s="2575"/>
      <c r="E4" s="2575"/>
      <c r="F4" s="2575"/>
      <c r="G4" s="2575"/>
      <c r="H4" s="441"/>
      <c r="I4" s="389"/>
      <c r="J4" s="389"/>
      <c r="K4" s="389"/>
      <c r="L4" s="389"/>
      <c r="M4" s="389"/>
      <c r="N4" s="389"/>
      <c r="O4" s="390"/>
      <c r="P4" s="389"/>
      <c r="Q4" s="389"/>
    </row>
    <row r="5" spans="1:17" ht="9" customHeight="1" thickBot="1">
      <c r="A5" s="5"/>
      <c r="B5" s="5"/>
      <c r="C5" s="5"/>
      <c r="D5" s="5"/>
      <c r="E5" s="5"/>
      <c r="F5" s="389"/>
      <c r="G5" s="389"/>
      <c r="H5" s="389"/>
      <c r="I5" s="389"/>
      <c r="J5" s="389"/>
      <c r="K5" s="389"/>
      <c r="L5" s="389"/>
      <c r="M5" s="389"/>
      <c r="N5" s="389"/>
      <c r="O5" s="390"/>
      <c r="P5" s="389"/>
      <c r="Q5" s="389"/>
    </row>
    <row r="6" spans="1:17" ht="21.95" customHeight="1">
      <c r="A6" s="2498" t="s">
        <v>124</v>
      </c>
      <c r="B6" s="2499"/>
      <c r="C6" s="2499"/>
      <c r="D6" s="2499"/>
      <c r="E6" s="2500"/>
      <c r="F6" s="2475" t="s">
        <v>133</v>
      </c>
      <c r="G6" s="2580"/>
      <c r="H6" s="2475" t="s">
        <v>134</v>
      </c>
      <c r="I6" s="2583"/>
      <c r="J6" s="2577" t="s">
        <v>179</v>
      </c>
      <c r="K6" s="2578"/>
      <c r="L6" s="2578"/>
      <c r="M6" s="2578"/>
      <c r="N6" s="2578"/>
      <c r="O6" s="2578"/>
      <c r="P6" s="2578"/>
      <c r="Q6" s="2579"/>
    </row>
    <row r="7" spans="1:17" ht="21.95" customHeight="1">
      <c r="A7" s="2501"/>
      <c r="B7" s="2502"/>
      <c r="C7" s="2502"/>
      <c r="D7" s="2502"/>
      <c r="E7" s="2503"/>
      <c r="F7" s="2581"/>
      <c r="G7" s="2582"/>
      <c r="H7" s="2581"/>
      <c r="I7" s="2584"/>
      <c r="J7" s="2570" t="s">
        <v>180</v>
      </c>
      <c r="K7" s="2571"/>
      <c r="L7" s="2570" t="s">
        <v>181</v>
      </c>
      <c r="M7" s="2571"/>
      <c r="N7" s="2570" t="s">
        <v>71</v>
      </c>
      <c r="O7" s="2571"/>
      <c r="P7" s="2570" t="s">
        <v>72</v>
      </c>
      <c r="Q7" s="2533"/>
    </row>
    <row r="8" spans="1:17" ht="21.95" customHeight="1">
      <c r="A8" s="2501"/>
      <c r="B8" s="2502"/>
      <c r="C8" s="2502"/>
      <c r="D8" s="2502"/>
      <c r="E8" s="2503"/>
      <c r="F8" s="2481" t="s">
        <v>182</v>
      </c>
      <c r="G8" s="114"/>
      <c r="H8" s="2481" t="s">
        <v>182</v>
      </c>
      <c r="I8" s="115"/>
      <c r="J8" s="2483" t="s">
        <v>182</v>
      </c>
      <c r="K8" s="116"/>
      <c r="L8" s="2557" t="s">
        <v>349</v>
      </c>
      <c r="M8" s="116"/>
      <c r="N8" s="2483" t="s">
        <v>182</v>
      </c>
      <c r="O8" s="115"/>
      <c r="P8" s="2483" t="s">
        <v>182</v>
      </c>
      <c r="Q8" s="114"/>
    </row>
    <row r="9" spans="1:17" ht="21.95" customHeight="1">
      <c r="A9" s="2501"/>
      <c r="B9" s="2502"/>
      <c r="C9" s="2502"/>
      <c r="D9" s="2502"/>
      <c r="E9" s="2503"/>
      <c r="F9" s="2574"/>
      <c r="G9" s="117"/>
      <c r="H9" s="2574"/>
      <c r="I9" s="118"/>
      <c r="J9" s="2576"/>
      <c r="K9" s="119"/>
      <c r="L9" s="2558"/>
      <c r="M9" s="119"/>
      <c r="N9" s="2576"/>
      <c r="O9" s="118"/>
      <c r="P9" s="2576"/>
      <c r="Q9" s="117"/>
    </row>
    <row r="10" spans="1:17" ht="21.95" customHeight="1">
      <c r="A10" s="2501"/>
      <c r="B10" s="2502"/>
      <c r="C10" s="2502"/>
      <c r="D10" s="2502"/>
      <c r="E10" s="2503"/>
      <c r="F10" s="7"/>
      <c r="G10" s="2555" t="s">
        <v>345</v>
      </c>
      <c r="H10" s="7"/>
      <c r="I10" s="2553" t="s">
        <v>345</v>
      </c>
      <c r="J10" s="6"/>
      <c r="K10" s="2553" t="s">
        <v>345</v>
      </c>
      <c r="L10" s="6"/>
      <c r="M10" s="2553" t="s">
        <v>345</v>
      </c>
      <c r="N10" s="6"/>
      <c r="O10" s="2553" t="s">
        <v>345</v>
      </c>
      <c r="P10" s="6"/>
      <c r="Q10" s="2555" t="s">
        <v>345</v>
      </c>
    </row>
    <row r="11" spans="1:17" ht="21.95" customHeight="1" thickBot="1">
      <c r="A11" s="2504"/>
      <c r="B11" s="2505"/>
      <c r="C11" s="2505"/>
      <c r="D11" s="2505"/>
      <c r="E11" s="2506"/>
      <c r="F11" s="286" t="s">
        <v>271</v>
      </c>
      <c r="G11" s="2556"/>
      <c r="H11" s="286" t="s">
        <v>350</v>
      </c>
      <c r="I11" s="2554"/>
      <c r="J11" s="298" t="s">
        <v>271</v>
      </c>
      <c r="K11" s="2554"/>
      <c r="L11" s="298" t="s">
        <v>271</v>
      </c>
      <c r="M11" s="2554"/>
      <c r="N11" s="298" t="s">
        <v>271</v>
      </c>
      <c r="O11" s="2554"/>
      <c r="P11" s="298" t="s">
        <v>271</v>
      </c>
      <c r="Q11" s="2556"/>
    </row>
    <row r="12" spans="1:17" ht="21.95" customHeight="1">
      <c r="A12" s="7"/>
      <c r="B12" s="31">
        <v>2022</v>
      </c>
      <c r="C12" s="31" t="s">
        <v>23</v>
      </c>
      <c r="D12" s="31" t="s">
        <v>416</v>
      </c>
      <c r="E12" s="57"/>
      <c r="F12" s="844">
        <v>860828</v>
      </c>
      <c r="G12" s="845">
        <v>-0.6</v>
      </c>
      <c r="H12" s="846">
        <v>6649</v>
      </c>
      <c r="I12" s="606">
        <v>-2.2999999999999998</v>
      </c>
      <c r="J12" s="847">
        <v>3133</v>
      </c>
      <c r="K12" s="848">
        <v>-11.8</v>
      </c>
      <c r="L12" s="849">
        <v>2596</v>
      </c>
      <c r="M12" s="845">
        <v>1.3</v>
      </c>
      <c r="N12" s="849">
        <v>52</v>
      </c>
      <c r="O12" s="850">
        <v>271.39999999999998</v>
      </c>
      <c r="P12" s="851">
        <v>868</v>
      </c>
      <c r="Q12" s="852">
        <v>28.4</v>
      </c>
    </row>
    <row r="13" spans="1:17" ht="21.95" customHeight="1">
      <c r="A13" s="58"/>
      <c r="B13" s="59">
        <v>2023</v>
      </c>
      <c r="C13" s="59" t="s">
        <v>23</v>
      </c>
      <c r="D13" s="59" t="s">
        <v>416</v>
      </c>
      <c r="E13" s="60"/>
      <c r="F13" s="1941">
        <v>800226</v>
      </c>
      <c r="G13" s="609">
        <v>-7</v>
      </c>
      <c r="H13" s="854">
        <v>6427</v>
      </c>
      <c r="I13" s="610">
        <v>-3.3</v>
      </c>
      <c r="J13" s="855">
        <v>2723</v>
      </c>
      <c r="K13" s="610">
        <v>-13.1</v>
      </c>
      <c r="L13" s="855">
        <v>3023</v>
      </c>
      <c r="M13" s="856">
        <v>16.399999999999999</v>
      </c>
      <c r="N13" s="855">
        <v>11</v>
      </c>
      <c r="O13" s="857">
        <v>-78.8</v>
      </c>
      <c r="P13" s="754">
        <v>670</v>
      </c>
      <c r="Q13" s="609">
        <v>-22.8</v>
      </c>
    </row>
    <row r="14" spans="1:17" ht="21.95" customHeight="1" thickBot="1">
      <c r="A14" s="61"/>
      <c r="B14" s="820">
        <v>2024</v>
      </c>
      <c r="C14" s="820" t="s">
        <v>23</v>
      </c>
      <c r="D14" s="820" t="s">
        <v>416</v>
      </c>
      <c r="E14" s="581"/>
      <c r="F14" s="2004">
        <v>816388</v>
      </c>
      <c r="G14" s="613">
        <v>2</v>
      </c>
      <c r="H14" s="858">
        <v>6061</v>
      </c>
      <c r="I14" s="614">
        <v>-5.7</v>
      </c>
      <c r="J14" s="620">
        <v>2560</v>
      </c>
      <c r="K14" s="614">
        <v>-6</v>
      </c>
      <c r="L14" s="620">
        <v>2613</v>
      </c>
      <c r="M14" s="859">
        <v>-13.6</v>
      </c>
      <c r="N14" s="620">
        <v>81</v>
      </c>
      <c r="O14" s="860">
        <v>636.4</v>
      </c>
      <c r="P14" s="698">
        <v>807</v>
      </c>
      <c r="Q14" s="613">
        <v>20.399999999999999</v>
      </c>
    </row>
    <row r="15" spans="1:17" ht="21.75" customHeight="1">
      <c r="A15" s="1640" t="s">
        <v>443</v>
      </c>
      <c r="B15" s="1361">
        <v>1</v>
      </c>
      <c r="C15" s="1361" t="s">
        <v>25</v>
      </c>
      <c r="D15" s="1361">
        <v>3</v>
      </c>
      <c r="E15" s="1362" t="s">
        <v>24</v>
      </c>
      <c r="F15" s="1784">
        <v>182326</v>
      </c>
      <c r="G15" s="1566">
        <v>-9.6</v>
      </c>
      <c r="H15" s="1784">
        <v>1094</v>
      </c>
      <c r="I15" s="1785">
        <v>-22.5</v>
      </c>
      <c r="J15" s="1786">
        <v>508</v>
      </c>
      <c r="K15" s="1785">
        <v>-9.1</v>
      </c>
      <c r="L15" s="1786">
        <v>424</v>
      </c>
      <c r="M15" s="1466">
        <v>-29.1</v>
      </c>
      <c r="N15" s="1786">
        <v>0</v>
      </c>
      <c r="O15" s="1567">
        <v>-100</v>
      </c>
      <c r="P15" s="1787">
        <v>162</v>
      </c>
      <c r="Q15" s="1788">
        <v>-25.3</v>
      </c>
    </row>
    <row r="16" spans="1:17" ht="21.75" customHeight="1">
      <c r="A16" s="744" t="s">
        <v>52</v>
      </c>
      <c r="B16" s="550">
        <v>4</v>
      </c>
      <c r="C16" s="550" t="s">
        <v>25</v>
      </c>
      <c r="D16" s="550">
        <v>6</v>
      </c>
      <c r="E16" s="551" t="s">
        <v>24</v>
      </c>
      <c r="F16" s="865">
        <v>208792</v>
      </c>
      <c r="G16" s="832">
        <v>0.5</v>
      </c>
      <c r="H16" s="865">
        <v>1604</v>
      </c>
      <c r="I16" s="669">
        <v>-3</v>
      </c>
      <c r="J16" s="666">
        <v>647</v>
      </c>
      <c r="K16" s="669">
        <v>-15.6</v>
      </c>
      <c r="L16" s="666">
        <v>670</v>
      </c>
      <c r="M16" s="667">
        <v>2.9</v>
      </c>
      <c r="N16" s="666">
        <v>3</v>
      </c>
      <c r="O16" s="833">
        <v>50</v>
      </c>
      <c r="P16" s="668">
        <v>284</v>
      </c>
      <c r="Q16" s="746">
        <v>21.9</v>
      </c>
    </row>
    <row r="17" spans="1:17" ht="21.75" customHeight="1">
      <c r="A17" s="68" t="s">
        <v>52</v>
      </c>
      <c r="B17" s="64">
        <v>7</v>
      </c>
      <c r="C17" s="64" t="s">
        <v>25</v>
      </c>
      <c r="D17" s="64">
        <v>9</v>
      </c>
      <c r="E17" s="65" t="s">
        <v>24</v>
      </c>
      <c r="F17" s="863">
        <v>203398</v>
      </c>
      <c r="G17" s="836">
        <v>-2</v>
      </c>
      <c r="H17" s="863">
        <v>1561</v>
      </c>
      <c r="I17" s="617">
        <v>-27.9</v>
      </c>
      <c r="J17" s="615">
        <v>695</v>
      </c>
      <c r="K17" s="617">
        <v>-14.7</v>
      </c>
      <c r="L17" s="615">
        <v>756</v>
      </c>
      <c r="M17" s="623">
        <v>-35.5</v>
      </c>
      <c r="N17" s="615">
        <v>19</v>
      </c>
      <c r="O17" s="837">
        <v>280</v>
      </c>
      <c r="P17" s="616">
        <v>91</v>
      </c>
      <c r="Q17" s="864">
        <v>-47.1</v>
      </c>
    </row>
    <row r="18" spans="1:17" ht="21.75" customHeight="1">
      <c r="A18" s="1573" t="s">
        <v>52</v>
      </c>
      <c r="B18" s="728">
        <v>10</v>
      </c>
      <c r="C18" s="728" t="s">
        <v>25</v>
      </c>
      <c r="D18" s="728">
        <v>12</v>
      </c>
      <c r="E18" s="729" t="s">
        <v>24</v>
      </c>
      <c r="F18" s="1781">
        <v>197679</v>
      </c>
      <c r="G18" s="1673">
        <v>-2.4</v>
      </c>
      <c r="H18" s="1781">
        <v>1591</v>
      </c>
      <c r="I18" s="1639">
        <v>4.9000000000000004</v>
      </c>
      <c r="J18" s="1636">
        <v>683</v>
      </c>
      <c r="K18" s="1639">
        <v>7.9</v>
      </c>
      <c r="L18" s="1636">
        <v>637</v>
      </c>
      <c r="M18" s="1322">
        <v>-17.899999999999999</v>
      </c>
      <c r="N18" s="1636">
        <v>21</v>
      </c>
      <c r="O18" s="1782">
        <v>425</v>
      </c>
      <c r="P18" s="1638">
        <v>250</v>
      </c>
      <c r="Q18" s="1783">
        <v>142.69999999999999</v>
      </c>
    </row>
    <row r="19" spans="1:17" ht="21.75" customHeight="1" thickBot="1">
      <c r="A19" s="66" t="s">
        <v>489</v>
      </c>
      <c r="B19" s="985">
        <v>1</v>
      </c>
      <c r="C19" s="985" t="s">
        <v>25</v>
      </c>
      <c r="D19" s="985">
        <v>3</v>
      </c>
      <c r="E19" s="67" t="s">
        <v>24</v>
      </c>
      <c r="F19" s="2002">
        <v>206519</v>
      </c>
      <c r="G19" s="2003">
        <v>13.3</v>
      </c>
      <c r="H19" s="858">
        <v>1305</v>
      </c>
      <c r="I19" s="614">
        <v>19.3</v>
      </c>
      <c r="J19" s="992">
        <v>535</v>
      </c>
      <c r="K19" s="614">
        <v>5.3</v>
      </c>
      <c r="L19" s="992">
        <v>550</v>
      </c>
      <c r="M19" s="859">
        <v>29.7</v>
      </c>
      <c r="N19" s="620">
        <v>38</v>
      </c>
      <c r="O19" s="1648" t="s">
        <v>53</v>
      </c>
      <c r="P19" s="698">
        <v>182</v>
      </c>
      <c r="Q19" s="613">
        <v>12.3</v>
      </c>
    </row>
    <row r="20" spans="1:17" ht="21.75" customHeight="1">
      <c r="A20" s="1360"/>
      <c r="B20" s="1361">
        <v>2024</v>
      </c>
      <c r="C20" s="1361" t="s">
        <v>23</v>
      </c>
      <c r="D20" s="1361">
        <v>5</v>
      </c>
      <c r="E20" s="1362" t="s">
        <v>24</v>
      </c>
      <c r="F20" s="1784">
        <v>65923</v>
      </c>
      <c r="G20" s="1566">
        <v>-5.2</v>
      </c>
      <c r="H20" s="2257">
        <v>400</v>
      </c>
      <c r="I20" s="1785">
        <v>-29.8</v>
      </c>
      <c r="J20" s="1786">
        <v>196</v>
      </c>
      <c r="K20" s="1785">
        <v>-19.3</v>
      </c>
      <c r="L20" s="1786">
        <v>166</v>
      </c>
      <c r="M20" s="1466">
        <v>-32.799999999999997</v>
      </c>
      <c r="N20" s="1786">
        <v>0</v>
      </c>
      <c r="O20" s="2258" t="s">
        <v>53</v>
      </c>
      <c r="P20" s="1787">
        <v>38</v>
      </c>
      <c r="Q20" s="1796">
        <v>-52.5</v>
      </c>
    </row>
    <row r="21" spans="1:17" ht="21.75" customHeight="1">
      <c r="A21" s="572"/>
      <c r="B21" s="550" t="s">
        <v>52</v>
      </c>
      <c r="C21" s="550" t="s">
        <v>52</v>
      </c>
      <c r="D21" s="550">
        <v>6</v>
      </c>
      <c r="E21" s="551" t="s">
        <v>24</v>
      </c>
      <c r="F21" s="665">
        <v>66287</v>
      </c>
      <c r="G21" s="832">
        <v>-6.7</v>
      </c>
      <c r="H21" s="865">
        <v>433</v>
      </c>
      <c r="I21" s="669">
        <v>-25</v>
      </c>
      <c r="J21" s="666">
        <v>217</v>
      </c>
      <c r="K21" s="669">
        <v>-18.399999999999999</v>
      </c>
      <c r="L21" s="666">
        <v>186</v>
      </c>
      <c r="M21" s="667">
        <v>-28.5</v>
      </c>
      <c r="N21" s="666">
        <v>3</v>
      </c>
      <c r="O21" s="1135" t="s">
        <v>53</v>
      </c>
      <c r="P21" s="668">
        <v>27</v>
      </c>
      <c r="Q21" s="746">
        <v>-47.1</v>
      </c>
    </row>
    <row r="22" spans="1:17" ht="21.75" customHeight="1">
      <c r="A22" s="572"/>
      <c r="B22" s="550" t="s">
        <v>52</v>
      </c>
      <c r="C22" s="550" t="s">
        <v>52</v>
      </c>
      <c r="D22" s="550">
        <v>7</v>
      </c>
      <c r="E22" s="551" t="s">
        <v>24</v>
      </c>
      <c r="F22" s="665">
        <v>68021</v>
      </c>
      <c r="G22" s="832">
        <v>-0.2</v>
      </c>
      <c r="H22" s="865">
        <v>554</v>
      </c>
      <c r="I22" s="669">
        <v>-14.4</v>
      </c>
      <c r="J22" s="666">
        <v>239</v>
      </c>
      <c r="K22" s="669">
        <v>-9.8000000000000007</v>
      </c>
      <c r="L22" s="666">
        <v>273</v>
      </c>
      <c r="M22" s="667">
        <v>-19.7</v>
      </c>
      <c r="N22" s="666">
        <v>9</v>
      </c>
      <c r="O22" s="1135" t="s">
        <v>53</v>
      </c>
      <c r="P22" s="668">
        <v>33</v>
      </c>
      <c r="Q22" s="746">
        <v>-21.4</v>
      </c>
    </row>
    <row r="23" spans="1:17" ht="21.75" customHeight="1">
      <c r="A23" s="572"/>
      <c r="B23" s="550" t="s">
        <v>52</v>
      </c>
      <c r="C23" s="550" t="s">
        <v>52</v>
      </c>
      <c r="D23" s="550">
        <v>8</v>
      </c>
      <c r="E23" s="551" t="s">
        <v>24</v>
      </c>
      <c r="F23" s="665">
        <v>66823</v>
      </c>
      <c r="G23" s="832">
        <v>-5.0999999999999996</v>
      </c>
      <c r="H23" s="865">
        <v>566</v>
      </c>
      <c r="I23" s="669">
        <v>-30</v>
      </c>
      <c r="J23" s="666">
        <v>235</v>
      </c>
      <c r="K23" s="669">
        <v>-17.5</v>
      </c>
      <c r="L23" s="666">
        <v>294</v>
      </c>
      <c r="M23" s="667">
        <v>-31.5</v>
      </c>
      <c r="N23" s="666">
        <v>10</v>
      </c>
      <c r="O23" s="1153">
        <v>900</v>
      </c>
      <c r="P23" s="668">
        <v>27</v>
      </c>
      <c r="Q23" s="746">
        <v>-71</v>
      </c>
    </row>
    <row r="24" spans="1:17" ht="21.75" customHeight="1">
      <c r="A24" s="572"/>
      <c r="B24" s="550" t="s">
        <v>52</v>
      </c>
      <c r="C24" s="550" t="s">
        <v>52</v>
      </c>
      <c r="D24" s="550">
        <v>9</v>
      </c>
      <c r="E24" s="551" t="s">
        <v>24</v>
      </c>
      <c r="F24" s="665">
        <v>68554</v>
      </c>
      <c r="G24" s="832">
        <v>-0.6</v>
      </c>
      <c r="H24" s="865">
        <v>441</v>
      </c>
      <c r="I24" s="669">
        <v>-37.799999999999997</v>
      </c>
      <c r="J24" s="666">
        <v>221</v>
      </c>
      <c r="K24" s="669">
        <v>-16.600000000000001</v>
      </c>
      <c r="L24" s="666">
        <v>189</v>
      </c>
      <c r="M24" s="667">
        <v>-53.1</v>
      </c>
      <c r="N24" s="666">
        <v>0</v>
      </c>
      <c r="O24" s="1153">
        <v>-100</v>
      </c>
      <c r="P24" s="668">
        <v>31</v>
      </c>
      <c r="Q24" s="746">
        <v>-16.2</v>
      </c>
    </row>
    <row r="25" spans="1:17" ht="21.75" customHeight="1">
      <c r="A25" s="572"/>
      <c r="B25" s="550" t="s">
        <v>52</v>
      </c>
      <c r="C25" s="550" t="s">
        <v>52</v>
      </c>
      <c r="D25" s="550">
        <v>10</v>
      </c>
      <c r="E25" s="551" t="s">
        <v>24</v>
      </c>
      <c r="F25" s="665">
        <v>69670</v>
      </c>
      <c r="G25" s="832">
        <v>-2.9</v>
      </c>
      <c r="H25" s="865">
        <v>590</v>
      </c>
      <c r="I25" s="669">
        <v>18.7</v>
      </c>
      <c r="J25" s="666">
        <v>263</v>
      </c>
      <c r="K25" s="669">
        <v>25.2</v>
      </c>
      <c r="L25" s="666">
        <v>143</v>
      </c>
      <c r="M25" s="667">
        <v>-43</v>
      </c>
      <c r="N25" s="666">
        <v>1</v>
      </c>
      <c r="O25" s="1135" t="s">
        <v>53</v>
      </c>
      <c r="P25" s="668">
        <v>183</v>
      </c>
      <c r="Q25" s="746">
        <v>408.3</v>
      </c>
    </row>
    <row r="26" spans="1:17" ht="21.75" customHeight="1">
      <c r="A26" s="572"/>
      <c r="B26" s="550" t="s">
        <v>52</v>
      </c>
      <c r="C26" s="550" t="s">
        <v>52</v>
      </c>
      <c r="D26" s="550">
        <v>11</v>
      </c>
      <c r="E26" s="551" t="s">
        <v>24</v>
      </c>
      <c r="F26" s="665">
        <v>65052</v>
      </c>
      <c r="G26" s="832">
        <v>-1.8</v>
      </c>
      <c r="H26" s="865">
        <v>504</v>
      </c>
      <c r="I26" s="669">
        <v>-2.5</v>
      </c>
      <c r="J26" s="666">
        <v>212</v>
      </c>
      <c r="K26" s="669">
        <v>-8.1999999999999993</v>
      </c>
      <c r="L26" s="666">
        <v>261</v>
      </c>
      <c r="M26" s="667">
        <v>6.1</v>
      </c>
      <c r="N26" s="666">
        <v>8</v>
      </c>
      <c r="O26" s="1135" t="s">
        <v>53</v>
      </c>
      <c r="P26" s="668">
        <v>23</v>
      </c>
      <c r="Q26" s="746">
        <v>-42.5</v>
      </c>
    </row>
    <row r="27" spans="1:17" ht="21.75" customHeight="1">
      <c r="A27" s="1573"/>
      <c r="B27" s="728" t="s">
        <v>52</v>
      </c>
      <c r="C27" s="728" t="s">
        <v>52</v>
      </c>
      <c r="D27" s="728">
        <v>12</v>
      </c>
      <c r="E27" s="729" t="s">
        <v>24</v>
      </c>
      <c r="F27" s="2135">
        <v>62957</v>
      </c>
      <c r="G27" s="1637">
        <v>-2.5</v>
      </c>
      <c r="H27" s="1781">
        <v>497</v>
      </c>
      <c r="I27" s="1639">
        <v>-1</v>
      </c>
      <c r="J27" s="1636">
        <v>208</v>
      </c>
      <c r="K27" s="1639">
        <v>8.3000000000000007</v>
      </c>
      <c r="L27" s="1636">
        <v>233</v>
      </c>
      <c r="M27" s="1322">
        <v>-16.5</v>
      </c>
      <c r="N27" s="1636">
        <v>12</v>
      </c>
      <c r="O27" s="1789">
        <v>200</v>
      </c>
      <c r="P27" s="1638">
        <v>44</v>
      </c>
      <c r="Q27" s="1783">
        <v>63</v>
      </c>
    </row>
    <row r="28" spans="1:17" ht="21.75" customHeight="1">
      <c r="A28" s="68"/>
      <c r="B28" s="64">
        <v>2025</v>
      </c>
      <c r="C28" s="64" t="s">
        <v>23</v>
      </c>
      <c r="D28" s="64">
        <v>1</v>
      </c>
      <c r="E28" s="65" t="s">
        <v>24</v>
      </c>
      <c r="F28" s="622">
        <v>56134</v>
      </c>
      <c r="G28" s="836">
        <v>-4.5999999999999996</v>
      </c>
      <c r="H28" s="863">
        <v>330</v>
      </c>
      <c r="I28" s="617">
        <v>14.2</v>
      </c>
      <c r="J28" s="615">
        <v>129</v>
      </c>
      <c r="K28" s="617">
        <v>-17.3</v>
      </c>
      <c r="L28" s="615">
        <v>144</v>
      </c>
      <c r="M28" s="623">
        <v>46.9</v>
      </c>
      <c r="N28" s="615">
        <v>36</v>
      </c>
      <c r="O28" s="1134" t="s">
        <v>53</v>
      </c>
      <c r="P28" s="616">
        <v>21</v>
      </c>
      <c r="Q28" s="864">
        <v>-40</v>
      </c>
    </row>
    <row r="29" spans="1:17" ht="21.75" customHeight="1">
      <c r="A29" s="572"/>
      <c r="B29" s="550" t="s">
        <v>52</v>
      </c>
      <c r="C29" s="550" t="s">
        <v>52</v>
      </c>
      <c r="D29" s="550">
        <v>2</v>
      </c>
      <c r="E29" s="551" t="s">
        <v>24</v>
      </c>
      <c r="F29" s="665">
        <v>60583</v>
      </c>
      <c r="G29" s="832">
        <v>2.4</v>
      </c>
      <c r="H29" s="865">
        <v>376</v>
      </c>
      <c r="I29" s="669">
        <v>24.1</v>
      </c>
      <c r="J29" s="666">
        <v>177</v>
      </c>
      <c r="K29" s="669">
        <v>3.5</v>
      </c>
      <c r="L29" s="666">
        <v>178</v>
      </c>
      <c r="M29" s="667">
        <v>278.7</v>
      </c>
      <c r="N29" s="666">
        <v>0</v>
      </c>
      <c r="O29" s="1135" t="s">
        <v>53</v>
      </c>
      <c r="P29" s="668">
        <v>21</v>
      </c>
      <c r="Q29" s="746">
        <v>-75.3</v>
      </c>
    </row>
    <row r="30" spans="1:17" ht="21.75" customHeight="1">
      <c r="A30" s="572"/>
      <c r="B30" s="550" t="s">
        <v>52</v>
      </c>
      <c r="C30" s="550" t="s">
        <v>52</v>
      </c>
      <c r="D30" s="550">
        <v>3</v>
      </c>
      <c r="E30" s="551" t="s">
        <v>24</v>
      </c>
      <c r="F30" s="665">
        <v>89802</v>
      </c>
      <c r="G30" s="832">
        <v>39.6</v>
      </c>
      <c r="H30" s="865">
        <v>599</v>
      </c>
      <c r="I30" s="669">
        <v>19.3</v>
      </c>
      <c r="J30" s="666">
        <v>229</v>
      </c>
      <c r="K30" s="669">
        <v>26.5</v>
      </c>
      <c r="L30" s="666">
        <v>228</v>
      </c>
      <c r="M30" s="667">
        <v>-18.3</v>
      </c>
      <c r="N30" s="666">
        <v>2</v>
      </c>
      <c r="O30" s="1135" t="s">
        <v>53</v>
      </c>
      <c r="P30" s="668">
        <v>140</v>
      </c>
      <c r="Q30" s="746">
        <v>233.3</v>
      </c>
    </row>
    <row r="31" spans="1:17" ht="21.75" customHeight="1">
      <c r="A31" s="572"/>
      <c r="B31" s="550" t="s">
        <v>52</v>
      </c>
      <c r="C31" s="550" t="s">
        <v>52</v>
      </c>
      <c r="D31" s="550">
        <v>4</v>
      </c>
      <c r="E31" s="551" t="s">
        <v>24</v>
      </c>
      <c r="F31" s="665">
        <v>56188</v>
      </c>
      <c r="G31" s="832">
        <v>-26.6</v>
      </c>
      <c r="H31" s="865">
        <v>497</v>
      </c>
      <c r="I31" s="669">
        <v>-35.5</v>
      </c>
      <c r="J31" s="666">
        <v>258</v>
      </c>
      <c r="K31" s="669">
        <v>10.3</v>
      </c>
      <c r="L31" s="666">
        <v>176</v>
      </c>
      <c r="M31" s="667">
        <v>-44.7</v>
      </c>
      <c r="N31" s="666">
        <v>7</v>
      </c>
      <c r="O31" s="1135" t="s">
        <v>53</v>
      </c>
      <c r="P31" s="668">
        <v>56</v>
      </c>
      <c r="Q31" s="746">
        <v>-74.400000000000006</v>
      </c>
    </row>
    <row r="32" spans="1:17" ht="21.75" customHeight="1" thickBot="1">
      <c r="A32" s="747"/>
      <c r="B32" s="661" t="s">
        <v>52</v>
      </c>
      <c r="C32" s="661" t="s">
        <v>52</v>
      </c>
      <c r="D32" s="661">
        <v>5</v>
      </c>
      <c r="E32" s="662" t="s">
        <v>24</v>
      </c>
      <c r="F32" s="764">
        <v>43237</v>
      </c>
      <c r="G32" s="840">
        <v>-34.4</v>
      </c>
      <c r="H32" s="866">
        <v>225</v>
      </c>
      <c r="I32" s="751">
        <v>-43.8</v>
      </c>
      <c r="J32" s="749">
        <v>108</v>
      </c>
      <c r="K32" s="751">
        <v>-44.9</v>
      </c>
      <c r="L32" s="749">
        <v>103</v>
      </c>
      <c r="M32" s="750">
        <v>-38</v>
      </c>
      <c r="N32" s="749">
        <v>0</v>
      </c>
      <c r="O32" s="1223" t="s">
        <v>53</v>
      </c>
      <c r="P32" s="1635">
        <v>14</v>
      </c>
      <c r="Q32" s="752">
        <v>-63.2</v>
      </c>
    </row>
    <row r="33" spans="1:30" ht="21.95" customHeight="1" thickBot="1">
      <c r="A33" s="66">
        <v>12</v>
      </c>
      <c r="B33" s="985" t="s">
        <v>25</v>
      </c>
      <c r="C33" s="985">
        <v>5</v>
      </c>
      <c r="D33" s="985" t="s">
        <v>24</v>
      </c>
      <c r="E33" s="67" t="s">
        <v>54</v>
      </c>
      <c r="F33" s="2136">
        <v>368901</v>
      </c>
      <c r="G33" s="869">
        <v>-5.3</v>
      </c>
      <c r="H33" s="868">
        <v>2524</v>
      </c>
      <c r="I33" s="869">
        <v>-8.8000000000000007</v>
      </c>
      <c r="J33" s="734">
        <v>1109</v>
      </c>
      <c r="K33" s="869">
        <v>-1.9</v>
      </c>
      <c r="L33" s="734">
        <v>1062</v>
      </c>
      <c r="M33" s="867">
        <v>-10.5</v>
      </c>
      <c r="N33" s="734">
        <v>57</v>
      </c>
      <c r="O33" s="624">
        <v>1325</v>
      </c>
      <c r="P33" s="870">
        <v>296</v>
      </c>
      <c r="Q33" s="871">
        <v>-33.6</v>
      </c>
    </row>
    <row r="34" spans="1:30" ht="9.9499999999999993" customHeight="1" thickBot="1">
      <c r="A34" s="5"/>
      <c r="B34" s="5"/>
      <c r="C34" s="5"/>
      <c r="D34" s="5"/>
      <c r="E34" s="5"/>
      <c r="F34" s="442"/>
      <c r="G34" s="389"/>
      <c r="H34" s="389"/>
      <c r="I34" s="389"/>
      <c r="J34" s="389"/>
      <c r="K34" s="389"/>
      <c r="L34" s="389"/>
      <c r="M34" s="389"/>
      <c r="N34" s="389"/>
      <c r="O34" s="390"/>
      <c r="P34" s="389"/>
      <c r="Q34" s="389"/>
    </row>
    <row r="35" spans="1:30" ht="21.95" customHeight="1">
      <c r="A35" s="2498" t="s">
        <v>124</v>
      </c>
      <c r="B35" s="2499"/>
      <c r="C35" s="2499"/>
      <c r="D35" s="2499"/>
      <c r="E35" s="2500"/>
      <c r="F35" s="2507" t="s">
        <v>183</v>
      </c>
      <c r="G35" s="2508"/>
      <c r="H35" s="2508"/>
      <c r="I35" s="2508"/>
      <c r="J35" s="2508"/>
      <c r="K35" s="2508"/>
      <c r="L35" s="2508"/>
      <c r="M35" s="2508"/>
      <c r="N35" s="2508"/>
      <c r="O35" s="2509"/>
      <c r="P35" s="5"/>
      <c r="Q35" s="5"/>
    </row>
    <row r="36" spans="1:30" ht="21.95" customHeight="1">
      <c r="A36" s="2501"/>
      <c r="B36" s="2502"/>
      <c r="C36" s="2502"/>
      <c r="D36" s="2502"/>
      <c r="E36" s="2503"/>
      <c r="F36" s="2568" t="s">
        <v>37</v>
      </c>
      <c r="G36" s="2569"/>
      <c r="H36" s="2570" t="s">
        <v>73</v>
      </c>
      <c r="I36" s="2571"/>
      <c r="J36" s="2557" t="s">
        <v>123</v>
      </c>
      <c r="K36" s="2572"/>
      <c r="L36" s="2483" t="s">
        <v>74</v>
      </c>
      <c r="M36" s="2573"/>
      <c r="N36" s="2570" t="s">
        <v>145</v>
      </c>
      <c r="O36" s="2533"/>
      <c r="P36" s="5"/>
      <c r="Q36" s="5"/>
    </row>
    <row r="37" spans="1:30" ht="21.95" customHeight="1">
      <c r="A37" s="2501"/>
      <c r="B37" s="2502"/>
      <c r="C37" s="2502"/>
      <c r="D37" s="2502"/>
      <c r="E37" s="2503"/>
      <c r="F37" s="2481" t="s">
        <v>182</v>
      </c>
      <c r="G37" s="121"/>
      <c r="H37" s="2557" t="s">
        <v>351</v>
      </c>
      <c r="I37" s="121"/>
      <c r="J37" s="2557" t="s">
        <v>182</v>
      </c>
      <c r="K37" s="121"/>
      <c r="L37" s="2557" t="s">
        <v>182</v>
      </c>
      <c r="M37" s="121"/>
      <c r="N37" s="2557" t="s">
        <v>182</v>
      </c>
      <c r="O37" s="122"/>
      <c r="P37" s="5"/>
      <c r="Q37" s="5"/>
    </row>
    <row r="38" spans="1:30" ht="21.95" customHeight="1">
      <c r="A38" s="2501"/>
      <c r="B38" s="2502"/>
      <c r="C38" s="2502"/>
      <c r="D38" s="2502"/>
      <c r="E38" s="2503"/>
      <c r="F38" s="2574"/>
      <c r="G38" s="123"/>
      <c r="H38" s="2558"/>
      <c r="I38" s="123"/>
      <c r="J38" s="2558"/>
      <c r="K38" s="123"/>
      <c r="L38" s="2558"/>
      <c r="M38" s="123"/>
      <c r="N38" s="2558"/>
      <c r="O38" s="124"/>
      <c r="P38" s="5"/>
      <c r="Q38" s="5"/>
    </row>
    <row r="39" spans="1:30" ht="21.95" customHeight="1">
      <c r="A39" s="2501"/>
      <c r="B39" s="2502"/>
      <c r="C39" s="2502"/>
      <c r="D39" s="2502"/>
      <c r="E39" s="2503"/>
      <c r="F39" s="7"/>
      <c r="G39" s="2553" t="s">
        <v>345</v>
      </c>
      <c r="H39" s="120"/>
      <c r="I39" s="2553" t="s">
        <v>345</v>
      </c>
      <c r="J39" s="6"/>
      <c r="K39" s="2553" t="s">
        <v>345</v>
      </c>
      <c r="L39" s="120"/>
      <c r="M39" s="2553" t="s">
        <v>345</v>
      </c>
      <c r="N39" s="6"/>
      <c r="O39" s="2555" t="s">
        <v>345</v>
      </c>
      <c r="P39" s="5"/>
      <c r="Q39" s="5"/>
    </row>
    <row r="40" spans="1:30" ht="21.75" customHeight="1" thickBot="1">
      <c r="A40" s="2504"/>
      <c r="B40" s="2505"/>
      <c r="C40" s="2505"/>
      <c r="D40" s="2505"/>
      <c r="E40" s="2506"/>
      <c r="F40" s="286" t="s">
        <v>57</v>
      </c>
      <c r="G40" s="2554"/>
      <c r="H40" s="287" t="s">
        <v>271</v>
      </c>
      <c r="I40" s="2554"/>
      <c r="J40" s="298" t="s">
        <v>350</v>
      </c>
      <c r="K40" s="2554"/>
      <c r="L40" s="287" t="s">
        <v>271</v>
      </c>
      <c r="M40" s="2554"/>
      <c r="N40" s="298" t="s">
        <v>350</v>
      </c>
      <c r="O40" s="2556"/>
      <c r="P40" s="5"/>
      <c r="Q40" s="5"/>
    </row>
    <row r="41" spans="1:30" ht="21.95" customHeight="1">
      <c r="A41" s="7"/>
      <c r="B41" s="31">
        <v>2022</v>
      </c>
      <c r="C41" s="31" t="s">
        <v>23</v>
      </c>
      <c r="D41" s="31" t="s">
        <v>416</v>
      </c>
      <c r="E41" s="6"/>
      <c r="F41" s="846">
        <v>6473</v>
      </c>
      <c r="G41" s="606">
        <v>-2.2999999999999998</v>
      </c>
      <c r="H41" s="849">
        <v>19</v>
      </c>
      <c r="I41" s="845">
        <v>72.7</v>
      </c>
      <c r="J41" s="672">
        <v>131</v>
      </c>
      <c r="K41" s="606">
        <v>-17.100000000000001</v>
      </c>
      <c r="L41" s="849">
        <v>0</v>
      </c>
      <c r="M41" s="1006" t="s">
        <v>53</v>
      </c>
      <c r="N41" s="672">
        <v>26</v>
      </c>
      <c r="O41" s="605">
        <v>188.9</v>
      </c>
      <c r="P41" s="215"/>
      <c r="Q41" s="215"/>
    </row>
    <row r="42" spans="1:30" ht="21.95" customHeight="1">
      <c r="A42" s="58"/>
      <c r="B42" s="59">
        <v>2023</v>
      </c>
      <c r="C42" s="59" t="s">
        <v>23</v>
      </c>
      <c r="D42" s="59" t="s">
        <v>416</v>
      </c>
      <c r="E42" s="586"/>
      <c r="F42" s="854">
        <v>6290</v>
      </c>
      <c r="G42" s="610">
        <v>-2.8</v>
      </c>
      <c r="H42" s="855">
        <v>16</v>
      </c>
      <c r="I42" s="856">
        <v>-15.8</v>
      </c>
      <c r="J42" s="754">
        <v>81</v>
      </c>
      <c r="K42" s="610">
        <v>-38.200000000000003</v>
      </c>
      <c r="L42" s="855">
        <v>0</v>
      </c>
      <c r="M42" s="1007" t="s">
        <v>53</v>
      </c>
      <c r="N42" s="754">
        <v>40</v>
      </c>
      <c r="O42" s="609">
        <v>53.8</v>
      </c>
      <c r="P42" s="215"/>
      <c r="Q42" s="215"/>
    </row>
    <row r="43" spans="1:30" ht="21.95" customHeight="1" thickBot="1">
      <c r="A43" s="7"/>
      <c r="B43" s="31">
        <v>2024</v>
      </c>
      <c r="C43" s="31" t="s">
        <v>23</v>
      </c>
      <c r="D43" s="31" t="s">
        <v>416</v>
      </c>
      <c r="E43" s="6"/>
      <c r="F43" s="846">
        <v>5859</v>
      </c>
      <c r="G43" s="606">
        <v>-6.9</v>
      </c>
      <c r="H43" s="849">
        <v>8</v>
      </c>
      <c r="I43" s="845">
        <v>-50</v>
      </c>
      <c r="J43" s="672">
        <v>60</v>
      </c>
      <c r="K43" s="606">
        <v>-25.9</v>
      </c>
      <c r="L43" s="849">
        <v>0</v>
      </c>
      <c r="M43" s="1008" t="s">
        <v>53</v>
      </c>
      <c r="N43" s="672">
        <v>134</v>
      </c>
      <c r="O43" s="605">
        <v>235</v>
      </c>
      <c r="P43" s="215"/>
      <c r="Q43" s="215"/>
    </row>
    <row r="44" spans="1:30" ht="21.95" customHeight="1">
      <c r="A44" s="1640" t="s">
        <v>443</v>
      </c>
      <c r="B44" s="1361">
        <v>1</v>
      </c>
      <c r="C44" s="1361" t="s">
        <v>25</v>
      </c>
      <c r="D44" s="1361">
        <v>3</v>
      </c>
      <c r="E44" s="1362" t="s">
        <v>24</v>
      </c>
      <c r="F44" s="1784">
        <v>1059</v>
      </c>
      <c r="G44" s="1651">
        <v>-23.3</v>
      </c>
      <c r="H44" s="1786">
        <v>0</v>
      </c>
      <c r="I44" s="1795" t="s">
        <v>309</v>
      </c>
      <c r="J44" s="1787">
        <v>20</v>
      </c>
      <c r="K44" s="1651">
        <v>-31</v>
      </c>
      <c r="L44" s="1786">
        <v>0</v>
      </c>
      <c r="M44" s="1795" t="s">
        <v>53</v>
      </c>
      <c r="N44" s="1787">
        <v>15</v>
      </c>
      <c r="O44" s="1796">
        <v>1400</v>
      </c>
      <c r="P44" s="1012"/>
      <c r="Q44" s="1013"/>
      <c r="R44" s="1014"/>
      <c r="S44" s="1012"/>
      <c r="T44" s="1012"/>
      <c r="U44" s="1012"/>
      <c r="V44" s="1012"/>
      <c r="W44" s="1012"/>
      <c r="X44" s="1012"/>
      <c r="Y44" s="1012"/>
      <c r="Z44" s="1012"/>
      <c r="AA44" s="1012"/>
      <c r="AB44" s="1012"/>
      <c r="AC44" s="1012"/>
      <c r="AD44" s="1012"/>
    </row>
    <row r="45" spans="1:30" ht="21.75" customHeight="1">
      <c r="A45" s="744" t="s">
        <v>52</v>
      </c>
      <c r="B45" s="550">
        <v>4</v>
      </c>
      <c r="C45" s="550" t="s">
        <v>25</v>
      </c>
      <c r="D45" s="550">
        <v>6</v>
      </c>
      <c r="E45" s="550" t="s">
        <v>24</v>
      </c>
      <c r="F45" s="865">
        <v>1581</v>
      </c>
      <c r="G45" s="669">
        <v>-3.2</v>
      </c>
      <c r="H45" s="815">
        <v>3</v>
      </c>
      <c r="I45" s="1153">
        <v>-40</v>
      </c>
      <c r="J45" s="872">
        <v>14</v>
      </c>
      <c r="K45" s="669">
        <v>0</v>
      </c>
      <c r="L45" s="815">
        <v>0</v>
      </c>
      <c r="M45" s="1132" t="s">
        <v>53</v>
      </c>
      <c r="N45" s="872">
        <v>6</v>
      </c>
      <c r="O45" s="1569">
        <v>500</v>
      </c>
      <c r="P45" s="1015"/>
      <c r="Q45" s="1015"/>
      <c r="R45" s="1015"/>
      <c r="S45" s="1015"/>
      <c r="T45" s="1015"/>
      <c r="U45" s="1015"/>
      <c r="V45" s="1015"/>
      <c r="W45" s="1015"/>
      <c r="X45" s="1015"/>
      <c r="Y45" s="1015"/>
      <c r="Z45" s="1015"/>
      <c r="AA45" s="1015"/>
      <c r="AB45" s="1015"/>
      <c r="AC45" s="1015"/>
      <c r="AD45" s="1015"/>
    </row>
    <row r="46" spans="1:30" ht="21.75" customHeight="1">
      <c r="A46" s="703" t="s">
        <v>52</v>
      </c>
      <c r="B46" s="64">
        <v>7</v>
      </c>
      <c r="C46" s="64" t="s">
        <v>25</v>
      </c>
      <c r="D46" s="64">
        <v>9</v>
      </c>
      <c r="E46" s="64" t="s">
        <v>24</v>
      </c>
      <c r="F46" s="863">
        <v>1511</v>
      </c>
      <c r="G46" s="617">
        <v>-29.3</v>
      </c>
      <c r="H46" s="819">
        <v>5</v>
      </c>
      <c r="I46" s="1152">
        <v>-37.5</v>
      </c>
      <c r="J46" s="966">
        <v>10</v>
      </c>
      <c r="K46" s="617">
        <v>-23.1</v>
      </c>
      <c r="L46" s="819">
        <v>0</v>
      </c>
      <c r="M46" s="1130" t="s">
        <v>53</v>
      </c>
      <c r="N46" s="966">
        <v>35</v>
      </c>
      <c r="O46" s="705">
        <v>400</v>
      </c>
      <c r="P46" s="1015"/>
      <c r="Q46" s="1015"/>
      <c r="R46" s="1015"/>
      <c r="S46" s="1015"/>
      <c r="T46" s="1015"/>
      <c r="U46" s="1015"/>
      <c r="V46" s="1015"/>
      <c r="W46" s="1015"/>
      <c r="X46" s="1015"/>
      <c r="Y46" s="1015"/>
      <c r="Z46" s="1015"/>
      <c r="AA46" s="1015"/>
      <c r="AB46" s="1015"/>
      <c r="AC46" s="1015"/>
      <c r="AD46" s="1015"/>
    </row>
    <row r="47" spans="1:30" ht="21.75" customHeight="1">
      <c r="A47" s="965" t="s">
        <v>52</v>
      </c>
      <c r="B47" s="728">
        <v>10</v>
      </c>
      <c r="C47" s="728" t="s">
        <v>25</v>
      </c>
      <c r="D47" s="728">
        <v>12</v>
      </c>
      <c r="E47" s="728" t="s">
        <v>24</v>
      </c>
      <c r="F47" s="1781">
        <v>1566</v>
      </c>
      <c r="G47" s="1639">
        <v>7.1</v>
      </c>
      <c r="H47" s="1578">
        <v>0</v>
      </c>
      <c r="I47" s="1789">
        <v>-100</v>
      </c>
      <c r="J47" s="1793">
        <v>8</v>
      </c>
      <c r="K47" s="1639">
        <v>-76.5</v>
      </c>
      <c r="L47" s="1578">
        <v>0</v>
      </c>
      <c r="M47" s="1794" t="s">
        <v>53</v>
      </c>
      <c r="N47" s="1793">
        <v>17</v>
      </c>
      <c r="O47" s="1637">
        <v>0</v>
      </c>
      <c r="P47" s="1015"/>
      <c r="Q47" s="1015"/>
      <c r="R47" s="1015"/>
      <c r="S47" s="1015"/>
      <c r="T47" s="1015"/>
      <c r="U47" s="1015"/>
      <c r="V47" s="1015"/>
      <c r="W47" s="1015"/>
      <c r="X47" s="1015"/>
      <c r="Y47" s="1015"/>
      <c r="Z47" s="1015"/>
      <c r="AA47" s="1015"/>
      <c r="AB47" s="1015"/>
      <c r="AC47" s="1015"/>
      <c r="AD47" s="1015"/>
    </row>
    <row r="48" spans="1:30" ht="21.95" customHeight="1" thickBot="1">
      <c r="A48" s="61" t="s">
        <v>489</v>
      </c>
      <c r="B48" s="1778">
        <v>1</v>
      </c>
      <c r="C48" s="1778" t="s">
        <v>25</v>
      </c>
      <c r="D48" s="1778">
        <v>3</v>
      </c>
      <c r="E48" s="67" t="s">
        <v>24</v>
      </c>
      <c r="F48" s="1790">
        <v>1201</v>
      </c>
      <c r="G48" s="621">
        <v>13.4</v>
      </c>
      <c r="H48" s="1577">
        <v>0</v>
      </c>
      <c r="I48" s="1892" t="s">
        <v>309</v>
      </c>
      <c r="J48" s="1791">
        <v>28</v>
      </c>
      <c r="K48" s="621">
        <v>40</v>
      </c>
      <c r="L48" s="1577">
        <v>0</v>
      </c>
      <c r="M48" s="1792" t="s">
        <v>53</v>
      </c>
      <c r="N48" s="1791">
        <v>76</v>
      </c>
      <c r="O48" s="1247">
        <v>406.7</v>
      </c>
      <c r="P48" s="1015"/>
      <c r="Q48" s="1015"/>
      <c r="R48" s="1015"/>
      <c r="S48" s="1015"/>
      <c r="T48" s="1015"/>
      <c r="U48" s="1015"/>
      <c r="V48" s="1015"/>
      <c r="W48" s="1015"/>
      <c r="X48" s="1015"/>
      <c r="Y48" s="1015"/>
      <c r="Z48" s="1015"/>
      <c r="AA48" s="1015"/>
      <c r="AB48" s="1015"/>
      <c r="AC48" s="1015"/>
      <c r="AD48" s="1015"/>
    </row>
    <row r="49" spans="1:30" ht="21.95" customHeight="1">
      <c r="A49" s="1360"/>
      <c r="B49" s="1361">
        <v>2024</v>
      </c>
      <c r="C49" s="1361" t="s">
        <v>23</v>
      </c>
      <c r="D49" s="1361">
        <v>5</v>
      </c>
      <c r="E49" s="1361" t="s">
        <v>24</v>
      </c>
      <c r="F49" s="2257">
        <v>396</v>
      </c>
      <c r="G49" s="1785">
        <v>-29.9</v>
      </c>
      <c r="H49" s="2259">
        <v>0</v>
      </c>
      <c r="I49" s="2258" t="s">
        <v>53</v>
      </c>
      <c r="J49" s="2260">
        <v>4</v>
      </c>
      <c r="K49" s="1785">
        <v>-20</v>
      </c>
      <c r="L49" s="2259">
        <v>0</v>
      </c>
      <c r="M49" s="2261" t="s">
        <v>53</v>
      </c>
      <c r="N49" s="2260">
        <v>0</v>
      </c>
      <c r="O49" s="2262" t="s">
        <v>53</v>
      </c>
      <c r="P49" s="1015"/>
      <c r="Q49" s="1015"/>
      <c r="R49" s="1015"/>
      <c r="S49" s="1015"/>
      <c r="T49" s="1015"/>
      <c r="U49" s="1015"/>
      <c r="V49" s="1015"/>
      <c r="W49" s="1015"/>
      <c r="X49" s="1015"/>
      <c r="Y49" s="1015"/>
      <c r="Z49" s="1015"/>
      <c r="AA49" s="1015"/>
      <c r="AB49" s="1015"/>
      <c r="AC49" s="1015"/>
      <c r="AD49" s="1015"/>
    </row>
    <row r="50" spans="1:30" ht="21.95" customHeight="1">
      <c r="A50" s="572"/>
      <c r="B50" s="550" t="s">
        <v>52</v>
      </c>
      <c r="C50" s="550" t="s">
        <v>52</v>
      </c>
      <c r="D50" s="550">
        <v>6</v>
      </c>
      <c r="E50" s="550" t="s">
        <v>24</v>
      </c>
      <c r="F50" s="865">
        <v>424</v>
      </c>
      <c r="G50" s="669">
        <v>-26.1</v>
      </c>
      <c r="H50" s="815">
        <v>0</v>
      </c>
      <c r="I50" s="1135" t="s">
        <v>53</v>
      </c>
      <c r="J50" s="872">
        <v>6</v>
      </c>
      <c r="K50" s="669">
        <v>200</v>
      </c>
      <c r="L50" s="815">
        <v>0</v>
      </c>
      <c r="M50" s="1132" t="s">
        <v>53</v>
      </c>
      <c r="N50" s="872">
        <v>3</v>
      </c>
      <c r="O50" s="760">
        <v>200</v>
      </c>
      <c r="P50" s="1015"/>
      <c r="Q50" s="1015"/>
      <c r="R50" s="1015"/>
      <c r="S50" s="1015"/>
      <c r="T50" s="1015"/>
      <c r="U50" s="1015"/>
      <c r="V50" s="1015"/>
      <c r="W50" s="1015"/>
      <c r="X50" s="1015"/>
      <c r="Y50" s="1015"/>
      <c r="Z50" s="1015"/>
      <c r="AA50" s="1015"/>
      <c r="AB50" s="1015"/>
      <c r="AC50" s="1015"/>
      <c r="AD50" s="1015"/>
    </row>
    <row r="51" spans="1:30" ht="21.75" customHeight="1">
      <c r="A51" s="572"/>
      <c r="B51" s="550" t="s">
        <v>52</v>
      </c>
      <c r="C51" s="550" t="s">
        <v>52</v>
      </c>
      <c r="D51" s="550">
        <v>7</v>
      </c>
      <c r="E51" s="550" t="s">
        <v>24</v>
      </c>
      <c r="F51" s="865">
        <v>516</v>
      </c>
      <c r="G51" s="669">
        <v>-19.399999999999999</v>
      </c>
      <c r="H51" s="815">
        <v>4</v>
      </c>
      <c r="I51" s="1153">
        <v>0</v>
      </c>
      <c r="J51" s="872">
        <v>2</v>
      </c>
      <c r="K51" s="669">
        <v>-33.299999999999997</v>
      </c>
      <c r="L51" s="815">
        <v>0</v>
      </c>
      <c r="M51" s="1132" t="s">
        <v>53</v>
      </c>
      <c r="N51" s="872">
        <v>32</v>
      </c>
      <c r="O51" s="1133" t="s">
        <v>53</v>
      </c>
      <c r="P51" s="1015"/>
      <c r="Q51" s="1015"/>
      <c r="R51" s="1015"/>
      <c r="S51" s="1015"/>
      <c r="T51" s="1015"/>
      <c r="U51" s="1015"/>
      <c r="V51" s="1015"/>
      <c r="W51" s="1015"/>
      <c r="X51" s="1015"/>
      <c r="Y51" s="1015"/>
      <c r="Z51" s="1015"/>
      <c r="AA51" s="1015"/>
      <c r="AB51" s="1015"/>
      <c r="AC51" s="1015"/>
      <c r="AD51" s="1015"/>
    </row>
    <row r="52" spans="1:30" ht="21.75" customHeight="1">
      <c r="A52" s="572"/>
      <c r="B52" s="550" t="s">
        <v>52</v>
      </c>
      <c r="C52" s="550" t="s">
        <v>52</v>
      </c>
      <c r="D52" s="550">
        <v>8</v>
      </c>
      <c r="E52" s="550" t="s">
        <v>24</v>
      </c>
      <c r="F52" s="865">
        <v>559</v>
      </c>
      <c r="G52" s="669">
        <v>-29.9</v>
      </c>
      <c r="H52" s="815">
        <v>1</v>
      </c>
      <c r="I52" s="1153">
        <v>-75</v>
      </c>
      <c r="J52" s="872">
        <v>4</v>
      </c>
      <c r="K52" s="669">
        <v>-33.299999999999997</v>
      </c>
      <c r="L52" s="815">
        <v>0</v>
      </c>
      <c r="M52" s="1132" t="s">
        <v>53</v>
      </c>
      <c r="N52" s="872">
        <v>2</v>
      </c>
      <c r="O52" s="1200">
        <v>100</v>
      </c>
      <c r="P52" s="1015"/>
      <c r="Q52" s="1015"/>
      <c r="R52" s="1015"/>
      <c r="S52" s="1015"/>
      <c r="T52" s="1015"/>
      <c r="U52" s="1015"/>
      <c r="V52" s="1015"/>
      <c r="W52" s="1015"/>
      <c r="X52" s="1015"/>
      <c r="Y52" s="1015"/>
      <c r="Z52" s="1015"/>
      <c r="AA52" s="1015"/>
      <c r="AB52" s="1015"/>
      <c r="AC52" s="1015"/>
      <c r="AD52" s="1015"/>
    </row>
    <row r="53" spans="1:30" ht="21.75" customHeight="1">
      <c r="A53" s="572"/>
      <c r="B53" s="550" t="s">
        <v>52</v>
      </c>
      <c r="C53" s="550" t="s">
        <v>52</v>
      </c>
      <c r="D53" s="550">
        <v>9</v>
      </c>
      <c r="E53" s="550" t="s">
        <v>24</v>
      </c>
      <c r="F53" s="865">
        <v>436</v>
      </c>
      <c r="G53" s="669">
        <v>-37.6</v>
      </c>
      <c r="H53" s="815">
        <v>0</v>
      </c>
      <c r="I53" s="1135" t="s">
        <v>53</v>
      </c>
      <c r="J53" s="872">
        <v>4</v>
      </c>
      <c r="K53" s="669">
        <v>0</v>
      </c>
      <c r="L53" s="815">
        <v>0</v>
      </c>
      <c r="M53" s="1132" t="s">
        <v>53</v>
      </c>
      <c r="N53" s="872">
        <v>1</v>
      </c>
      <c r="O53" s="1200">
        <v>-83.3</v>
      </c>
      <c r="P53" s="1015"/>
      <c r="Q53" s="1015"/>
      <c r="R53" s="1015"/>
      <c r="S53" s="1015"/>
      <c r="T53" s="1015"/>
      <c r="U53" s="1015"/>
      <c r="V53" s="1015"/>
      <c r="W53" s="1015"/>
      <c r="X53" s="1015"/>
      <c r="Y53" s="1015"/>
      <c r="Z53" s="1015"/>
      <c r="AA53" s="1015"/>
      <c r="AB53" s="1015"/>
      <c r="AC53" s="1015"/>
      <c r="AD53" s="1015"/>
    </row>
    <row r="54" spans="1:30" ht="21.75" customHeight="1">
      <c r="A54" s="572"/>
      <c r="B54" s="550" t="s">
        <v>52</v>
      </c>
      <c r="C54" s="550" t="s">
        <v>52</v>
      </c>
      <c r="D54" s="550">
        <v>10</v>
      </c>
      <c r="E54" s="550" t="s">
        <v>24</v>
      </c>
      <c r="F54" s="865">
        <v>583</v>
      </c>
      <c r="G54" s="669">
        <v>21.5</v>
      </c>
      <c r="H54" s="815">
        <v>0</v>
      </c>
      <c r="I54" s="1153">
        <v>-100</v>
      </c>
      <c r="J54" s="872">
        <v>2</v>
      </c>
      <c r="K54" s="669">
        <v>-85.7</v>
      </c>
      <c r="L54" s="815">
        <v>0</v>
      </c>
      <c r="M54" s="1132" t="s">
        <v>53</v>
      </c>
      <c r="N54" s="872">
        <v>5</v>
      </c>
      <c r="O54" s="1133" t="s">
        <v>53</v>
      </c>
      <c r="P54" s="1015"/>
      <c r="Q54" s="1015"/>
      <c r="R54" s="1015"/>
      <c r="S54" s="1015"/>
      <c r="T54" s="1015"/>
      <c r="U54" s="1015"/>
      <c r="V54" s="1015"/>
      <c r="W54" s="1015"/>
      <c r="X54" s="1015"/>
      <c r="Y54" s="1015"/>
      <c r="Z54" s="1015"/>
      <c r="AA54" s="1015"/>
      <c r="AB54" s="1015"/>
      <c r="AC54" s="1015"/>
      <c r="AD54" s="1015"/>
    </row>
    <row r="55" spans="1:30" ht="21.75" customHeight="1">
      <c r="A55" s="572"/>
      <c r="B55" s="550" t="s">
        <v>52</v>
      </c>
      <c r="C55" s="550" t="s">
        <v>52</v>
      </c>
      <c r="D55" s="550">
        <v>11</v>
      </c>
      <c r="E55" s="1174" t="s">
        <v>24</v>
      </c>
      <c r="F55" s="865">
        <v>496</v>
      </c>
      <c r="G55" s="669">
        <v>-0.2</v>
      </c>
      <c r="H55" s="815">
        <v>0</v>
      </c>
      <c r="I55" s="1135" t="s">
        <v>53</v>
      </c>
      <c r="J55" s="872">
        <v>1</v>
      </c>
      <c r="K55" s="669">
        <v>-66.7</v>
      </c>
      <c r="L55" s="815">
        <v>0</v>
      </c>
      <c r="M55" s="1132" t="s">
        <v>53</v>
      </c>
      <c r="N55" s="872">
        <v>7</v>
      </c>
      <c r="O55" s="1200">
        <v>-58.8</v>
      </c>
      <c r="P55" s="1015"/>
      <c r="Q55" s="1015"/>
      <c r="R55" s="1015"/>
      <c r="S55" s="1015"/>
      <c r="T55" s="1015"/>
      <c r="U55" s="1015"/>
      <c r="V55" s="1015"/>
      <c r="W55" s="1015"/>
      <c r="X55" s="1015"/>
      <c r="Y55" s="1015"/>
      <c r="Z55" s="1015"/>
      <c r="AA55" s="1015"/>
      <c r="AB55" s="1015"/>
      <c r="AC55" s="1015"/>
      <c r="AD55" s="1015"/>
    </row>
    <row r="56" spans="1:30" ht="21.75" customHeight="1">
      <c r="A56" s="1573"/>
      <c r="B56" s="728" t="s">
        <v>52</v>
      </c>
      <c r="C56" s="728" t="s">
        <v>52</v>
      </c>
      <c r="D56" s="728">
        <v>12</v>
      </c>
      <c r="E56" s="728" t="s">
        <v>24</v>
      </c>
      <c r="F56" s="1781">
        <v>487</v>
      </c>
      <c r="G56" s="1639">
        <v>0.4</v>
      </c>
      <c r="H56" s="1578">
        <v>0</v>
      </c>
      <c r="I56" s="2264" t="s">
        <v>53</v>
      </c>
      <c r="J56" s="1793">
        <v>5</v>
      </c>
      <c r="K56" s="1639">
        <v>-70.599999999999994</v>
      </c>
      <c r="L56" s="1578">
        <v>0</v>
      </c>
      <c r="M56" s="1794" t="s">
        <v>53</v>
      </c>
      <c r="N56" s="1793">
        <v>5</v>
      </c>
      <c r="O56" s="2144" t="s">
        <v>53</v>
      </c>
      <c r="P56" s="1015"/>
      <c r="Q56" s="1015"/>
      <c r="R56" s="1015"/>
      <c r="S56" s="1015"/>
      <c r="T56" s="1015"/>
      <c r="U56" s="1015"/>
      <c r="V56" s="1015"/>
      <c r="W56" s="1015"/>
      <c r="X56" s="1015"/>
      <c r="Y56" s="1015"/>
      <c r="Z56" s="1015"/>
      <c r="AA56" s="1015"/>
      <c r="AB56" s="1015"/>
      <c r="AC56" s="1015"/>
      <c r="AD56" s="1015"/>
    </row>
    <row r="57" spans="1:30" ht="21.75" customHeight="1">
      <c r="A57" s="68"/>
      <c r="B57" s="64">
        <v>2025</v>
      </c>
      <c r="C57" s="64" t="s">
        <v>23</v>
      </c>
      <c r="D57" s="64">
        <v>1</v>
      </c>
      <c r="E57" s="2263" t="s">
        <v>24</v>
      </c>
      <c r="F57" s="863">
        <v>319</v>
      </c>
      <c r="G57" s="617">
        <v>11.9</v>
      </c>
      <c r="H57" s="819">
        <v>0</v>
      </c>
      <c r="I57" s="1134" t="s">
        <v>53</v>
      </c>
      <c r="J57" s="966">
        <v>2</v>
      </c>
      <c r="K57" s="617">
        <v>0</v>
      </c>
      <c r="L57" s="819">
        <v>0</v>
      </c>
      <c r="M57" s="1130" t="s">
        <v>53</v>
      </c>
      <c r="N57" s="966">
        <v>9</v>
      </c>
      <c r="O57" s="1643">
        <v>350</v>
      </c>
      <c r="P57" s="1015"/>
      <c r="Q57" s="1015"/>
      <c r="R57" s="1015"/>
      <c r="S57" s="1015"/>
      <c r="T57" s="1015"/>
      <c r="U57" s="1015"/>
      <c r="V57" s="1015"/>
      <c r="W57" s="1015"/>
      <c r="X57" s="1015"/>
      <c r="Y57" s="1015"/>
      <c r="Z57" s="1015"/>
      <c r="AA57" s="1015"/>
      <c r="AB57" s="1015"/>
      <c r="AC57" s="1015"/>
      <c r="AD57" s="1015"/>
    </row>
    <row r="58" spans="1:30" ht="21.75" customHeight="1">
      <c r="A58" s="572"/>
      <c r="B58" s="550" t="s">
        <v>52</v>
      </c>
      <c r="C58" s="550" t="s">
        <v>52</v>
      </c>
      <c r="D58" s="550">
        <v>2</v>
      </c>
      <c r="E58" s="550" t="s">
        <v>24</v>
      </c>
      <c r="F58" s="865">
        <v>324</v>
      </c>
      <c r="G58" s="669">
        <v>12.5</v>
      </c>
      <c r="H58" s="815">
        <v>0</v>
      </c>
      <c r="I58" s="1135" t="s">
        <v>53</v>
      </c>
      <c r="J58" s="872">
        <v>1</v>
      </c>
      <c r="K58" s="669">
        <v>-75</v>
      </c>
      <c r="L58" s="815">
        <v>0</v>
      </c>
      <c r="M58" s="1132" t="s">
        <v>53</v>
      </c>
      <c r="N58" s="872">
        <v>51</v>
      </c>
      <c r="O58" s="1200">
        <v>363.6</v>
      </c>
      <c r="P58" s="1015"/>
      <c r="Q58" s="1015"/>
      <c r="R58" s="1015"/>
      <c r="S58" s="1015"/>
      <c r="T58" s="1015"/>
      <c r="U58" s="1015"/>
      <c r="V58" s="1015"/>
      <c r="W58" s="1015"/>
      <c r="X58" s="1015"/>
      <c r="Y58" s="1015"/>
      <c r="Z58" s="1015"/>
      <c r="AA58" s="1015"/>
      <c r="AB58" s="1015"/>
      <c r="AC58" s="1015"/>
      <c r="AD58" s="1015"/>
    </row>
    <row r="59" spans="1:30" ht="21.75" customHeight="1">
      <c r="A59" s="572"/>
      <c r="B59" s="550" t="s">
        <v>52</v>
      </c>
      <c r="C59" s="550" t="s">
        <v>52</v>
      </c>
      <c r="D59" s="550">
        <v>3</v>
      </c>
      <c r="E59" s="550" t="s">
        <v>24</v>
      </c>
      <c r="F59" s="865">
        <v>558</v>
      </c>
      <c r="G59" s="669">
        <v>14.8</v>
      </c>
      <c r="H59" s="815">
        <v>0</v>
      </c>
      <c r="I59" s="1135" t="s">
        <v>53</v>
      </c>
      <c r="J59" s="872">
        <v>25</v>
      </c>
      <c r="K59" s="669">
        <v>78.599999999999994</v>
      </c>
      <c r="L59" s="815">
        <v>0</v>
      </c>
      <c r="M59" s="1132" t="s">
        <v>53</v>
      </c>
      <c r="N59" s="872">
        <v>16</v>
      </c>
      <c r="O59" s="1200">
        <v>700</v>
      </c>
      <c r="P59" s="1015"/>
      <c r="Q59" s="1015"/>
      <c r="R59" s="1015"/>
      <c r="S59" s="1015"/>
      <c r="T59" s="1015"/>
      <c r="U59" s="1015"/>
      <c r="V59" s="1015"/>
      <c r="W59" s="1015"/>
      <c r="X59" s="1015"/>
      <c r="Y59" s="1015"/>
      <c r="Z59" s="1015"/>
      <c r="AA59" s="1015"/>
      <c r="AB59" s="1015"/>
      <c r="AC59" s="1015"/>
      <c r="AD59" s="1015"/>
    </row>
    <row r="60" spans="1:30" ht="21.75" customHeight="1">
      <c r="A60" s="572"/>
      <c r="B60" s="550" t="s">
        <v>52</v>
      </c>
      <c r="C60" s="550" t="s">
        <v>52</v>
      </c>
      <c r="D60" s="550">
        <v>4</v>
      </c>
      <c r="E60" s="550" t="s">
        <v>24</v>
      </c>
      <c r="F60" s="865">
        <v>435</v>
      </c>
      <c r="G60" s="669">
        <v>-42.8</v>
      </c>
      <c r="H60" s="815">
        <v>0</v>
      </c>
      <c r="I60" s="1153">
        <v>-100</v>
      </c>
      <c r="J60" s="872">
        <v>4</v>
      </c>
      <c r="K60" s="669">
        <v>0</v>
      </c>
      <c r="L60" s="815">
        <v>0</v>
      </c>
      <c r="M60" s="1132" t="s">
        <v>53</v>
      </c>
      <c r="N60" s="872">
        <v>58</v>
      </c>
      <c r="O60" s="1200">
        <v>1833.3</v>
      </c>
      <c r="P60" s="1015"/>
      <c r="Q60" s="1015"/>
      <c r="R60" s="1015"/>
      <c r="S60" s="1015"/>
      <c r="T60" s="1015"/>
      <c r="U60" s="1015"/>
      <c r="V60" s="1015"/>
      <c r="W60" s="1015"/>
      <c r="X60" s="1015"/>
      <c r="Y60" s="1015"/>
      <c r="Z60" s="1015"/>
      <c r="AA60" s="1015"/>
      <c r="AB60" s="1015"/>
      <c r="AC60" s="1015"/>
      <c r="AD60" s="1015"/>
    </row>
    <row r="61" spans="1:30" ht="21.75" customHeight="1" thickBot="1">
      <c r="A61" s="747"/>
      <c r="B61" s="661" t="s">
        <v>52</v>
      </c>
      <c r="C61" s="661" t="s">
        <v>52</v>
      </c>
      <c r="D61" s="661">
        <v>5</v>
      </c>
      <c r="E61" s="661" t="s">
        <v>24</v>
      </c>
      <c r="F61" s="866">
        <v>224</v>
      </c>
      <c r="G61" s="751">
        <v>-43.4</v>
      </c>
      <c r="H61" s="873">
        <v>0</v>
      </c>
      <c r="I61" s="2137" t="s">
        <v>53</v>
      </c>
      <c r="J61" s="874">
        <v>0</v>
      </c>
      <c r="K61" s="751">
        <v>0</v>
      </c>
      <c r="L61" s="873">
        <v>0</v>
      </c>
      <c r="M61" s="1131" t="s">
        <v>53</v>
      </c>
      <c r="N61" s="874">
        <v>1</v>
      </c>
      <c r="O61" s="2138" t="s">
        <v>53</v>
      </c>
      <c r="P61" s="1015"/>
      <c r="Q61" s="1015"/>
      <c r="R61" s="1015"/>
      <c r="S61" s="1015"/>
      <c r="T61" s="1015"/>
      <c r="U61" s="1015"/>
      <c r="V61" s="1015"/>
      <c r="W61" s="1015"/>
      <c r="X61" s="1015"/>
      <c r="Y61" s="1015"/>
      <c r="Z61" s="1015"/>
      <c r="AA61" s="1015"/>
      <c r="AB61" s="1015"/>
      <c r="AC61" s="1015"/>
      <c r="AD61" s="1015"/>
    </row>
    <row r="62" spans="1:30" ht="21.95" customHeight="1" thickBot="1">
      <c r="A62" s="584">
        <v>12</v>
      </c>
      <c r="B62" s="69" t="s">
        <v>25</v>
      </c>
      <c r="C62" s="69">
        <v>5</v>
      </c>
      <c r="D62" s="69" t="s">
        <v>24</v>
      </c>
      <c r="E62" s="70" t="s">
        <v>54</v>
      </c>
      <c r="F62" s="868">
        <v>2347</v>
      </c>
      <c r="G62" s="869">
        <v>-13.1</v>
      </c>
      <c r="H62" s="734">
        <v>0</v>
      </c>
      <c r="I62" s="867">
        <v>-100</v>
      </c>
      <c r="J62" s="870">
        <v>37</v>
      </c>
      <c r="K62" s="869">
        <v>-17.8</v>
      </c>
      <c r="L62" s="734">
        <v>0</v>
      </c>
      <c r="M62" s="1175" t="s">
        <v>53</v>
      </c>
      <c r="N62" s="870">
        <v>140</v>
      </c>
      <c r="O62" s="627">
        <v>677.8</v>
      </c>
      <c r="P62" s="1015"/>
      <c r="Q62" s="1015"/>
      <c r="R62" s="1015"/>
      <c r="S62" s="1015"/>
      <c r="T62" s="1015"/>
      <c r="U62" s="1015"/>
      <c r="V62" s="1015"/>
      <c r="W62" s="1015"/>
      <c r="X62" s="1015"/>
      <c r="Y62" s="1015"/>
      <c r="Z62" s="1015"/>
      <c r="AA62" s="1015"/>
      <c r="AB62" s="1015"/>
      <c r="AC62" s="1015"/>
      <c r="AD62" s="1015"/>
    </row>
    <row r="63" spans="1:30" ht="21.95" customHeight="1">
      <c r="A63" s="2559" t="s">
        <v>408</v>
      </c>
      <c r="B63" s="2560"/>
      <c r="C63" s="2560"/>
      <c r="D63" s="2560"/>
      <c r="E63" s="2561"/>
      <c r="F63" s="283" t="s">
        <v>450</v>
      </c>
      <c r="G63" s="1369" t="s">
        <v>504</v>
      </c>
      <c r="H63" s="213"/>
      <c r="I63" s="213"/>
      <c r="J63" s="213"/>
      <c r="K63" s="213"/>
      <c r="L63" s="213"/>
      <c r="M63" s="213"/>
      <c r="N63" s="213"/>
      <c r="O63" s="443"/>
      <c r="P63" s="389"/>
      <c r="Q63" s="389"/>
    </row>
    <row r="64" spans="1:30" s="1" customFormat="1" ht="21.95" customHeight="1">
      <c r="A64" s="2562"/>
      <c r="B64" s="2563"/>
      <c r="C64" s="2563"/>
      <c r="D64" s="2563"/>
      <c r="E64" s="2564"/>
      <c r="F64" s="1777"/>
      <c r="G64" s="1780"/>
      <c r="H64" s="215"/>
      <c r="I64" s="215"/>
      <c r="J64" s="215"/>
      <c r="K64" s="215"/>
      <c r="L64" s="215"/>
      <c r="M64" s="215"/>
      <c r="N64" s="215"/>
      <c r="O64" s="1779"/>
      <c r="P64" s="389"/>
      <c r="Q64" s="389"/>
    </row>
    <row r="65" spans="1:17" ht="21.95" customHeight="1" thickBot="1">
      <c r="A65" s="2565"/>
      <c r="B65" s="2566"/>
      <c r="C65" s="2566"/>
      <c r="D65" s="2566"/>
      <c r="E65" s="2567"/>
      <c r="F65" s="285" t="s">
        <v>335</v>
      </c>
      <c r="G65" s="1005" t="s">
        <v>451</v>
      </c>
      <c r="H65" s="216"/>
      <c r="I65" s="216"/>
      <c r="J65" s="216"/>
      <c r="K65" s="216"/>
      <c r="L65" s="216"/>
      <c r="M65" s="216"/>
      <c r="N65" s="216"/>
      <c r="O65" s="444"/>
      <c r="P65" s="389"/>
      <c r="Q65" s="389"/>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5"/>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5"/>
  <conditionalFormatting sqref="A12:Q12 A19:E32 A13:E14">
    <cfRule type="expression" dxfId="7430" priority="1323" stopIfTrue="1">
      <formula>ISERR</formula>
    </cfRule>
  </conditionalFormatting>
  <conditionalFormatting sqref="A41:E43">
    <cfRule type="expression" dxfId="7429" priority="1321" stopIfTrue="1">
      <formula>ISERR</formula>
    </cfRule>
  </conditionalFormatting>
  <conditionalFormatting sqref="A33:E33">
    <cfRule type="expression" dxfId="7428" priority="1320" stopIfTrue="1">
      <formula>ISERR</formula>
    </cfRule>
  </conditionalFormatting>
  <conditionalFormatting sqref="A15:E16">
    <cfRule type="expression" dxfId="7427" priority="1318" stopIfTrue="1">
      <formula>ISERR</formula>
    </cfRule>
  </conditionalFormatting>
  <conditionalFormatting sqref="A44:O45 A62:E62 A49:E59">
    <cfRule type="expression" dxfId="7426" priority="1317" stopIfTrue="1">
      <formula>ISERR</formula>
    </cfRule>
  </conditionalFormatting>
  <conditionalFormatting sqref="A48:O48">
    <cfRule type="expression" dxfId="7425" priority="1316" stopIfTrue="1">
      <formula>ISERR</formula>
    </cfRule>
  </conditionalFormatting>
  <conditionalFormatting sqref="A16:E18">
    <cfRule type="expression" dxfId="7424" priority="1315" stopIfTrue="1">
      <formula>ISERR</formula>
    </cfRule>
  </conditionalFormatting>
  <conditionalFormatting sqref="A45:O47">
    <cfRule type="expression" dxfId="7423" priority="1314" stopIfTrue="1">
      <formula>ISERR</formula>
    </cfRule>
  </conditionalFormatting>
  <conditionalFormatting sqref="A57:E61">
    <cfRule type="expression" dxfId="7422" priority="1313" stopIfTrue="1">
      <formula>ISERR</formula>
    </cfRule>
  </conditionalFormatting>
  <conditionalFormatting sqref="F13:Q14 H19:N19 P19:Q19">
    <cfRule type="expression" dxfId="7421" priority="1104" stopIfTrue="1">
      <formula>ISERR</formula>
    </cfRule>
  </conditionalFormatting>
  <conditionalFormatting sqref="G15:Q16">
    <cfRule type="expression" dxfId="7420" priority="1102" stopIfTrue="1">
      <formula>ISERR</formula>
    </cfRule>
  </conditionalFormatting>
  <conditionalFormatting sqref="G16:Q18">
    <cfRule type="expression" dxfId="7419" priority="1101" stopIfTrue="1">
      <formula>ISERR</formula>
    </cfRule>
  </conditionalFormatting>
  <conditionalFormatting sqref="F15:F16">
    <cfRule type="expression" dxfId="7418" priority="1099" stopIfTrue="1">
      <formula>ISERR</formula>
    </cfRule>
  </conditionalFormatting>
  <conditionalFormatting sqref="F16:F18">
    <cfRule type="expression" dxfId="7417" priority="1098" stopIfTrue="1">
      <formula>ISERR</formula>
    </cfRule>
  </conditionalFormatting>
  <conditionalFormatting sqref="O19">
    <cfRule type="expression" dxfId="7416" priority="1097" stopIfTrue="1">
      <formula>ISERR</formula>
    </cfRule>
  </conditionalFormatting>
  <conditionalFormatting sqref="F41:O43">
    <cfRule type="expression" dxfId="7415" priority="1096" stopIfTrue="1">
      <formula>ISERR</formula>
    </cfRule>
  </conditionalFormatting>
  <conditionalFormatting sqref="F19:G19">
    <cfRule type="expression" dxfId="7414" priority="731" stopIfTrue="1">
      <formula>ISERR</formula>
    </cfRule>
  </conditionalFormatting>
  <conditionalFormatting sqref="H20:Q32">
    <cfRule type="expression" dxfId="7413" priority="730" stopIfTrue="1">
      <formula>ISERR</formula>
    </cfRule>
  </conditionalFormatting>
  <conditionalFormatting sqref="H33:Q33">
    <cfRule type="expression" dxfId="7412" priority="729" stopIfTrue="1">
      <formula>ISERR</formula>
    </cfRule>
  </conditionalFormatting>
  <conditionalFormatting sqref="F33 F20:G32">
    <cfRule type="expression" dxfId="7411" priority="728" stopIfTrue="1">
      <formula>ISERR</formula>
    </cfRule>
  </conditionalFormatting>
  <conditionalFormatting sqref="G33">
    <cfRule type="expression" dxfId="7410" priority="727" stopIfTrue="1">
      <formula>ISERR</formula>
    </cfRule>
  </conditionalFormatting>
  <conditionalFormatting sqref="F62:O62 F49:O59">
    <cfRule type="expression" dxfId="7409" priority="726" stopIfTrue="1">
      <formula>ISERR</formula>
    </cfRule>
  </conditionalFormatting>
  <conditionalFormatting sqref="F56:O61">
    <cfRule type="expression" dxfId="7408" priority="725" stopIfTrue="1">
      <formula>ISERR</formula>
    </cfRule>
  </conditionalFormatting>
  <conditionalFormatting sqref="O59">
    <cfRule type="expression" dxfId="7407" priority="724" stopIfTrue="1">
      <formula>ISERR</formula>
    </cfRule>
  </conditionalFormatting>
  <conditionalFormatting sqref="I59">
    <cfRule type="expression" dxfId="7406" priority="723" stopIfTrue="1">
      <formula>ISERR</formula>
    </cfRule>
  </conditionalFormatting>
  <conditionalFormatting sqref="F59:O59">
    <cfRule type="expression" dxfId="7405" priority="722" stopIfTrue="1">
      <formula>ISERR</formula>
    </cfRule>
  </conditionalFormatting>
  <conditionalFormatting sqref="O58">
    <cfRule type="expression" dxfId="7404" priority="721" stopIfTrue="1">
      <formula>ISERR</formula>
    </cfRule>
  </conditionalFormatting>
  <conditionalFormatting sqref="I58">
    <cfRule type="expression" dxfId="7403" priority="720" stopIfTrue="1">
      <formula>ISERR</formula>
    </cfRule>
  </conditionalFormatting>
  <conditionalFormatting sqref="O59">
    <cfRule type="expression" dxfId="7402" priority="719" stopIfTrue="1">
      <formula>ISERR</formula>
    </cfRule>
  </conditionalFormatting>
  <conditionalFormatting sqref="O58">
    <cfRule type="expression" dxfId="7401" priority="718" stopIfTrue="1">
      <formula>ISERR</formula>
    </cfRule>
  </conditionalFormatting>
  <conditionalFormatting sqref="O58">
    <cfRule type="expression" dxfId="7400" priority="717" stopIfTrue="1">
      <formula>ISERR</formula>
    </cfRule>
  </conditionalFormatting>
  <conditionalFormatting sqref="O57">
    <cfRule type="expression" dxfId="7399" priority="716" stopIfTrue="1">
      <formula>ISERR</formula>
    </cfRule>
  </conditionalFormatting>
  <conditionalFormatting sqref="I59">
    <cfRule type="expression" dxfId="7398" priority="715" stopIfTrue="1">
      <formula>ISERR</formula>
    </cfRule>
  </conditionalFormatting>
  <conditionalFormatting sqref="I58">
    <cfRule type="expression" dxfId="7397" priority="714" stopIfTrue="1">
      <formula>ISERR</formula>
    </cfRule>
  </conditionalFormatting>
  <conditionalFormatting sqref="I58">
    <cfRule type="expression" dxfId="7396" priority="713" stopIfTrue="1">
      <formula>ISERR</formula>
    </cfRule>
  </conditionalFormatting>
  <conditionalFormatting sqref="I57">
    <cfRule type="expression" dxfId="7395" priority="712" stopIfTrue="1">
      <formula>ISERR</formula>
    </cfRule>
  </conditionalFormatting>
  <conditionalFormatting sqref="O58">
    <cfRule type="expression" dxfId="7394" priority="711" stopIfTrue="1">
      <formula>ISERR</formula>
    </cfRule>
  </conditionalFormatting>
  <conditionalFormatting sqref="I58">
    <cfRule type="expression" dxfId="7393" priority="710" stopIfTrue="1">
      <formula>ISERR</formula>
    </cfRule>
  </conditionalFormatting>
  <conditionalFormatting sqref="F58:O58">
    <cfRule type="expression" dxfId="7392" priority="709" stopIfTrue="1">
      <formula>ISERR</formula>
    </cfRule>
  </conditionalFormatting>
  <conditionalFormatting sqref="O57">
    <cfRule type="expression" dxfId="7391" priority="708" stopIfTrue="1">
      <formula>ISERR</formula>
    </cfRule>
  </conditionalFormatting>
  <conditionalFormatting sqref="I57">
    <cfRule type="expression" dxfId="7390" priority="707" stopIfTrue="1">
      <formula>ISERR</formula>
    </cfRule>
  </conditionalFormatting>
  <conditionalFormatting sqref="O58">
    <cfRule type="expression" dxfId="7389" priority="706" stopIfTrue="1">
      <formula>ISERR</formula>
    </cfRule>
  </conditionalFormatting>
  <conditionalFormatting sqref="O57">
    <cfRule type="expression" dxfId="7388" priority="705" stopIfTrue="1">
      <formula>ISERR</formula>
    </cfRule>
  </conditionalFormatting>
  <conditionalFormatting sqref="O57">
    <cfRule type="expression" dxfId="7387" priority="704" stopIfTrue="1">
      <formula>ISERR</formula>
    </cfRule>
  </conditionalFormatting>
  <conditionalFormatting sqref="O56">
    <cfRule type="expression" dxfId="7386" priority="703" stopIfTrue="1">
      <formula>ISERR</formula>
    </cfRule>
  </conditionalFormatting>
  <conditionalFormatting sqref="I58">
    <cfRule type="expression" dxfId="7385" priority="702" stopIfTrue="1">
      <formula>ISERR</formula>
    </cfRule>
  </conditionalFormatting>
  <conditionalFormatting sqref="I57">
    <cfRule type="expression" dxfId="7384" priority="701" stopIfTrue="1">
      <formula>ISERR</formula>
    </cfRule>
  </conditionalFormatting>
  <conditionalFormatting sqref="I57">
    <cfRule type="expression" dxfId="7383" priority="700" stopIfTrue="1">
      <formula>ISERR</formula>
    </cfRule>
  </conditionalFormatting>
  <conditionalFormatting sqref="I56">
    <cfRule type="expression" dxfId="7382" priority="699" stopIfTrue="1">
      <formula>ISERR</formula>
    </cfRule>
  </conditionalFormatting>
  <conditionalFormatting sqref="O58">
    <cfRule type="expression" dxfId="7381" priority="698" stopIfTrue="1">
      <formula>ISERR</formula>
    </cfRule>
  </conditionalFormatting>
  <conditionalFormatting sqref="I58">
    <cfRule type="expression" dxfId="7380" priority="697" stopIfTrue="1">
      <formula>ISERR</formula>
    </cfRule>
  </conditionalFormatting>
  <conditionalFormatting sqref="F58:O58">
    <cfRule type="expression" dxfId="7379" priority="696" stopIfTrue="1">
      <formula>ISERR</formula>
    </cfRule>
  </conditionalFormatting>
  <conditionalFormatting sqref="O57">
    <cfRule type="expression" dxfId="7378" priority="695" stopIfTrue="1">
      <formula>ISERR</formula>
    </cfRule>
  </conditionalFormatting>
  <conditionalFormatting sqref="I57">
    <cfRule type="expression" dxfId="7377" priority="694" stopIfTrue="1">
      <formula>ISERR</formula>
    </cfRule>
  </conditionalFormatting>
  <conditionalFormatting sqref="O58">
    <cfRule type="expression" dxfId="7376" priority="693" stopIfTrue="1">
      <formula>ISERR</formula>
    </cfRule>
  </conditionalFormatting>
  <conditionalFormatting sqref="O57">
    <cfRule type="expression" dxfId="7375" priority="692" stopIfTrue="1">
      <formula>ISERR</formula>
    </cfRule>
  </conditionalFormatting>
  <conditionalFormatting sqref="O57">
    <cfRule type="expression" dxfId="7374" priority="691" stopIfTrue="1">
      <formula>ISERR</formula>
    </cfRule>
  </conditionalFormatting>
  <conditionalFormatting sqref="O56">
    <cfRule type="expression" dxfId="7373" priority="690" stopIfTrue="1">
      <formula>ISERR</formula>
    </cfRule>
  </conditionalFormatting>
  <conditionalFormatting sqref="I58">
    <cfRule type="expression" dxfId="7372" priority="689" stopIfTrue="1">
      <formula>ISERR</formula>
    </cfRule>
  </conditionalFormatting>
  <conditionalFormatting sqref="I57">
    <cfRule type="expression" dxfId="7371" priority="688" stopIfTrue="1">
      <formula>ISERR</formula>
    </cfRule>
  </conditionalFormatting>
  <conditionalFormatting sqref="I57">
    <cfRule type="expression" dxfId="7370" priority="687" stopIfTrue="1">
      <formula>ISERR</formula>
    </cfRule>
  </conditionalFormatting>
  <conditionalFormatting sqref="I56">
    <cfRule type="expression" dxfId="7369" priority="686" stopIfTrue="1">
      <formula>ISERR</formula>
    </cfRule>
  </conditionalFormatting>
  <conditionalFormatting sqref="O57">
    <cfRule type="expression" dxfId="7368" priority="685" stopIfTrue="1">
      <formula>ISERR</formula>
    </cfRule>
  </conditionalFormatting>
  <conditionalFormatting sqref="I57">
    <cfRule type="expression" dxfId="7367" priority="684" stopIfTrue="1">
      <formula>ISERR</formula>
    </cfRule>
  </conditionalFormatting>
  <conditionalFormatting sqref="F57:O57">
    <cfRule type="expression" dxfId="7366" priority="683" stopIfTrue="1">
      <formula>ISERR</formula>
    </cfRule>
  </conditionalFormatting>
  <conditionalFormatting sqref="O56">
    <cfRule type="expression" dxfId="7365" priority="682" stopIfTrue="1">
      <formula>ISERR</formula>
    </cfRule>
  </conditionalFormatting>
  <conditionalFormatting sqref="I56">
    <cfRule type="expression" dxfId="7364" priority="681" stopIfTrue="1">
      <formula>ISERR</formula>
    </cfRule>
  </conditionalFormatting>
  <conditionalFormatting sqref="O57">
    <cfRule type="expression" dxfId="7363" priority="680" stopIfTrue="1">
      <formula>ISERR</formula>
    </cfRule>
  </conditionalFormatting>
  <conditionalFormatting sqref="O56">
    <cfRule type="expression" dxfId="7362" priority="679" stopIfTrue="1">
      <formula>ISERR</formula>
    </cfRule>
  </conditionalFormatting>
  <conditionalFormatting sqref="O56">
    <cfRule type="expression" dxfId="7361" priority="678" stopIfTrue="1">
      <formula>ISERR</formula>
    </cfRule>
  </conditionalFormatting>
  <conditionalFormatting sqref="O55">
    <cfRule type="expression" dxfId="7360" priority="677" stopIfTrue="1">
      <formula>ISERR</formula>
    </cfRule>
  </conditionalFormatting>
  <conditionalFormatting sqref="I57">
    <cfRule type="expression" dxfId="7359" priority="676" stopIfTrue="1">
      <formula>ISERR</formula>
    </cfRule>
  </conditionalFormatting>
  <conditionalFormatting sqref="I56">
    <cfRule type="expression" dxfId="7358" priority="675" stopIfTrue="1">
      <formula>ISERR</formula>
    </cfRule>
  </conditionalFormatting>
  <conditionalFormatting sqref="I56">
    <cfRule type="expression" dxfId="7357" priority="674" stopIfTrue="1">
      <formula>ISERR</formula>
    </cfRule>
  </conditionalFormatting>
  <conditionalFormatting sqref="I55">
    <cfRule type="expression" dxfId="7356" priority="673" stopIfTrue="1">
      <formula>ISERR</formula>
    </cfRule>
  </conditionalFormatting>
  <conditionalFormatting sqref="O57">
    <cfRule type="expression" dxfId="7355" priority="672" stopIfTrue="1">
      <formula>ISERR</formula>
    </cfRule>
  </conditionalFormatting>
  <conditionalFormatting sqref="O57">
    <cfRule type="expression" dxfId="7354" priority="671" stopIfTrue="1">
      <formula>ISERR</formula>
    </cfRule>
  </conditionalFormatting>
  <conditionalFormatting sqref="O57">
    <cfRule type="expression" dxfId="7353" priority="670" stopIfTrue="1">
      <formula>ISERR</formula>
    </cfRule>
  </conditionalFormatting>
  <conditionalFormatting sqref="O57">
    <cfRule type="expression" dxfId="7352" priority="669" stopIfTrue="1">
      <formula>ISERR</formula>
    </cfRule>
  </conditionalFormatting>
  <conditionalFormatting sqref="O56">
    <cfRule type="expression" dxfId="7351" priority="668" stopIfTrue="1">
      <formula>ISERR</formula>
    </cfRule>
  </conditionalFormatting>
  <conditionalFormatting sqref="O57">
    <cfRule type="expression" dxfId="7350" priority="667" stopIfTrue="1">
      <formula>ISERR</formula>
    </cfRule>
  </conditionalFormatting>
  <conditionalFormatting sqref="O57">
    <cfRule type="expression" dxfId="7349" priority="666" stopIfTrue="1">
      <formula>ISERR</formula>
    </cfRule>
  </conditionalFormatting>
  <conditionalFormatting sqref="O56">
    <cfRule type="expression" dxfId="7348" priority="665" stopIfTrue="1">
      <formula>ISERR</formula>
    </cfRule>
  </conditionalFormatting>
  <conditionalFormatting sqref="O57">
    <cfRule type="expression" dxfId="7347" priority="664" stopIfTrue="1">
      <formula>ISERR</formula>
    </cfRule>
  </conditionalFormatting>
  <conditionalFormatting sqref="O56">
    <cfRule type="expression" dxfId="7346" priority="663" stopIfTrue="1">
      <formula>ISERR</formula>
    </cfRule>
  </conditionalFormatting>
  <conditionalFormatting sqref="O56">
    <cfRule type="expression" dxfId="7345" priority="662" stopIfTrue="1">
      <formula>ISERR</formula>
    </cfRule>
  </conditionalFormatting>
  <conditionalFormatting sqref="O55">
    <cfRule type="expression" dxfId="7344" priority="661" stopIfTrue="1">
      <formula>ISERR</formula>
    </cfRule>
  </conditionalFormatting>
  <conditionalFormatting sqref="O57">
    <cfRule type="expression" dxfId="7343" priority="660" stopIfTrue="1">
      <formula>ISERR</formula>
    </cfRule>
  </conditionalFormatting>
  <conditionalFormatting sqref="O57">
    <cfRule type="expression" dxfId="7342" priority="659" stopIfTrue="1">
      <formula>ISERR</formula>
    </cfRule>
  </conditionalFormatting>
  <conditionalFormatting sqref="O56">
    <cfRule type="expression" dxfId="7341" priority="658" stopIfTrue="1">
      <formula>ISERR</formula>
    </cfRule>
  </conditionalFormatting>
  <conditionalFormatting sqref="O57">
    <cfRule type="expression" dxfId="7340" priority="657" stopIfTrue="1">
      <formula>ISERR</formula>
    </cfRule>
  </conditionalFormatting>
  <conditionalFormatting sqref="O56">
    <cfRule type="expression" dxfId="7339" priority="656" stopIfTrue="1">
      <formula>ISERR</formula>
    </cfRule>
  </conditionalFormatting>
  <conditionalFormatting sqref="O56">
    <cfRule type="expression" dxfId="7338" priority="655" stopIfTrue="1">
      <formula>ISERR</formula>
    </cfRule>
  </conditionalFormatting>
  <conditionalFormatting sqref="O55">
    <cfRule type="expression" dxfId="7337" priority="654" stopIfTrue="1">
      <formula>ISERR</formula>
    </cfRule>
  </conditionalFormatting>
  <conditionalFormatting sqref="O56">
    <cfRule type="expression" dxfId="7336" priority="653" stopIfTrue="1">
      <formula>ISERR</formula>
    </cfRule>
  </conditionalFormatting>
  <conditionalFormatting sqref="O56">
    <cfRule type="expression" dxfId="7335" priority="652" stopIfTrue="1">
      <formula>ISERR</formula>
    </cfRule>
  </conditionalFormatting>
  <conditionalFormatting sqref="O55">
    <cfRule type="expression" dxfId="7334" priority="651" stopIfTrue="1">
      <formula>ISERR</formula>
    </cfRule>
  </conditionalFormatting>
  <conditionalFormatting sqref="O56">
    <cfRule type="expression" dxfId="7333" priority="650" stopIfTrue="1">
      <formula>ISERR</formula>
    </cfRule>
  </conditionalFormatting>
  <conditionalFormatting sqref="O55">
    <cfRule type="expression" dxfId="7332" priority="649" stopIfTrue="1">
      <formula>ISERR</formula>
    </cfRule>
  </conditionalFormatting>
  <conditionalFormatting sqref="O55">
    <cfRule type="expression" dxfId="7331" priority="648" stopIfTrue="1">
      <formula>ISERR</formula>
    </cfRule>
  </conditionalFormatting>
  <conditionalFormatting sqref="O54">
    <cfRule type="expression" dxfId="7330" priority="647" stopIfTrue="1">
      <formula>ISERR</formula>
    </cfRule>
  </conditionalFormatting>
  <conditionalFormatting sqref="I57">
    <cfRule type="expression" dxfId="7329" priority="646" stopIfTrue="1">
      <formula>ISERR</formula>
    </cfRule>
  </conditionalFormatting>
  <conditionalFormatting sqref="I57">
    <cfRule type="expression" dxfId="7328" priority="645" stopIfTrue="1">
      <formula>ISERR</formula>
    </cfRule>
  </conditionalFormatting>
  <conditionalFormatting sqref="I57">
    <cfRule type="expression" dxfId="7327" priority="644" stopIfTrue="1">
      <formula>ISERR</formula>
    </cfRule>
  </conditionalFormatting>
  <conditionalFormatting sqref="I57">
    <cfRule type="expression" dxfId="7326" priority="643" stopIfTrue="1">
      <formula>ISERR</formula>
    </cfRule>
  </conditionalFormatting>
  <conditionalFormatting sqref="I56">
    <cfRule type="expression" dxfId="7325" priority="642" stopIfTrue="1">
      <formula>ISERR</formula>
    </cfRule>
  </conditionalFormatting>
  <conditionalFormatting sqref="I57">
    <cfRule type="expression" dxfId="7324" priority="641" stopIfTrue="1">
      <formula>ISERR</formula>
    </cfRule>
  </conditionalFormatting>
  <conditionalFormatting sqref="I57">
    <cfRule type="expression" dxfId="7323" priority="640" stopIfTrue="1">
      <formula>ISERR</formula>
    </cfRule>
  </conditionalFormatting>
  <conditionalFormatting sqref="I56">
    <cfRule type="expression" dxfId="7322" priority="639" stopIfTrue="1">
      <formula>ISERR</formula>
    </cfRule>
  </conditionalFormatting>
  <conditionalFormatting sqref="I57">
    <cfRule type="expression" dxfId="7321" priority="638" stopIfTrue="1">
      <formula>ISERR</formula>
    </cfRule>
  </conditionalFormatting>
  <conditionalFormatting sqref="I56">
    <cfRule type="expression" dxfId="7320" priority="637" stopIfTrue="1">
      <formula>ISERR</formula>
    </cfRule>
  </conditionalFormatting>
  <conditionalFormatting sqref="I56">
    <cfRule type="expression" dxfId="7319" priority="636" stopIfTrue="1">
      <formula>ISERR</formula>
    </cfRule>
  </conditionalFormatting>
  <conditionalFormatting sqref="I55">
    <cfRule type="expression" dxfId="7318" priority="635" stopIfTrue="1">
      <formula>ISERR</formula>
    </cfRule>
  </conditionalFormatting>
  <conditionalFormatting sqref="I57">
    <cfRule type="expression" dxfId="7317" priority="634" stopIfTrue="1">
      <formula>ISERR</formula>
    </cfRule>
  </conditionalFormatting>
  <conditionalFormatting sqref="I57">
    <cfRule type="expression" dxfId="7316" priority="633" stopIfTrue="1">
      <formula>ISERR</formula>
    </cfRule>
  </conditionalFormatting>
  <conditionalFormatting sqref="I56">
    <cfRule type="expression" dxfId="7315" priority="632" stopIfTrue="1">
      <formula>ISERR</formula>
    </cfRule>
  </conditionalFormatting>
  <conditionalFormatting sqref="I57">
    <cfRule type="expression" dxfId="7314" priority="631" stopIfTrue="1">
      <formula>ISERR</formula>
    </cfRule>
  </conditionalFormatting>
  <conditionalFormatting sqref="I56">
    <cfRule type="expression" dxfId="7313" priority="630" stopIfTrue="1">
      <formula>ISERR</formula>
    </cfRule>
  </conditionalFormatting>
  <conditionalFormatting sqref="I56">
    <cfRule type="expression" dxfId="7312" priority="629" stopIfTrue="1">
      <formula>ISERR</formula>
    </cfRule>
  </conditionalFormatting>
  <conditionalFormatting sqref="I55">
    <cfRule type="expression" dxfId="7311" priority="628" stopIfTrue="1">
      <formula>ISERR</formula>
    </cfRule>
  </conditionalFormatting>
  <conditionalFormatting sqref="I56">
    <cfRule type="expression" dxfId="7310" priority="627" stopIfTrue="1">
      <formula>ISERR</formula>
    </cfRule>
  </conditionalFormatting>
  <conditionalFormatting sqref="I56">
    <cfRule type="expression" dxfId="7309" priority="626" stopIfTrue="1">
      <formula>ISERR</formula>
    </cfRule>
  </conditionalFormatting>
  <conditionalFormatting sqref="I55">
    <cfRule type="expression" dxfId="7308" priority="625" stopIfTrue="1">
      <formula>ISERR</formula>
    </cfRule>
  </conditionalFormatting>
  <conditionalFormatting sqref="I56">
    <cfRule type="expression" dxfId="7307" priority="624" stopIfTrue="1">
      <formula>ISERR</formula>
    </cfRule>
  </conditionalFormatting>
  <conditionalFormatting sqref="I55">
    <cfRule type="expression" dxfId="7306" priority="623" stopIfTrue="1">
      <formula>ISERR</formula>
    </cfRule>
  </conditionalFormatting>
  <conditionalFormatting sqref="I55">
    <cfRule type="expression" dxfId="7305" priority="622" stopIfTrue="1">
      <formula>ISERR</formula>
    </cfRule>
  </conditionalFormatting>
  <conditionalFormatting sqref="I54">
    <cfRule type="expression" dxfId="7304" priority="621" stopIfTrue="1">
      <formula>ISERR</formula>
    </cfRule>
  </conditionalFormatting>
  <conditionalFormatting sqref="O58">
    <cfRule type="expression" dxfId="7303" priority="620" stopIfTrue="1">
      <formula>ISERR</formula>
    </cfRule>
  </conditionalFormatting>
  <conditionalFormatting sqref="I58">
    <cfRule type="expression" dxfId="7302" priority="619" stopIfTrue="1">
      <formula>ISERR</formula>
    </cfRule>
  </conditionalFormatting>
  <conditionalFormatting sqref="F58:O58">
    <cfRule type="expression" dxfId="7301" priority="618" stopIfTrue="1">
      <formula>ISERR</formula>
    </cfRule>
  </conditionalFormatting>
  <conditionalFormatting sqref="O57">
    <cfRule type="expression" dxfId="7300" priority="617" stopIfTrue="1">
      <formula>ISERR</formula>
    </cfRule>
  </conditionalFormatting>
  <conditionalFormatting sqref="I57">
    <cfRule type="expression" dxfId="7299" priority="616" stopIfTrue="1">
      <formula>ISERR</formula>
    </cfRule>
  </conditionalFormatting>
  <conditionalFormatting sqref="O58">
    <cfRule type="expression" dxfId="7298" priority="615" stopIfTrue="1">
      <formula>ISERR</formula>
    </cfRule>
  </conditionalFormatting>
  <conditionalFormatting sqref="O57">
    <cfRule type="expression" dxfId="7297" priority="614" stopIfTrue="1">
      <formula>ISERR</formula>
    </cfRule>
  </conditionalFormatting>
  <conditionalFormatting sqref="O57">
    <cfRule type="expression" dxfId="7296" priority="613" stopIfTrue="1">
      <formula>ISERR</formula>
    </cfRule>
  </conditionalFormatting>
  <conditionalFormatting sqref="O56">
    <cfRule type="expression" dxfId="7295" priority="612" stopIfTrue="1">
      <formula>ISERR</formula>
    </cfRule>
  </conditionalFormatting>
  <conditionalFormatting sqref="I58">
    <cfRule type="expression" dxfId="7294" priority="611" stopIfTrue="1">
      <formula>ISERR</formula>
    </cfRule>
  </conditionalFormatting>
  <conditionalFormatting sqref="I57">
    <cfRule type="expression" dxfId="7293" priority="610" stopIfTrue="1">
      <formula>ISERR</formula>
    </cfRule>
  </conditionalFormatting>
  <conditionalFormatting sqref="I57">
    <cfRule type="expression" dxfId="7292" priority="609" stopIfTrue="1">
      <formula>ISERR</formula>
    </cfRule>
  </conditionalFormatting>
  <conditionalFormatting sqref="I56">
    <cfRule type="expression" dxfId="7291" priority="608" stopIfTrue="1">
      <formula>ISERR</formula>
    </cfRule>
  </conditionalFormatting>
  <conditionalFormatting sqref="O57">
    <cfRule type="expression" dxfId="7290" priority="607" stopIfTrue="1">
      <formula>ISERR</formula>
    </cfRule>
  </conditionalFormatting>
  <conditionalFormatting sqref="I57">
    <cfRule type="expression" dxfId="7289" priority="606" stopIfTrue="1">
      <formula>ISERR</formula>
    </cfRule>
  </conditionalFormatting>
  <conditionalFormatting sqref="F57:O57">
    <cfRule type="expression" dxfId="7288" priority="605" stopIfTrue="1">
      <formula>ISERR</formula>
    </cfRule>
  </conditionalFormatting>
  <conditionalFormatting sqref="O56">
    <cfRule type="expression" dxfId="7287" priority="604" stopIfTrue="1">
      <formula>ISERR</formula>
    </cfRule>
  </conditionalFormatting>
  <conditionalFormatting sqref="I56">
    <cfRule type="expression" dxfId="7286" priority="603" stopIfTrue="1">
      <formula>ISERR</formula>
    </cfRule>
  </conditionalFormatting>
  <conditionalFormatting sqref="O57">
    <cfRule type="expression" dxfId="7285" priority="602" stopIfTrue="1">
      <formula>ISERR</formula>
    </cfRule>
  </conditionalFormatting>
  <conditionalFormatting sqref="O56">
    <cfRule type="expression" dxfId="7284" priority="601" stopIfTrue="1">
      <formula>ISERR</formula>
    </cfRule>
  </conditionalFormatting>
  <conditionalFormatting sqref="O56">
    <cfRule type="expression" dxfId="7283" priority="600" stopIfTrue="1">
      <formula>ISERR</formula>
    </cfRule>
  </conditionalFormatting>
  <conditionalFormatting sqref="O55">
    <cfRule type="expression" dxfId="7282" priority="599" stopIfTrue="1">
      <formula>ISERR</formula>
    </cfRule>
  </conditionalFormatting>
  <conditionalFormatting sqref="I57">
    <cfRule type="expression" dxfId="7281" priority="598" stopIfTrue="1">
      <formula>ISERR</formula>
    </cfRule>
  </conditionalFormatting>
  <conditionalFormatting sqref="I56">
    <cfRule type="expression" dxfId="7280" priority="597" stopIfTrue="1">
      <formula>ISERR</formula>
    </cfRule>
  </conditionalFormatting>
  <conditionalFormatting sqref="I56">
    <cfRule type="expression" dxfId="7279" priority="596" stopIfTrue="1">
      <formula>ISERR</formula>
    </cfRule>
  </conditionalFormatting>
  <conditionalFormatting sqref="I55">
    <cfRule type="expression" dxfId="7278" priority="595" stopIfTrue="1">
      <formula>ISERR</formula>
    </cfRule>
  </conditionalFormatting>
  <conditionalFormatting sqref="O57">
    <cfRule type="expression" dxfId="7277" priority="594" stopIfTrue="1">
      <formula>ISERR</formula>
    </cfRule>
  </conditionalFormatting>
  <conditionalFormatting sqref="I57">
    <cfRule type="expression" dxfId="7276" priority="593" stopIfTrue="1">
      <formula>ISERR</formula>
    </cfRule>
  </conditionalFormatting>
  <conditionalFormatting sqref="F57:O57">
    <cfRule type="expression" dxfId="7275" priority="592" stopIfTrue="1">
      <formula>ISERR</formula>
    </cfRule>
  </conditionalFormatting>
  <conditionalFormatting sqref="O56">
    <cfRule type="expression" dxfId="7274" priority="591" stopIfTrue="1">
      <formula>ISERR</formula>
    </cfRule>
  </conditionalFormatting>
  <conditionalFormatting sqref="I56">
    <cfRule type="expression" dxfId="7273" priority="590" stopIfTrue="1">
      <formula>ISERR</formula>
    </cfRule>
  </conditionalFormatting>
  <conditionalFormatting sqref="O57">
    <cfRule type="expression" dxfId="7272" priority="589" stopIfTrue="1">
      <formula>ISERR</formula>
    </cfRule>
  </conditionalFormatting>
  <conditionalFormatting sqref="O56">
    <cfRule type="expression" dxfId="7271" priority="588" stopIfTrue="1">
      <formula>ISERR</formula>
    </cfRule>
  </conditionalFormatting>
  <conditionalFormatting sqref="O56">
    <cfRule type="expression" dxfId="7270" priority="587" stopIfTrue="1">
      <formula>ISERR</formula>
    </cfRule>
  </conditionalFormatting>
  <conditionalFormatting sqref="O55">
    <cfRule type="expression" dxfId="7269" priority="586" stopIfTrue="1">
      <formula>ISERR</formula>
    </cfRule>
  </conditionalFormatting>
  <conditionalFormatting sqref="I57">
    <cfRule type="expression" dxfId="7268" priority="585" stopIfTrue="1">
      <formula>ISERR</formula>
    </cfRule>
  </conditionalFormatting>
  <conditionalFormatting sqref="I56">
    <cfRule type="expression" dxfId="7267" priority="584" stopIfTrue="1">
      <formula>ISERR</formula>
    </cfRule>
  </conditionalFormatting>
  <conditionalFormatting sqref="I56">
    <cfRule type="expression" dxfId="7266" priority="583" stopIfTrue="1">
      <formula>ISERR</formula>
    </cfRule>
  </conditionalFormatting>
  <conditionalFormatting sqref="I55">
    <cfRule type="expression" dxfId="7265" priority="582" stopIfTrue="1">
      <formula>ISERR</formula>
    </cfRule>
  </conditionalFormatting>
  <conditionalFormatting sqref="O56">
    <cfRule type="expression" dxfId="7264" priority="581" stopIfTrue="1">
      <formula>ISERR</formula>
    </cfRule>
  </conditionalFormatting>
  <conditionalFormatting sqref="I56">
    <cfRule type="expression" dxfId="7263" priority="580" stopIfTrue="1">
      <formula>ISERR</formula>
    </cfRule>
  </conditionalFormatting>
  <conditionalFormatting sqref="F56:O56">
    <cfRule type="expression" dxfId="7262" priority="579" stopIfTrue="1">
      <formula>ISERR</formula>
    </cfRule>
  </conditionalFormatting>
  <conditionalFormatting sqref="O55">
    <cfRule type="expression" dxfId="7261" priority="578" stopIfTrue="1">
      <formula>ISERR</formula>
    </cfRule>
  </conditionalFormatting>
  <conditionalFormatting sqref="I55">
    <cfRule type="expression" dxfId="7260" priority="577" stopIfTrue="1">
      <formula>ISERR</formula>
    </cfRule>
  </conditionalFormatting>
  <conditionalFormatting sqref="O56">
    <cfRule type="expression" dxfId="7259" priority="576" stopIfTrue="1">
      <formula>ISERR</formula>
    </cfRule>
  </conditionalFormatting>
  <conditionalFormatting sqref="O55">
    <cfRule type="expression" dxfId="7258" priority="575" stopIfTrue="1">
      <formula>ISERR</formula>
    </cfRule>
  </conditionalFormatting>
  <conditionalFormatting sqref="O55">
    <cfRule type="expression" dxfId="7257" priority="574" stopIfTrue="1">
      <formula>ISERR</formula>
    </cfRule>
  </conditionalFormatting>
  <conditionalFormatting sqref="O54">
    <cfRule type="expression" dxfId="7256" priority="573" stopIfTrue="1">
      <formula>ISERR</formula>
    </cfRule>
  </conditionalFormatting>
  <conditionalFormatting sqref="I56">
    <cfRule type="expression" dxfId="7255" priority="572" stopIfTrue="1">
      <formula>ISERR</formula>
    </cfRule>
  </conditionalFormatting>
  <conditionalFormatting sqref="I55">
    <cfRule type="expression" dxfId="7254" priority="571" stopIfTrue="1">
      <formula>ISERR</formula>
    </cfRule>
  </conditionalFormatting>
  <conditionalFormatting sqref="I55">
    <cfRule type="expression" dxfId="7253" priority="570" stopIfTrue="1">
      <formula>ISERR</formula>
    </cfRule>
  </conditionalFormatting>
  <conditionalFormatting sqref="I54">
    <cfRule type="expression" dxfId="7252" priority="569" stopIfTrue="1">
      <formula>ISERR</formula>
    </cfRule>
  </conditionalFormatting>
  <conditionalFormatting sqref="O56">
    <cfRule type="expression" dxfId="7251" priority="568" stopIfTrue="1">
      <formula>ISERR</formula>
    </cfRule>
  </conditionalFormatting>
  <conditionalFormatting sqref="O56">
    <cfRule type="expression" dxfId="7250" priority="567" stopIfTrue="1">
      <formula>ISERR</formula>
    </cfRule>
  </conditionalFormatting>
  <conditionalFormatting sqref="O56">
    <cfRule type="expression" dxfId="7249" priority="566" stopIfTrue="1">
      <formula>ISERR</formula>
    </cfRule>
  </conditionalFormatting>
  <conditionalFormatting sqref="O56">
    <cfRule type="expression" dxfId="7248" priority="565" stopIfTrue="1">
      <formula>ISERR</formula>
    </cfRule>
  </conditionalFormatting>
  <conditionalFormatting sqref="O55">
    <cfRule type="expression" dxfId="7247" priority="564" stopIfTrue="1">
      <formula>ISERR</formula>
    </cfRule>
  </conditionalFormatting>
  <conditionalFormatting sqref="O56">
    <cfRule type="expression" dxfId="7246" priority="563" stopIfTrue="1">
      <formula>ISERR</formula>
    </cfRule>
  </conditionalFormatting>
  <conditionalFormatting sqref="O56">
    <cfRule type="expression" dxfId="7245" priority="562" stopIfTrue="1">
      <formula>ISERR</formula>
    </cfRule>
  </conditionalFormatting>
  <conditionalFormatting sqref="O55">
    <cfRule type="expression" dxfId="7244" priority="561" stopIfTrue="1">
      <formula>ISERR</formula>
    </cfRule>
  </conditionalFormatting>
  <conditionalFormatting sqref="O56">
    <cfRule type="expression" dxfId="7243" priority="560" stopIfTrue="1">
      <formula>ISERR</formula>
    </cfRule>
  </conditionalFormatting>
  <conditionalFormatting sqref="O55">
    <cfRule type="expression" dxfId="7242" priority="559" stopIfTrue="1">
      <formula>ISERR</formula>
    </cfRule>
  </conditionalFormatting>
  <conditionalFormatting sqref="O55">
    <cfRule type="expression" dxfId="7241" priority="558" stopIfTrue="1">
      <formula>ISERR</formula>
    </cfRule>
  </conditionalFormatting>
  <conditionalFormatting sqref="O54">
    <cfRule type="expression" dxfId="7240" priority="557" stopIfTrue="1">
      <formula>ISERR</formula>
    </cfRule>
  </conditionalFormatting>
  <conditionalFormatting sqref="O56">
    <cfRule type="expression" dxfId="7239" priority="556" stopIfTrue="1">
      <formula>ISERR</formula>
    </cfRule>
  </conditionalFormatting>
  <conditionalFormatting sqref="O56">
    <cfRule type="expression" dxfId="7238" priority="555" stopIfTrue="1">
      <formula>ISERR</formula>
    </cfRule>
  </conditionalFormatting>
  <conditionalFormatting sqref="O55">
    <cfRule type="expression" dxfId="7237" priority="554" stopIfTrue="1">
      <formula>ISERR</formula>
    </cfRule>
  </conditionalFormatting>
  <conditionalFormatting sqref="O56">
    <cfRule type="expression" dxfId="7236" priority="553" stopIfTrue="1">
      <formula>ISERR</formula>
    </cfRule>
  </conditionalFormatting>
  <conditionalFormatting sqref="O55">
    <cfRule type="expression" dxfId="7235" priority="552" stopIfTrue="1">
      <formula>ISERR</formula>
    </cfRule>
  </conditionalFormatting>
  <conditionalFormatting sqref="O55">
    <cfRule type="expression" dxfId="7234" priority="551" stopIfTrue="1">
      <formula>ISERR</formula>
    </cfRule>
  </conditionalFormatting>
  <conditionalFormatting sqref="O54">
    <cfRule type="expression" dxfId="7233" priority="550" stopIfTrue="1">
      <formula>ISERR</formula>
    </cfRule>
  </conditionalFormatting>
  <conditionalFormatting sqref="O55">
    <cfRule type="expression" dxfId="7232" priority="549" stopIfTrue="1">
      <formula>ISERR</formula>
    </cfRule>
  </conditionalFormatting>
  <conditionalFormatting sqref="O55">
    <cfRule type="expression" dxfId="7231" priority="548" stopIfTrue="1">
      <formula>ISERR</formula>
    </cfRule>
  </conditionalFormatting>
  <conditionalFormatting sqref="O54">
    <cfRule type="expression" dxfId="7230" priority="547" stopIfTrue="1">
      <formula>ISERR</formula>
    </cfRule>
  </conditionalFormatting>
  <conditionalFormatting sqref="O55">
    <cfRule type="expression" dxfId="7229" priority="546" stopIfTrue="1">
      <formula>ISERR</formula>
    </cfRule>
  </conditionalFormatting>
  <conditionalFormatting sqref="O54">
    <cfRule type="expression" dxfId="7228" priority="545" stopIfTrue="1">
      <formula>ISERR</formula>
    </cfRule>
  </conditionalFormatting>
  <conditionalFormatting sqref="O54">
    <cfRule type="expression" dxfId="7227" priority="544" stopIfTrue="1">
      <formula>ISERR</formula>
    </cfRule>
  </conditionalFormatting>
  <conditionalFormatting sqref="O53">
    <cfRule type="expression" dxfId="7226" priority="543" stopIfTrue="1">
      <formula>ISERR</formula>
    </cfRule>
  </conditionalFormatting>
  <conditionalFormatting sqref="I56">
    <cfRule type="expression" dxfId="7225" priority="542" stopIfTrue="1">
      <formula>ISERR</formula>
    </cfRule>
  </conditionalFormatting>
  <conditionalFormatting sqref="I56">
    <cfRule type="expression" dxfId="7224" priority="541" stopIfTrue="1">
      <formula>ISERR</formula>
    </cfRule>
  </conditionalFormatting>
  <conditionalFormatting sqref="I56">
    <cfRule type="expression" dxfId="7223" priority="540" stopIfTrue="1">
      <formula>ISERR</formula>
    </cfRule>
  </conditionalFormatting>
  <conditionalFormatting sqref="I56">
    <cfRule type="expression" dxfId="7222" priority="539" stopIfTrue="1">
      <formula>ISERR</formula>
    </cfRule>
  </conditionalFormatting>
  <conditionalFormatting sqref="I55">
    <cfRule type="expression" dxfId="7221" priority="538" stopIfTrue="1">
      <formula>ISERR</formula>
    </cfRule>
  </conditionalFormatting>
  <conditionalFormatting sqref="I56">
    <cfRule type="expression" dxfId="7220" priority="537" stopIfTrue="1">
      <formula>ISERR</formula>
    </cfRule>
  </conditionalFormatting>
  <conditionalFormatting sqref="I56">
    <cfRule type="expression" dxfId="7219" priority="536" stopIfTrue="1">
      <formula>ISERR</formula>
    </cfRule>
  </conditionalFormatting>
  <conditionalFormatting sqref="I55">
    <cfRule type="expression" dxfId="7218" priority="535" stopIfTrue="1">
      <formula>ISERR</formula>
    </cfRule>
  </conditionalFormatting>
  <conditionalFormatting sqref="I56">
    <cfRule type="expression" dxfId="7217" priority="534" stopIfTrue="1">
      <formula>ISERR</formula>
    </cfRule>
  </conditionalFormatting>
  <conditionalFormatting sqref="I55">
    <cfRule type="expression" dxfId="7216" priority="533" stopIfTrue="1">
      <formula>ISERR</formula>
    </cfRule>
  </conditionalFormatting>
  <conditionalFormatting sqref="I55">
    <cfRule type="expression" dxfId="7215" priority="532" stopIfTrue="1">
      <formula>ISERR</formula>
    </cfRule>
  </conditionalFormatting>
  <conditionalFormatting sqref="I54">
    <cfRule type="expression" dxfId="7214" priority="531" stopIfTrue="1">
      <formula>ISERR</formula>
    </cfRule>
  </conditionalFormatting>
  <conditionalFormatting sqref="I56">
    <cfRule type="expression" dxfId="7213" priority="530" stopIfTrue="1">
      <formula>ISERR</formula>
    </cfRule>
  </conditionalFormatting>
  <conditionalFormatting sqref="I56">
    <cfRule type="expression" dxfId="7212" priority="529" stopIfTrue="1">
      <formula>ISERR</formula>
    </cfRule>
  </conditionalFormatting>
  <conditionalFormatting sqref="I55">
    <cfRule type="expression" dxfId="7211" priority="528" stopIfTrue="1">
      <formula>ISERR</formula>
    </cfRule>
  </conditionalFormatting>
  <conditionalFormatting sqref="I56">
    <cfRule type="expression" dxfId="7210" priority="527" stopIfTrue="1">
      <formula>ISERR</formula>
    </cfRule>
  </conditionalFormatting>
  <conditionalFormatting sqref="I55">
    <cfRule type="expression" dxfId="7209" priority="526" stopIfTrue="1">
      <formula>ISERR</formula>
    </cfRule>
  </conditionalFormatting>
  <conditionalFormatting sqref="I55">
    <cfRule type="expression" dxfId="7208" priority="525" stopIfTrue="1">
      <formula>ISERR</formula>
    </cfRule>
  </conditionalFormatting>
  <conditionalFormatting sqref="I54">
    <cfRule type="expression" dxfId="7207" priority="524" stopIfTrue="1">
      <formula>ISERR</formula>
    </cfRule>
  </conditionalFormatting>
  <conditionalFormatting sqref="I55">
    <cfRule type="expression" dxfId="7206" priority="523" stopIfTrue="1">
      <formula>ISERR</formula>
    </cfRule>
  </conditionalFormatting>
  <conditionalFormatting sqref="I55">
    <cfRule type="expression" dxfId="7205" priority="522" stopIfTrue="1">
      <formula>ISERR</formula>
    </cfRule>
  </conditionalFormatting>
  <conditionalFormatting sqref="I54">
    <cfRule type="expression" dxfId="7204" priority="521" stopIfTrue="1">
      <formula>ISERR</formula>
    </cfRule>
  </conditionalFormatting>
  <conditionalFormatting sqref="I55">
    <cfRule type="expression" dxfId="7203" priority="520" stopIfTrue="1">
      <formula>ISERR</formula>
    </cfRule>
  </conditionalFormatting>
  <conditionalFormatting sqref="I54">
    <cfRule type="expression" dxfId="7202" priority="519" stopIfTrue="1">
      <formula>ISERR</formula>
    </cfRule>
  </conditionalFormatting>
  <conditionalFormatting sqref="I54">
    <cfRule type="expression" dxfId="7201" priority="518" stopIfTrue="1">
      <formula>ISERR</formula>
    </cfRule>
  </conditionalFormatting>
  <conditionalFormatting sqref="I53">
    <cfRule type="expression" dxfId="7200" priority="517" stopIfTrue="1">
      <formula>ISERR</formula>
    </cfRule>
  </conditionalFormatting>
  <conditionalFormatting sqref="O58">
    <cfRule type="expression" dxfId="7199" priority="516" stopIfTrue="1">
      <formula>ISERR</formula>
    </cfRule>
  </conditionalFormatting>
  <conditionalFormatting sqref="I58">
    <cfRule type="expression" dxfId="7198" priority="515" stopIfTrue="1">
      <formula>ISERR</formula>
    </cfRule>
  </conditionalFormatting>
  <conditionalFormatting sqref="F58:O58">
    <cfRule type="expression" dxfId="7197" priority="514" stopIfTrue="1">
      <formula>ISERR</formula>
    </cfRule>
  </conditionalFormatting>
  <conditionalFormatting sqref="O57">
    <cfRule type="expression" dxfId="7196" priority="513" stopIfTrue="1">
      <formula>ISERR</formula>
    </cfRule>
  </conditionalFormatting>
  <conditionalFormatting sqref="I57">
    <cfRule type="expression" dxfId="7195" priority="512" stopIfTrue="1">
      <formula>ISERR</formula>
    </cfRule>
  </conditionalFormatting>
  <conditionalFormatting sqref="O58">
    <cfRule type="expression" dxfId="7194" priority="511" stopIfTrue="1">
      <formula>ISERR</formula>
    </cfRule>
  </conditionalFormatting>
  <conditionalFormatting sqref="O57">
    <cfRule type="expression" dxfId="7193" priority="510" stopIfTrue="1">
      <formula>ISERR</formula>
    </cfRule>
  </conditionalFormatting>
  <conditionalFormatting sqref="O57">
    <cfRule type="expression" dxfId="7192" priority="509" stopIfTrue="1">
      <formula>ISERR</formula>
    </cfRule>
  </conditionalFormatting>
  <conditionalFormatting sqref="I58">
    <cfRule type="expression" dxfId="7191" priority="508" stopIfTrue="1">
      <formula>ISERR</formula>
    </cfRule>
  </conditionalFormatting>
  <conditionalFormatting sqref="I57">
    <cfRule type="expression" dxfId="7190" priority="507" stopIfTrue="1">
      <formula>ISERR</formula>
    </cfRule>
  </conditionalFormatting>
  <conditionalFormatting sqref="I57">
    <cfRule type="expression" dxfId="7189" priority="506" stopIfTrue="1">
      <formula>ISERR</formula>
    </cfRule>
  </conditionalFormatting>
  <conditionalFormatting sqref="O57">
    <cfRule type="expression" dxfId="7188" priority="505" stopIfTrue="1">
      <formula>ISERR</formula>
    </cfRule>
  </conditionalFormatting>
  <conditionalFormatting sqref="I57">
    <cfRule type="expression" dxfId="7187" priority="504" stopIfTrue="1">
      <formula>ISERR</formula>
    </cfRule>
  </conditionalFormatting>
  <conditionalFormatting sqref="F57:O57">
    <cfRule type="expression" dxfId="7186" priority="503" stopIfTrue="1">
      <formula>ISERR</formula>
    </cfRule>
  </conditionalFormatting>
  <conditionalFormatting sqref="O57">
    <cfRule type="expression" dxfId="7185" priority="502" stopIfTrue="1">
      <formula>ISERR</formula>
    </cfRule>
  </conditionalFormatting>
  <conditionalFormatting sqref="I57">
    <cfRule type="expression" dxfId="7184" priority="501" stopIfTrue="1">
      <formula>ISERR</formula>
    </cfRule>
  </conditionalFormatting>
  <conditionalFormatting sqref="O57">
    <cfRule type="expression" dxfId="7183" priority="500" stopIfTrue="1">
      <formula>ISERR</formula>
    </cfRule>
  </conditionalFormatting>
  <conditionalFormatting sqref="I57">
    <cfRule type="expression" dxfId="7182" priority="499" stopIfTrue="1">
      <formula>ISERR</formula>
    </cfRule>
  </conditionalFormatting>
  <conditionalFormatting sqref="F57:O57">
    <cfRule type="expression" dxfId="7181" priority="498" stopIfTrue="1">
      <formula>ISERR</formula>
    </cfRule>
  </conditionalFormatting>
  <conditionalFormatting sqref="O57">
    <cfRule type="expression" dxfId="7180" priority="497" stopIfTrue="1">
      <formula>ISERR</formula>
    </cfRule>
  </conditionalFormatting>
  <conditionalFormatting sqref="I57">
    <cfRule type="expression" dxfId="7179" priority="496" stopIfTrue="1">
      <formula>ISERR</formula>
    </cfRule>
  </conditionalFormatting>
  <conditionalFormatting sqref="O57">
    <cfRule type="expression" dxfId="7178" priority="495" stopIfTrue="1">
      <formula>ISERR</formula>
    </cfRule>
  </conditionalFormatting>
  <conditionalFormatting sqref="I57">
    <cfRule type="expression" dxfId="7177" priority="494" stopIfTrue="1">
      <formula>ISERR</formula>
    </cfRule>
  </conditionalFormatting>
  <conditionalFormatting sqref="F57:O57">
    <cfRule type="expression" dxfId="7176" priority="493" stopIfTrue="1">
      <formula>ISERR</formula>
    </cfRule>
  </conditionalFormatting>
  <conditionalFormatting sqref="O57">
    <cfRule type="expression" dxfId="7175" priority="492" stopIfTrue="1">
      <formula>ISERR</formula>
    </cfRule>
  </conditionalFormatting>
  <conditionalFormatting sqref="I57">
    <cfRule type="expression" dxfId="7174" priority="491" stopIfTrue="1">
      <formula>ISERR</formula>
    </cfRule>
  </conditionalFormatting>
  <conditionalFormatting sqref="I55">
    <cfRule type="expression" dxfId="7173" priority="490" stopIfTrue="1">
      <formula>ISERR</formula>
    </cfRule>
  </conditionalFormatting>
  <conditionalFormatting sqref="I55">
    <cfRule type="expression" dxfId="7172" priority="489" stopIfTrue="1">
      <formula>ISERR</formula>
    </cfRule>
  </conditionalFormatting>
  <conditionalFormatting sqref="I55">
    <cfRule type="expression" dxfId="7171" priority="488" stopIfTrue="1">
      <formula>ISERR</formula>
    </cfRule>
  </conditionalFormatting>
  <conditionalFormatting sqref="I55">
    <cfRule type="expression" dxfId="7170" priority="487" stopIfTrue="1">
      <formula>ISERR</formula>
    </cfRule>
  </conditionalFormatting>
  <conditionalFormatting sqref="I55">
    <cfRule type="expression" dxfId="7169" priority="486" stopIfTrue="1">
      <formula>ISERR</formula>
    </cfRule>
  </conditionalFormatting>
  <conditionalFormatting sqref="I54">
    <cfRule type="expression" dxfId="7168" priority="485" stopIfTrue="1">
      <formula>ISERR</formula>
    </cfRule>
  </conditionalFormatting>
  <conditionalFormatting sqref="I55">
    <cfRule type="expression" dxfId="7167" priority="484" stopIfTrue="1">
      <formula>ISERR</formula>
    </cfRule>
  </conditionalFormatting>
  <conditionalFormatting sqref="I55">
    <cfRule type="expression" dxfId="7166" priority="483" stopIfTrue="1">
      <formula>ISERR</formula>
    </cfRule>
  </conditionalFormatting>
  <conditionalFormatting sqref="I55">
    <cfRule type="expression" dxfId="7165" priority="482" stopIfTrue="1">
      <formula>ISERR</formula>
    </cfRule>
  </conditionalFormatting>
  <conditionalFormatting sqref="I55">
    <cfRule type="expression" dxfId="7164" priority="481" stopIfTrue="1">
      <formula>ISERR</formula>
    </cfRule>
  </conditionalFormatting>
  <conditionalFormatting sqref="I54">
    <cfRule type="expression" dxfId="7163" priority="480" stopIfTrue="1">
      <formula>ISERR</formula>
    </cfRule>
  </conditionalFormatting>
  <conditionalFormatting sqref="I55">
    <cfRule type="expression" dxfId="7162" priority="479" stopIfTrue="1">
      <formula>ISERR</formula>
    </cfRule>
  </conditionalFormatting>
  <conditionalFormatting sqref="I55">
    <cfRule type="expression" dxfId="7161" priority="478" stopIfTrue="1">
      <formula>ISERR</formula>
    </cfRule>
  </conditionalFormatting>
  <conditionalFormatting sqref="I55">
    <cfRule type="expression" dxfId="7160" priority="477" stopIfTrue="1">
      <formula>ISERR</formula>
    </cfRule>
  </conditionalFormatting>
  <conditionalFormatting sqref="I54">
    <cfRule type="expression" dxfId="7159" priority="476" stopIfTrue="1">
      <formula>ISERR</formula>
    </cfRule>
  </conditionalFormatting>
  <conditionalFormatting sqref="I55">
    <cfRule type="expression" dxfId="7158" priority="475" stopIfTrue="1">
      <formula>ISERR</formula>
    </cfRule>
  </conditionalFormatting>
  <conditionalFormatting sqref="I55">
    <cfRule type="expression" dxfId="7157" priority="474" stopIfTrue="1">
      <formula>ISERR</formula>
    </cfRule>
  </conditionalFormatting>
  <conditionalFormatting sqref="I54">
    <cfRule type="expression" dxfId="7156" priority="473" stopIfTrue="1">
      <formula>ISERR</formula>
    </cfRule>
  </conditionalFormatting>
  <conditionalFormatting sqref="I55">
    <cfRule type="expression" dxfId="7155" priority="472" stopIfTrue="1">
      <formula>ISERR</formula>
    </cfRule>
  </conditionalFormatting>
  <conditionalFormatting sqref="I54">
    <cfRule type="expression" dxfId="7154" priority="471" stopIfTrue="1">
      <formula>ISERR</formula>
    </cfRule>
  </conditionalFormatting>
  <conditionalFormatting sqref="I54">
    <cfRule type="expression" dxfId="7153" priority="470" stopIfTrue="1">
      <formula>ISERR</formula>
    </cfRule>
  </conditionalFormatting>
  <conditionalFormatting sqref="I53">
    <cfRule type="expression" dxfId="7152" priority="469" stopIfTrue="1">
      <formula>ISERR</formula>
    </cfRule>
  </conditionalFormatting>
  <conditionalFormatting sqref="I55">
    <cfRule type="expression" dxfId="7151" priority="468" stopIfTrue="1">
      <formula>ISERR</formula>
    </cfRule>
  </conditionalFormatting>
  <conditionalFormatting sqref="I55">
    <cfRule type="expression" dxfId="7150" priority="467" stopIfTrue="1">
      <formula>ISERR</formula>
    </cfRule>
  </conditionalFormatting>
  <conditionalFormatting sqref="I55">
    <cfRule type="expression" dxfId="7149" priority="466" stopIfTrue="1">
      <formula>ISERR</formula>
    </cfRule>
  </conditionalFormatting>
  <conditionalFormatting sqref="I55">
    <cfRule type="expression" dxfId="7148" priority="465" stopIfTrue="1">
      <formula>ISERR</formula>
    </cfRule>
  </conditionalFormatting>
  <conditionalFormatting sqref="I54">
    <cfRule type="expression" dxfId="7147" priority="464" stopIfTrue="1">
      <formula>ISERR</formula>
    </cfRule>
  </conditionalFormatting>
  <conditionalFormatting sqref="I55">
    <cfRule type="expression" dxfId="7146" priority="463" stopIfTrue="1">
      <formula>ISERR</formula>
    </cfRule>
  </conditionalFormatting>
  <conditionalFormatting sqref="I55">
    <cfRule type="expression" dxfId="7145" priority="462" stopIfTrue="1">
      <formula>ISERR</formula>
    </cfRule>
  </conditionalFormatting>
  <conditionalFormatting sqref="I55">
    <cfRule type="expression" dxfId="7144" priority="461" stopIfTrue="1">
      <formula>ISERR</formula>
    </cfRule>
  </conditionalFormatting>
  <conditionalFormatting sqref="I54">
    <cfRule type="expression" dxfId="7143" priority="460" stopIfTrue="1">
      <formula>ISERR</formula>
    </cfRule>
  </conditionalFormatting>
  <conditionalFormatting sqref="I55">
    <cfRule type="expression" dxfId="7142" priority="459" stopIfTrue="1">
      <formula>ISERR</formula>
    </cfRule>
  </conditionalFormatting>
  <conditionalFormatting sqref="I55">
    <cfRule type="expression" dxfId="7141" priority="458" stopIfTrue="1">
      <formula>ISERR</formula>
    </cfRule>
  </conditionalFormatting>
  <conditionalFormatting sqref="I54">
    <cfRule type="expression" dxfId="7140" priority="457" stopIfTrue="1">
      <formula>ISERR</formula>
    </cfRule>
  </conditionalFormatting>
  <conditionalFormatting sqref="I55">
    <cfRule type="expression" dxfId="7139" priority="456" stopIfTrue="1">
      <formula>ISERR</formula>
    </cfRule>
  </conditionalFormatting>
  <conditionalFormatting sqref="I54">
    <cfRule type="expression" dxfId="7138" priority="455" stopIfTrue="1">
      <formula>ISERR</formula>
    </cfRule>
  </conditionalFormatting>
  <conditionalFormatting sqref="I54">
    <cfRule type="expression" dxfId="7137" priority="454" stopIfTrue="1">
      <formula>ISERR</formula>
    </cfRule>
  </conditionalFormatting>
  <conditionalFormatting sqref="I53">
    <cfRule type="expression" dxfId="7136" priority="453" stopIfTrue="1">
      <formula>ISERR</formula>
    </cfRule>
  </conditionalFormatting>
  <conditionalFormatting sqref="I55">
    <cfRule type="expression" dxfId="7135" priority="452" stopIfTrue="1">
      <formula>ISERR</formula>
    </cfRule>
  </conditionalFormatting>
  <conditionalFormatting sqref="I55">
    <cfRule type="expression" dxfId="7134" priority="451" stopIfTrue="1">
      <formula>ISERR</formula>
    </cfRule>
  </conditionalFormatting>
  <conditionalFormatting sqref="I55">
    <cfRule type="expression" dxfId="7133" priority="450" stopIfTrue="1">
      <formula>ISERR</formula>
    </cfRule>
  </conditionalFormatting>
  <conditionalFormatting sqref="I55">
    <cfRule type="expression" dxfId="7132" priority="449" stopIfTrue="1">
      <formula>ISERR</formula>
    </cfRule>
  </conditionalFormatting>
  <conditionalFormatting sqref="I54">
    <cfRule type="expression" dxfId="7131" priority="448" stopIfTrue="1">
      <formula>ISERR</formula>
    </cfRule>
  </conditionalFormatting>
  <conditionalFormatting sqref="I55">
    <cfRule type="expression" dxfId="7130" priority="447" stopIfTrue="1">
      <formula>ISERR</formula>
    </cfRule>
  </conditionalFormatting>
  <conditionalFormatting sqref="I55">
    <cfRule type="expression" dxfId="7129" priority="446" stopIfTrue="1">
      <formula>ISERR</formula>
    </cfRule>
  </conditionalFormatting>
  <conditionalFormatting sqref="I54">
    <cfRule type="expression" dxfId="7128" priority="445" stopIfTrue="1">
      <formula>ISERR</formula>
    </cfRule>
  </conditionalFormatting>
  <conditionalFormatting sqref="I55">
    <cfRule type="expression" dxfId="7127" priority="444" stopIfTrue="1">
      <formula>ISERR</formula>
    </cfRule>
  </conditionalFormatting>
  <conditionalFormatting sqref="I54">
    <cfRule type="expression" dxfId="7126" priority="443" stopIfTrue="1">
      <formula>ISERR</formula>
    </cfRule>
  </conditionalFormatting>
  <conditionalFormatting sqref="I54">
    <cfRule type="expression" dxfId="7125" priority="442" stopIfTrue="1">
      <formula>ISERR</formula>
    </cfRule>
  </conditionalFormatting>
  <conditionalFormatting sqref="I53">
    <cfRule type="expression" dxfId="7124" priority="441" stopIfTrue="1">
      <formula>ISERR</formula>
    </cfRule>
  </conditionalFormatting>
  <conditionalFormatting sqref="I55">
    <cfRule type="expression" dxfId="7123" priority="440" stopIfTrue="1">
      <formula>ISERR</formula>
    </cfRule>
  </conditionalFormatting>
  <conditionalFormatting sqref="I55">
    <cfRule type="expression" dxfId="7122" priority="439" stopIfTrue="1">
      <formula>ISERR</formula>
    </cfRule>
  </conditionalFormatting>
  <conditionalFormatting sqref="I54">
    <cfRule type="expression" dxfId="7121" priority="438" stopIfTrue="1">
      <formula>ISERR</formula>
    </cfRule>
  </conditionalFormatting>
  <conditionalFormatting sqref="I55">
    <cfRule type="expression" dxfId="7120" priority="437" stopIfTrue="1">
      <formula>ISERR</formula>
    </cfRule>
  </conditionalFormatting>
  <conditionalFormatting sqref="I54">
    <cfRule type="expression" dxfId="7119" priority="436" stopIfTrue="1">
      <formula>ISERR</formula>
    </cfRule>
  </conditionalFormatting>
  <conditionalFormatting sqref="I54">
    <cfRule type="expression" dxfId="7118" priority="435" stopIfTrue="1">
      <formula>ISERR</formula>
    </cfRule>
  </conditionalFormatting>
  <conditionalFormatting sqref="I53">
    <cfRule type="expression" dxfId="7117" priority="434" stopIfTrue="1">
      <formula>ISERR</formula>
    </cfRule>
  </conditionalFormatting>
  <conditionalFormatting sqref="I54">
    <cfRule type="expression" dxfId="7116" priority="433" stopIfTrue="1">
      <formula>ISERR</formula>
    </cfRule>
  </conditionalFormatting>
  <conditionalFormatting sqref="I54">
    <cfRule type="expression" dxfId="7115" priority="432" stopIfTrue="1">
      <formula>ISERR</formula>
    </cfRule>
  </conditionalFormatting>
  <conditionalFormatting sqref="I53">
    <cfRule type="expression" dxfId="7114" priority="431" stopIfTrue="1">
      <formula>ISERR</formula>
    </cfRule>
  </conditionalFormatting>
  <conditionalFormatting sqref="I54">
    <cfRule type="expression" dxfId="7113" priority="430" stopIfTrue="1">
      <formula>ISERR</formula>
    </cfRule>
  </conditionalFormatting>
  <conditionalFormatting sqref="I53">
    <cfRule type="expression" dxfId="7112" priority="429" stopIfTrue="1">
      <formula>ISERR</formula>
    </cfRule>
  </conditionalFormatting>
  <conditionalFormatting sqref="I53">
    <cfRule type="expression" dxfId="7111" priority="428" stopIfTrue="1">
      <formula>ISERR</formula>
    </cfRule>
  </conditionalFormatting>
  <conditionalFormatting sqref="I52">
    <cfRule type="expression" dxfId="7110" priority="427" stopIfTrue="1">
      <formula>ISERR</formula>
    </cfRule>
  </conditionalFormatting>
  <conditionalFormatting sqref="O55">
    <cfRule type="expression" dxfId="7109" priority="426" stopIfTrue="1">
      <formula>ISERR</formula>
    </cfRule>
  </conditionalFormatting>
  <conditionalFormatting sqref="O55">
    <cfRule type="expression" dxfId="7108" priority="425" stopIfTrue="1">
      <formula>ISERR</formula>
    </cfRule>
  </conditionalFormatting>
  <conditionalFormatting sqref="O55">
    <cfRule type="expression" dxfId="7107" priority="424" stopIfTrue="1">
      <formula>ISERR</formula>
    </cfRule>
  </conditionalFormatting>
  <conditionalFormatting sqref="O55">
    <cfRule type="expression" dxfId="7106" priority="423" stopIfTrue="1">
      <formula>ISERR</formula>
    </cfRule>
  </conditionalFormatting>
  <conditionalFormatting sqref="O55">
    <cfRule type="expression" dxfId="7105" priority="422" stopIfTrue="1">
      <formula>ISERR</formula>
    </cfRule>
  </conditionalFormatting>
  <conditionalFormatting sqref="O54">
    <cfRule type="expression" dxfId="7104" priority="421" stopIfTrue="1">
      <formula>ISERR</formula>
    </cfRule>
  </conditionalFormatting>
  <conditionalFormatting sqref="O55">
    <cfRule type="expression" dxfId="7103" priority="420" stopIfTrue="1">
      <formula>ISERR</formula>
    </cfRule>
  </conditionalFormatting>
  <conditionalFormatting sqref="O55">
    <cfRule type="expression" dxfId="7102" priority="419" stopIfTrue="1">
      <formula>ISERR</formula>
    </cfRule>
  </conditionalFormatting>
  <conditionalFormatting sqref="O55">
    <cfRule type="expression" dxfId="7101" priority="418" stopIfTrue="1">
      <formula>ISERR</formula>
    </cfRule>
  </conditionalFormatting>
  <conditionalFormatting sqref="O55">
    <cfRule type="expression" dxfId="7100" priority="417" stopIfTrue="1">
      <formula>ISERR</formula>
    </cfRule>
  </conditionalFormatting>
  <conditionalFormatting sqref="O54">
    <cfRule type="expression" dxfId="7099" priority="416" stopIfTrue="1">
      <formula>ISERR</formula>
    </cfRule>
  </conditionalFormatting>
  <conditionalFormatting sqref="O55">
    <cfRule type="expression" dxfId="7098" priority="415" stopIfTrue="1">
      <formula>ISERR</formula>
    </cfRule>
  </conditionalFormatting>
  <conditionalFormatting sqref="O55">
    <cfRule type="expression" dxfId="7097" priority="414" stopIfTrue="1">
      <formula>ISERR</formula>
    </cfRule>
  </conditionalFormatting>
  <conditionalFormatting sqref="O55">
    <cfRule type="expression" dxfId="7096" priority="413" stopIfTrue="1">
      <formula>ISERR</formula>
    </cfRule>
  </conditionalFormatting>
  <conditionalFormatting sqref="O54">
    <cfRule type="expression" dxfId="7095" priority="412" stopIfTrue="1">
      <formula>ISERR</formula>
    </cfRule>
  </conditionalFormatting>
  <conditionalFormatting sqref="O55">
    <cfRule type="expression" dxfId="7094" priority="411" stopIfTrue="1">
      <formula>ISERR</formula>
    </cfRule>
  </conditionalFormatting>
  <conditionalFormatting sqref="O55">
    <cfRule type="expression" dxfId="7093" priority="410" stopIfTrue="1">
      <formula>ISERR</formula>
    </cfRule>
  </conditionalFormatting>
  <conditionalFormatting sqref="O54">
    <cfRule type="expression" dxfId="7092" priority="409" stopIfTrue="1">
      <formula>ISERR</formula>
    </cfRule>
  </conditionalFormatting>
  <conditionalFormatting sqref="O55">
    <cfRule type="expression" dxfId="7091" priority="408" stopIfTrue="1">
      <formula>ISERR</formula>
    </cfRule>
  </conditionalFormatting>
  <conditionalFormatting sqref="O54">
    <cfRule type="expression" dxfId="7090" priority="407" stopIfTrue="1">
      <formula>ISERR</formula>
    </cfRule>
  </conditionalFormatting>
  <conditionalFormatting sqref="O54">
    <cfRule type="expression" dxfId="7089" priority="406" stopIfTrue="1">
      <formula>ISERR</formula>
    </cfRule>
  </conditionalFormatting>
  <conditionalFormatting sqref="O53">
    <cfRule type="expression" dxfId="7088" priority="405" stopIfTrue="1">
      <formula>ISERR</formula>
    </cfRule>
  </conditionalFormatting>
  <conditionalFormatting sqref="O55">
    <cfRule type="expression" dxfId="7087" priority="404" stopIfTrue="1">
      <formula>ISERR</formula>
    </cfRule>
  </conditionalFormatting>
  <conditionalFormatting sqref="O55">
    <cfRule type="expression" dxfId="7086" priority="403" stopIfTrue="1">
      <formula>ISERR</formula>
    </cfRule>
  </conditionalFormatting>
  <conditionalFormatting sqref="O55">
    <cfRule type="expression" dxfId="7085" priority="402" stopIfTrue="1">
      <formula>ISERR</formula>
    </cfRule>
  </conditionalFormatting>
  <conditionalFormatting sqref="O55">
    <cfRule type="expression" dxfId="7084" priority="401" stopIfTrue="1">
      <formula>ISERR</formula>
    </cfRule>
  </conditionalFormatting>
  <conditionalFormatting sqref="O54">
    <cfRule type="expression" dxfId="7083" priority="400" stopIfTrue="1">
      <formula>ISERR</formula>
    </cfRule>
  </conditionalFormatting>
  <conditionalFormatting sqref="O55">
    <cfRule type="expression" dxfId="7082" priority="399" stopIfTrue="1">
      <formula>ISERR</formula>
    </cfRule>
  </conditionalFormatting>
  <conditionalFormatting sqref="O55">
    <cfRule type="expression" dxfId="7081" priority="398" stopIfTrue="1">
      <formula>ISERR</formula>
    </cfRule>
  </conditionalFormatting>
  <conditionalFormatting sqref="O55">
    <cfRule type="expression" dxfId="7080" priority="397" stopIfTrue="1">
      <formula>ISERR</formula>
    </cfRule>
  </conditionalFormatting>
  <conditionalFormatting sqref="O54">
    <cfRule type="expression" dxfId="7079" priority="396" stopIfTrue="1">
      <formula>ISERR</formula>
    </cfRule>
  </conditionalFormatting>
  <conditionalFormatting sqref="O55">
    <cfRule type="expression" dxfId="7078" priority="395" stopIfTrue="1">
      <formula>ISERR</formula>
    </cfRule>
  </conditionalFormatting>
  <conditionalFormatting sqref="O55">
    <cfRule type="expression" dxfId="7077" priority="394" stopIfTrue="1">
      <formula>ISERR</formula>
    </cfRule>
  </conditionalFormatting>
  <conditionalFormatting sqref="O54">
    <cfRule type="expression" dxfId="7076" priority="393" stopIfTrue="1">
      <formula>ISERR</formula>
    </cfRule>
  </conditionalFormatting>
  <conditionalFormatting sqref="O55">
    <cfRule type="expression" dxfId="7075" priority="392" stopIfTrue="1">
      <formula>ISERR</formula>
    </cfRule>
  </conditionalFormatting>
  <conditionalFormatting sqref="O54">
    <cfRule type="expression" dxfId="7074" priority="391" stopIfTrue="1">
      <formula>ISERR</formula>
    </cfRule>
  </conditionalFormatting>
  <conditionalFormatting sqref="O54">
    <cfRule type="expression" dxfId="7073" priority="390" stopIfTrue="1">
      <formula>ISERR</formula>
    </cfRule>
  </conditionalFormatting>
  <conditionalFormatting sqref="O53">
    <cfRule type="expression" dxfId="7072" priority="389" stopIfTrue="1">
      <formula>ISERR</formula>
    </cfRule>
  </conditionalFormatting>
  <conditionalFormatting sqref="O55">
    <cfRule type="expression" dxfId="7071" priority="388" stopIfTrue="1">
      <formula>ISERR</formula>
    </cfRule>
  </conditionalFormatting>
  <conditionalFormatting sqref="O55">
    <cfRule type="expression" dxfId="7070" priority="387" stopIfTrue="1">
      <formula>ISERR</formula>
    </cfRule>
  </conditionalFormatting>
  <conditionalFormatting sqref="O55">
    <cfRule type="expression" dxfId="7069" priority="386" stopIfTrue="1">
      <formula>ISERR</formula>
    </cfRule>
  </conditionalFormatting>
  <conditionalFormatting sqref="O55">
    <cfRule type="expression" dxfId="7068" priority="385" stopIfTrue="1">
      <formula>ISERR</formula>
    </cfRule>
  </conditionalFormatting>
  <conditionalFormatting sqref="O54">
    <cfRule type="expression" dxfId="7067" priority="384" stopIfTrue="1">
      <formula>ISERR</formula>
    </cfRule>
  </conditionalFormatting>
  <conditionalFormatting sqref="O55">
    <cfRule type="expression" dxfId="7066" priority="383" stopIfTrue="1">
      <formula>ISERR</formula>
    </cfRule>
  </conditionalFormatting>
  <conditionalFormatting sqref="O55">
    <cfRule type="expression" dxfId="7065" priority="382" stopIfTrue="1">
      <formula>ISERR</formula>
    </cfRule>
  </conditionalFormatting>
  <conditionalFormatting sqref="O54">
    <cfRule type="expression" dxfId="7064" priority="381" stopIfTrue="1">
      <formula>ISERR</formula>
    </cfRule>
  </conditionalFormatting>
  <conditionalFormatting sqref="O55">
    <cfRule type="expression" dxfId="7063" priority="380" stopIfTrue="1">
      <formula>ISERR</formula>
    </cfRule>
  </conditionalFormatting>
  <conditionalFormatting sqref="O54">
    <cfRule type="expression" dxfId="7062" priority="379" stopIfTrue="1">
      <formula>ISERR</formula>
    </cfRule>
  </conditionalFormatting>
  <conditionalFormatting sqref="O54">
    <cfRule type="expression" dxfId="7061" priority="378" stopIfTrue="1">
      <formula>ISERR</formula>
    </cfRule>
  </conditionalFormatting>
  <conditionalFormatting sqref="O53">
    <cfRule type="expression" dxfId="7060" priority="377" stopIfTrue="1">
      <formula>ISERR</formula>
    </cfRule>
  </conditionalFormatting>
  <conditionalFormatting sqref="O55">
    <cfRule type="expression" dxfId="7059" priority="376" stopIfTrue="1">
      <formula>ISERR</formula>
    </cfRule>
  </conditionalFormatting>
  <conditionalFormatting sqref="O55">
    <cfRule type="expression" dxfId="7058" priority="375" stopIfTrue="1">
      <formula>ISERR</formula>
    </cfRule>
  </conditionalFormatting>
  <conditionalFormatting sqref="O54">
    <cfRule type="expression" dxfId="7057" priority="374" stopIfTrue="1">
      <formula>ISERR</formula>
    </cfRule>
  </conditionalFormatting>
  <conditionalFormatting sqref="O55">
    <cfRule type="expression" dxfId="7056" priority="373" stopIfTrue="1">
      <formula>ISERR</formula>
    </cfRule>
  </conditionalFormatting>
  <conditionalFormatting sqref="O54">
    <cfRule type="expression" dxfId="7055" priority="372" stopIfTrue="1">
      <formula>ISERR</formula>
    </cfRule>
  </conditionalFormatting>
  <conditionalFormatting sqref="O54">
    <cfRule type="expression" dxfId="7054" priority="371" stopIfTrue="1">
      <formula>ISERR</formula>
    </cfRule>
  </conditionalFormatting>
  <conditionalFormatting sqref="O53">
    <cfRule type="expression" dxfId="7053" priority="370" stopIfTrue="1">
      <formula>ISERR</formula>
    </cfRule>
  </conditionalFormatting>
  <conditionalFormatting sqref="O54">
    <cfRule type="expression" dxfId="7052" priority="369" stopIfTrue="1">
      <formula>ISERR</formula>
    </cfRule>
  </conditionalFormatting>
  <conditionalFormatting sqref="O54">
    <cfRule type="expression" dxfId="7051" priority="368" stopIfTrue="1">
      <formula>ISERR</formula>
    </cfRule>
  </conditionalFormatting>
  <conditionalFormatting sqref="O53">
    <cfRule type="expression" dxfId="7050" priority="367" stopIfTrue="1">
      <formula>ISERR</formula>
    </cfRule>
  </conditionalFormatting>
  <conditionalFormatting sqref="O54">
    <cfRule type="expression" dxfId="7049" priority="366" stopIfTrue="1">
      <formula>ISERR</formula>
    </cfRule>
  </conditionalFormatting>
  <conditionalFormatting sqref="O53">
    <cfRule type="expression" dxfId="7048" priority="365" stopIfTrue="1">
      <formula>ISERR</formula>
    </cfRule>
  </conditionalFormatting>
  <conditionalFormatting sqref="O53">
    <cfRule type="expression" dxfId="7047" priority="364" stopIfTrue="1">
      <formula>ISERR</formula>
    </cfRule>
  </conditionalFormatting>
  <conditionalFormatting sqref="O52">
    <cfRule type="expression" dxfId="7046" priority="363" stopIfTrue="1">
      <formula>ISERR</formula>
    </cfRule>
  </conditionalFormatting>
  <conditionalFormatting sqref="O58">
    <cfRule type="expression" dxfId="7045" priority="362" stopIfTrue="1">
      <formula>ISERR</formula>
    </cfRule>
  </conditionalFormatting>
  <conditionalFormatting sqref="I58">
    <cfRule type="expression" dxfId="7044" priority="361" stopIfTrue="1">
      <formula>ISERR</formula>
    </cfRule>
  </conditionalFormatting>
  <conditionalFormatting sqref="F58:O58">
    <cfRule type="expression" dxfId="7043" priority="360" stopIfTrue="1">
      <formula>ISERR</formula>
    </cfRule>
  </conditionalFormatting>
  <conditionalFormatting sqref="O57">
    <cfRule type="expression" dxfId="7042" priority="359" stopIfTrue="1">
      <formula>ISERR</formula>
    </cfRule>
  </conditionalFormatting>
  <conditionalFormatting sqref="I57">
    <cfRule type="expression" dxfId="7041" priority="358" stopIfTrue="1">
      <formula>ISERR</formula>
    </cfRule>
  </conditionalFormatting>
  <conditionalFormatting sqref="O58">
    <cfRule type="expression" dxfId="7040" priority="357" stopIfTrue="1">
      <formula>ISERR</formula>
    </cfRule>
  </conditionalFormatting>
  <conditionalFormatting sqref="O57">
    <cfRule type="expression" dxfId="7039" priority="356" stopIfTrue="1">
      <formula>ISERR</formula>
    </cfRule>
  </conditionalFormatting>
  <conditionalFormatting sqref="O57">
    <cfRule type="expression" dxfId="7038" priority="355" stopIfTrue="1">
      <formula>ISERR</formula>
    </cfRule>
  </conditionalFormatting>
  <conditionalFormatting sqref="O56">
    <cfRule type="expression" dxfId="7037" priority="354" stopIfTrue="1">
      <formula>ISERR</formula>
    </cfRule>
  </conditionalFormatting>
  <conditionalFormatting sqref="I58">
    <cfRule type="expression" dxfId="7036" priority="353" stopIfTrue="1">
      <formula>ISERR</formula>
    </cfRule>
  </conditionalFormatting>
  <conditionalFormatting sqref="I57">
    <cfRule type="expression" dxfId="7035" priority="352" stopIfTrue="1">
      <formula>ISERR</formula>
    </cfRule>
  </conditionalFormatting>
  <conditionalFormatting sqref="I57">
    <cfRule type="expression" dxfId="7034" priority="351" stopIfTrue="1">
      <formula>ISERR</formula>
    </cfRule>
  </conditionalFormatting>
  <conditionalFormatting sqref="I56">
    <cfRule type="expression" dxfId="7033" priority="350" stopIfTrue="1">
      <formula>ISERR</formula>
    </cfRule>
  </conditionalFormatting>
  <conditionalFormatting sqref="O57">
    <cfRule type="expression" dxfId="7032" priority="349" stopIfTrue="1">
      <formula>ISERR</formula>
    </cfRule>
  </conditionalFormatting>
  <conditionalFormatting sqref="I57">
    <cfRule type="expression" dxfId="7031" priority="348" stopIfTrue="1">
      <formula>ISERR</formula>
    </cfRule>
  </conditionalFormatting>
  <conditionalFormatting sqref="F57:O57">
    <cfRule type="expression" dxfId="7030" priority="347" stopIfTrue="1">
      <formula>ISERR</formula>
    </cfRule>
  </conditionalFormatting>
  <conditionalFormatting sqref="O56">
    <cfRule type="expression" dxfId="7029" priority="346" stopIfTrue="1">
      <formula>ISERR</formula>
    </cfRule>
  </conditionalFormatting>
  <conditionalFormatting sqref="I56">
    <cfRule type="expression" dxfId="7028" priority="345" stopIfTrue="1">
      <formula>ISERR</formula>
    </cfRule>
  </conditionalFormatting>
  <conditionalFormatting sqref="O57">
    <cfRule type="expression" dxfId="7027" priority="344" stopIfTrue="1">
      <formula>ISERR</formula>
    </cfRule>
  </conditionalFormatting>
  <conditionalFormatting sqref="O56">
    <cfRule type="expression" dxfId="7026" priority="343" stopIfTrue="1">
      <formula>ISERR</formula>
    </cfRule>
  </conditionalFormatting>
  <conditionalFormatting sqref="O56">
    <cfRule type="expression" dxfId="7025" priority="342" stopIfTrue="1">
      <formula>ISERR</formula>
    </cfRule>
  </conditionalFormatting>
  <conditionalFormatting sqref="O55">
    <cfRule type="expression" dxfId="7024" priority="341" stopIfTrue="1">
      <formula>ISERR</formula>
    </cfRule>
  </conditionalFormatting>
  <conditionalFormatting sqref="I57">
    <cfRule type="expression" dxfId="7023" priority="340" stopIfTrue="1">
      <formula>ISERR</formula>
    </cfRule>
  </conditionalFormatting>
  <conditionalFormatting sqref="I56">
    <cfRule type="expression" dxfId="7022" priority="339" stopIfTrue="1">
      <formula>ISERR</formula>
    </cfRule>
  </conditionalFormatting>
  <conditionalFormatting sqref="I56">
    <cfRule type="expression" dxfId="7021" priority="338" stopIfTrue="1">
      <formula>ISERR</formula>
    </cfRule>
  </conditionalFormatting>
  <conditionalFormatting sqref="I55">
    <cfRule type="expression" dxfId="7020" priority="337" stopIfTrue="1">
      <formula>ISERR</formula>
    </cfRule>
  </conditionalFormatting>
  <conditionalFormatting sqref="O57">
    <cfRule type="expression" dxfId="7019" priority="336" stopIfTrue="1">
      <formula>ISERR</formula>
    </cfRule>
  </conditionalFormatting>
  <conditionalFormatting sqref="I57">
    <cfRule type="expression" dxfId="7018" priority="335" stopIfTrue="1">
      <formula>ISERR</formula>
    </cfRule>
  </conditionalFormatting>
  <conditionalFormatting sqref="F57:O57">
    <cfRule type="expression" dxfId="7017" priority="334" stopIfTrue="1">
      <formula>ISERR</formula>
    </cfRule>
  </conditionalFormatting>
  <conditionalFormatting sqref="O56">
    <cfRule type="expression" dxfId="7016" priority="333" stopIfTrue="1">
      <formula>ISERR</formula>
    </cfRule>
  </conditionalFormatting>
  <conditionalFormatting sqref="I56">
    <cfRule type="expression" dxfId="7015" priority="332" stopIfTrue="1">
      <formula>ISERR</formula>
    </cfRule>
  </conditionalFormatting>
  <conditionalFormatting sqref="O57">
    <cfRule type="expression" dxfId="7014" priority="331" stopIfTrue="1">
      <formula>ISERR</formula>
    </cfRule>
  </conditionalFormatting>
  <conditionalFormatting sqref="O56">
    <cfRule type="expression" dxfId="7013" priority="330" stopIfTrue="1">
      <formula>ISERR</formula>
    </cfRule>
  </conditionalFormatting>
  <conditionalFormatting sqref="O56">
    <cfRule type="expression" dxfId="7012" priority="329" stopIfTrue="1">
      <formula>ISERR</formula>
    </cfRule>
  </conditionalFormatting>
  <conditionalFormatting sqref="O55">
    <cfRule type="expression" dxfId="7011" priority="328" stopIfTrue="1">
      <formula>ISERR</formula>
    </cfRule>
  </conditionalFormatting>
  <conditionalFormatting sqref="I57">
    <cfRule type="expression" dxfId="7010" priority="327" stopIfTrue="1">
      <formula>ISERR</formula>
    </cfRule>
  </conditionalFormatting>
  <conditionalFormatting sqref="I56">
    <cfRule type="expression" dxfId="7009" priority="326" stopIfTrue="1">
      <formula>ISERR</formula>
    </cfRule>
  </conditionalFormatting>
  <conditionalFormatting sqref="I56">
    <cfRule type="expression" dxfId="7008" priority="325" stopIfTrue="1">
      <formula>ISERR</formula>
    </cfRule>
  </conditionalFormatting>
  <conditionalFormatting sqref="I55">
    <cfRule type="expression" dxfId="7007" priority="324" stopIfTrue="1">
      <formula>ISERR</formula>
    </cfRule>
  </conditionalFormatting>
  <conditionalFormatting sqref="O56">
    <cfRule type="expression" dxfId="7006" priority="323" stopIfTrue="1">
      <formula>ISERR</formula>
    </cfRule>
  </conditionalFormatting>
  <conditionalFormatting sqref="I56">
    <cfRule type="expression" dxfId="7005" priority="322" stopIfTrue="1">
      <formula>ISERR</formula>
    </cfRule>
  </conditionalFormatting>
  <conditionalFormatting sqref="F56:O56">
    <cfRule type="expression" dxfId="7004" priority="321" stopIfTrue="1">
      <formula>ISERR</formula>
    </cfRule>
  </conditionalFormatting>
  <conditionalFormatting sqref="O55">
    <cfRule type="expression" dxfId="7003" priority="320" stopIfTrue="1">
      <formula>ISERR</formula>
    </cfRule>
  </conditionalFormatting>
  <conditionalFormatting sqref="I55">
    <cfRule type="expression" dxfId="7002" priority="319" stopIfTrue="1">
      <formula>ISERR</formula>
    </cfRule>
  </conditionalFormatting>
  <conditionalFormatting sqref="O56">
    <cfRule type="expression" dxfId="7001" priority="318" stopIfTrue="1">
      <formula>ISERR</formula>
    </cfRule>
  </conditionalFormatting>
  <conditionalFormatting sqref="O55">
    <cfRule type="expression" dxfId="7000" priority="317" stopIfTrue="1">
      <formula>ISERR</formula>
    </cfRule>
  </conditionalFormatting>
  <conditionalFormatting sqref="O55">
    <cfRule type="expression" dxfId="6999" priority="316" stopIfTrue="1">
      <formula>ISERR</formula>
    </cfRule>
  </conditionalFormatting>
  <conditionalFormatting sqref="O54">
    <cfRule type="expression" dxfId="6998" priority="315" stopIfTrue="1">
      <formula>ISERR</formula>
    </cfRule>
  </conditionalFormatting>
  <conditionalFormatting sqref="I56">
    <cfRule type="expression" dxfId="6997" priority="314" stopIfTrue="1">
      <formula>ISERR</formula>
    </cfRule>
  </conditionalFormatting>
  <conditionalFormatting sqref="I55">
    <cfRule type="expression" dxfId="6996" priority="313" stopIfTrue="1">
      <formula>ISERR</formula>
    </cfRule>
  </conditionalFormatting>
  <conditionalFormatting sqref="I55">
    <cfRule type="expression" dxfId="6995" priority="312" stopIfTrue="1">
      <formula>ISERR</formula>
    </cfRule>
  </conditionalFormatting>
  <conditionalFormatting sqref="I54">
    <cfRule type="expression" dxfId="6994" priority="311" stopIfTrue="1">
      <formula>ISERR</formula>
    </cfRule>
  </conditionalFormatting>
  <conditionalFormatting sqref="O56">
    <cfRule type="expression" dxfId="6993" priority="310" stopIfTrue="1">
      <formula>ISERR</formula>
    </cfRule>
  </conditionalFormatting>
  <conditionalFormatting sqref="O56">
    <cfRule type="expression" dxfId="6992" priority="309" stopIfTrue="1">
      <formula>ISERR</formula>
    </cfRule>
  </conditionalFormatting>
  <conditionalFormatting sqref="O56">
    <cfRule type="expression" dxfId="6991" priority="308" stopIfTrue="1">
      <formula>ISERR</formula>
    </cfRule>
  </conditionalFormatting>
  <conditionalFormatting sqref="O56">
    <cfRule type="expression" dxfId="6990" priority="307" stopIfTrue="1">
      <formula>ISERR</formula>
    </cfRule>
  </conditionalFormatting>
  <conditionalFormatting sqref="O55">
    <cfRule type="expression" dxfId="6989" priority="306" stopIfTrue="1">
      <formula>ISERR</formula>
    </cfRule>
  </conditionalFormatting>
  <conditionalFormatting sqref="O56">
    <cfRule type="expression" dxfId="6988" priority="305" stopIfTrue="1">
      <formula>ISERR</formula>
    </cfRule>
  </conditionalFormatting>
  <conditionalFormatting sqref="O56">
    <cfRule type="expression" dxfId="6987" priority="304" stopIfTrue="1">
      <formula>ISERR</formula>
    </cfRule>
  </conditionalFormatting>
  <conditionalFormatting sqref="O55">
    <cfRule type="expression" dxfId="6986" priority="303" stopIfTrue="1">
      <formula>ISERR</formula>
    </cfRule>
  </conditionalFormatting>
  <conditionalFormatting sqref="O56">
    <cfRule type="expression" dxfId="6985" priority="302" stopIfTrue="1">
      <formula>ISERR</formula>
    </cfRule>
  </conditionalFormatting>
  <conditionalFormatting sqref="O55">
    <cfRule type="expression" dxfId="6984" priority="301" stopIfTrue="1">
      <formula>ISERR</formula>
    </cfRule>
  </conditionalFormatting>
  <conditionalFormatting sqref="O55">
    <cfRule type="expression" dxfId="6983" priority="300" stopIfTrue="1">
      <formula>ISERR</formula>
    </cfRule>
  </conditionalFormatting>
  <conditionalFormatting sqref="O54">
    <cfRule type="expression" dxfId="6982" priority="299" stopIfTrue="1">
      <formula>ISERR</formula>
    </cfRule>
  </conditionalFormatting>
  <conditionalFormatting sqref="O56">
    <cfRule type="expression" dxfId="6981" priority="298" stopIfTrue="1">
      <formula>ISERR</formula>
    </cfRule>
  </conditionalFormatting>
  <conditionalFormatting sqref="O56">
    <cfRule type="expression" dxfId="6980" priority="297" stopIfTrue="1">
      <formula>ISERR</formula>
    </cfRule>
  </conditionalFormatting>
  <conditionalFormatting sqref="O55">
    <cfRule type="expression" dxfId="6979" priority="296" stopIfTrue="1">
      <formula>ISERR</formula>
    </cfRule>
  </conditionalFormatting>
  <conditionalFormatting sqref="O56">
    <cfRule type="expression" dxfId="6978" priority="295" stopIfTrue="1">
      <formula>ISERR</formula>
    </cfRule>
  </conditionalFormatting>
  <conditionalFormatting sqref="O55">
    <cfRule type="expression" dxfId="6977" priority="294" stopIfTrue="1">
      <formula>ISERR</formula>
    </cfRule>
  </conditionalFormatting>
  <conditionalFormatting sqref="O55">
    <cfRule type="expression" dxfId="6976" priority="293" stopIfTrue="1">
      <formula>ISERR</formula>
    </cfRule>
  </conditionalFormatting>
  <conditionalFormatting sqref="O54">
    <cfRule type="expression" dxfId="6975" priority="292" stopIfTrue="1">
      <formula>ISERR</formula>
    </cfRule>
  </conditionalFormatting>
  <conditionalFormatting sqref="O55">
    <cfRule type="expression" dxfId="6974" priority="291" stopIfTrue="1">
      <formula>ISERR</formula>
    </cfRule>
  </conditionalFormatting>
  <conditionalFormatting sqref="O55">
    <cfRule type="expression" dxfId="6973" priority="290" stopIfTrue="1">
      <formula>ISERR</formula>
    </cfRule>
  </conditionalFormatting>
  <conditionalFormatting sqref="O54">
    <cfRule type="expression" dxfId="6972" priority="289" stopIfTrue="1">
      <formula>ISERR</formula>
    </cfRule>
  </conditionalFormatting>
  <conditionalFormatting sqref="O55">
    <cfRule type="expression" dxfId="6971" priority="288" stopIfTrue="1">
      <formula>ISERR</formula>
    </cfRule>
  </conditionalFormatting>
  <conditionalFormatting sqref="O54">
    <cfRule type="expression" dxfId="6970" priority="287" stopIfTrue="1">
      <formula>ISERR</formula>
    </cfRule>
  </conditionalFormatting>
  <conditionalFormatting sqref="O54">
    <cfRule type="expression" dxfId="6969" priority="286" stopIfTrue="1">
      <formula>ISERR</formula>
    </cfRule>
  </conditionalFormatting>
  <conditionalFormatting sqref="O53">
    <cfRule type="expression" dxfId="6968" priority="285" stopIfTrue="1">
      <formula>ISERR</formula>
    </cfRule>
  </conditionalFormatting>
  <conditionalFormatting sqref="I56">
    <cfRule type="expression" dxfId="6967" priority="284" stopIfTrue="1">
      <formula>ISERR</formula>
    </cfRule>
  </conditionalFormatting>
  <conditionalFormatting sqref="I56">
    <cfRule type="expression" dxfId="6966" priority="283" stopIfTrue="1">
      <formula>ISERR</formula>
    </cfRule>
  </conditionalFormatting>
  <conditionalFormatting sqref="I56">
    <cfRule type="expression" dxfId="6965" priority="282" stopIfTrue="1">
      <formula>ISERR</formula>
    </cfRule>
  </conditionalFormatting>
  <conditionalFormatting sqref="I56">
    <cfRule type="expression" dxfId="6964" priority="281" stopIfTrue="1">
      <formula>ISERR</formula>
    </cfRule>
  </conditionalFormatting>
  <conditionalFormatting sqref="I55">
    <cfRule type="expression" dxfId="6963" priority="280" stopIfTrue="1">
      <formula>ISERR</formula>
    </cfRule>
  </conditionalFormatting>
  <conditionalFormatting sqref="I56">
    <cfRule type="expression" dxfId="6962" priority="279" stopIfTrue="1">
      <formula>ISERR</formula>
    </cfRule>
  </conditionalFormatting>
  <conditionalFormatting sqref="I56">
    <cfRule type="expression" dxfId="6961" priority="278" stopIfTrue="1">
      <formula>ISERR</formula>
    </cfRule>
  </conditionalFormatting>
  <conditionalFormatting sqref="I55">
    <cfRule type="expression" dxfId="6960" priority="277" stopIfTrue="1">
      <formula>ISERR</formula>
    </cfRule>
  </conditionalFormatting>
  <conditionalFormatting sqref="I56">
    <cfRule type="expression" dxfId="6959" priority="276" stopIfTrue="1">
      <formula>ISERR</formula>
    </cfRule>
  </conditionalFormatting>
  <conditionalFormatting sqref="I55">
    <cfRule type="expression" dxfId="6958" priority="275" stopIfTrue="1">
      <formula>ISERR</formula>
    </cfRule>
  </conditionalFormatting>
  <conditionalFormatting sqref="I55">
    <cfRule type="expression" dxfId="6957" priority="274" stopIfTrue="1">
      <formula>ISERR</formula>
    </cfRule>
  </conditionalFormatting>
  <conditionalFormatting sqref="I54">
    <cfRule type="expression" dxfId="6956" priority="273" stopIfTrue="1">
      <formula>ISERR</formula>
    </cfRule>
  </conditionalFormatting>
  <conditionalFormatting sqref="I56">
    <cfRule type="expression" dxfId="6955" priority="272" stopIfTrue="1">
      <formula>ISERR</formula>
    </cfRule>
  </conditionalFormatting>
  <conditionalFormatting sqref="I56">
    <cfRule type="expression" dxfId="6954" priority="271" stopIfTrue="1">
      <formula>ISERR</formula>
    </cfRule>
  </conditionalFormatting>
  <conditionalFormatting sqref="I55">
    <cfRule type="expression" dxfId="6953" priority="270" stopIfTrue="1">
      <formula>ISERR</formula>
    </cfRule>
  </conditionalFormatting>
  <conditionalFormatting sqref="I56">
    <cfRule type="expression" dxfId="6952" priority="269" stopIfTrue="1">
      <formula>ISERR</formula>
    </cfRule>
  </conditionalFormatting>
  <conditionalFormatting sqref="I55">
    <cfRule type="expression" dxfId="6951" priority="268" stopIfTrue="1">
      <formula>ISERR</formula>
    </cfRule>
  </conditionalFormatting>
  <conditionalFormatting sqref="I55">
    <cfRule type="expression" dxfId="6950" priority="267" stopIfTrue="1">
      <formula>ISERR</formula>
    </cfRule>
  </conditionalFormatting>
  <conditionalFormatting sqref="I54">
    <cfRule type="expression" dxfId="6949" priority="266" stopIfTrue="1">
      <formula>ISERR</formula>
    </cfRule>
  </conditionalFormatting>
  <conditionalFormatting sqref="I55">
    <cfRule type="expression" dxfId="6948" priority="265" stopIfTrue="1">
      <formula>ISERR</formula>
    </cfRule>
  </conditionalFormatting>
  <conditionalFormatting sqref="I55">
    <cfRule type="expression" dxfId="6947" priority="264" stopIfTrue="1">
      <formula>ISERR</formula>
    </cfRule>
  </conditionalFormatting>
  <conditionalFormatting sqref="I54">
    <cfRule type="expression" dxfId="6946" priority="263" stopIfTrue="1">
      <formula>ISERR</formula>
    </cfRule>
  </conditionalFormatting>
  <conditionalFormatting sqref="I55">
    <cfRule type="expression" dxfId="6945" priority="262" stopIfTrue="1">
      <formula>ISERR</formula>
    </cfRule>
  </conditionalFormatting>
  <conditionalFormatting sqref="I54">
    <cfRule type="expression" dxfId="6944" priority="261" stopIfTrue="1">
      <formula>ISERR</formula>
    </cfRule>
  </conditionalFormatting>
  <conditionalFormatting sqref="I54">
    <cfRule type="expression" dxfId="6943" priority="260" stopIfTrue="1">
      <formula>ISERR</formula>
    </cfRule>
  </conditionalFormatting>
  <conditionalFormatting sqref="I53">
    <cfRule type="expression" dxfId="6942" priority="259" stopIfTrue="1">
      <formula>ISERR</formula>
    </cfRule>
  </conditionalFormatting>
  <conditionalFormatting sqref="O57">
    <cfRule type="expression" dxfId="6941" priority="258" stopIfTrue="1">
      <formula>ISERR</formula>
    </cfRule>
  </conditionalFormatting>
  <conditionalFormatting sqref="I57">
    <cfRule type="expression" dxfId="6940" priority="257" stopIfTrue="1">
      <formula>ISERR</formula>
    </cfRule>
  </conditionalFormatting>
  <conditionalFormatting sqref="F57:O57">
    <cfRule type="expression" dxfId="6939" priority="256" stopIfTrue="1">
      <formula>ISERR</formula>
    </cfRule>
  </conditionalFormatting>
  <conditionalFormatting sqref="O56">
    <cfRule type="expression" dxfId="6938" priority="255" stopIfTrue="1">
      <formula>ISERR</formula>
    </cfRule>
  </conditionalFormatting>
  <conditionalFormatting sqref="I56">
    <cfRule type="expression" dxfId="6937" priority="254" stopIfTrue="1">
      <formula>ISERR</formula>
    </cfRule>
  </conditionalFormatting>
  <conditionalFormatting sqref="O57">
    <cfRule type="expression" dxfId="6936" priority="253" stopIfTrue="1">
      <formula>ISERR</formula>
    </cfRule>
  </conditionalFormatting>
  <conditionalFormatting sqref="O56">
    <cfRule type="expression" dxfId="6935" priority="252" stopIfTrue="1">
      <formula>ISERR</formula>
    </cfRule>
  </conditionalFormatting>
  <conditionalFormatting sqref="O56">
    <cfRule type="expression" dxfId="6934" priority="251" stopIfTrue="1">
      <formula>ISERR</formula>
    </cfRule>
  </conditionalFormatting>
  <conditionalFormatting sqref="O55">
    <cfRule type="expression" dxfId="6933" priority="250" stopIfTrue="1">
      <formula>ISERR</formula>
    </cfRule>
  </conditionalFormatting>
  <conditionalFormatting sqref="I57">
    <cfRule type="expression" dxfId="6932" priority="249" stopIfTrue="1">
      <formula>ISERR</formula>
    </cfRule>
  </conditionalFormatting>
  <conditionalFormatting sqref="I56">
    <cfRule type="expression" dxfId="6931" priority="248" stopIfTrue="1">
      <formula>ISERR</formula>
    </cfRule>
  </conditionalFormatting>
  <conditionalFormatting sqref="I56">
    <cfRule type="expression" dxfId="6930" priority="247" stopIfTrue="1">
      <formula>ISERR</formula>
    </cfRule>
  </conditionalFormatting>
  <conditionalFormatting sqref="I55">
    <cfRule type="expression" dxfId="6929" priority="246" stopIfTrue="1">
      <formula>ISERR</formula>
    </cfRule>
  </conditionalFormatting>
  <conditionalFormatting sqref="O56">
    <cfRule type="expression" dxfId="6928" priority="245" stopIfTrue="1">
      <formula>ISERR</formula>
    </cfRule>
  </conditionalFormatting>
  <conditionalFormatting sqref="I56">
    <cfRule type="expression" dxfId="6927" priority="244" stopIfTrue="1">
      <formula>ISERR</formula>
    </cfRule>
  </conditionalFormatting>
  <conditionalFormatting sqref="F56:O56">
    <cfRule type="expression" dxfId="6926" priority="243" stopIfTrue="1">
      <formula>ISERR</formula>
    </cfRule>
  </conditionalFormatting>
  <conditionalFormatting sqref="O55">
    <cfRule type="expression" dxfId="6925" priority="242" stopIfTrue="1">
      <formula>ISERR</formula>
    </cfRule>
  </conditionalFormatting>
  <conditionalFormatting sqref="I55">
    <cfRule type="expression" dxfId="6924" priority="241" stopIfTrue="1">
      <formula>ISERR</formula>
    </cfRule>
  </conditionalFormatting>
  <conditionalFormatting sqref="O56">
    <cfRule type="expression" dxfId="6923" priority="240" stopIfTrue="1">
      <formula>ISERR</formula>
    </cfRule>
  </conditionalFormatting>
  <conditionalFormatting sqref="O55">
    <cfRule type="expression" dxfId="6922" priority="239" stopIfTrue="1">
      <formula>ISERR</formula>
    </cfRule>
  </conditionalFormatting>
  <conditionalFormatting sqref="O55">
    <cfRule type="expression" dxfId="6921" priority="238" stopIfTrue="1">
      <formula>ISERR</formula>
    </cfRule>
  </conditionalFormatting>
  <conditionalFormatting sqref="O54">
    <cfRule type="expression" dxfId="6920" priority="237" stopIfTrue="1">
      <formula>ISERR</formula>
    </cfRule>
  </conditionalFormatting>
  <conditionalFormatting sqref="I56">
    <cfRule type="expression" dxfId="6919" priority="236" stopIfTrue="1">
      <formula>ISERR</formula>
    </cfRule>
  </conditionalFormatting>
  <conditionalFormatting sqref="I55">
    <cfRule type="expression" dxfId="6918" priority="235" stopIfTrue="1">
      <formula>ISERR</formula>
    </cfRule>
  </conditionalFormatting>
  <conditionalFormatting sqref="I55">
    <cfRule type="expression" dxfId="6917" priority="234" stopIfTrue="1">
      <formula>ISERR</formula>
    </cfRule>
  </conditionalFormatting>
  <conditionalFormatting sqref="I54">
    <cfRule type="expression" dxfId="6916" priority="233" stopIfTrue="1">
      <formula>ISERR</formula>
    </cfRule>
  </conditionalFormatting>
  <conditionalFormatting sqref="O56">
    <cfRule type="expression" dxfId="6915" priority="232" stopIfTrue="1">
      <formula>ISERR</formula>
    </cfRule>
  </conditionalFormatting>
  <conditionalFormatting sqref="I56">
    <cfRule type="expression" dxfId="6914" priority="231" stopIfTrue="1">
      <formula>ISERR</formula>
    </cfRule>
  </conditionalFormatting>
  <conditionalFormatting sqref="F56:O56">
    <cfRule type="expression" dxfId="6913" priority="230" stopIfTrue="1">
      <formula>ISERR</formula>
    </cfRule>
  </conditionalFormatting>
  <conditionalFormatting sqref="O55">
    <cfRule type="expression" dxfId="6912" priority="229" stopIfTrue="1">
      <formula>ISERR</formula>
    </cfRule>
  </conditionalFormatting>
  <conditionalFormatting sqref="I55">
    <cfRule type="expression" dxfId="6911" priority="228" stopIfTrue="1">
      <formula>ISERR</formula>
    </cfRule>
  </conditionalFormatting>
  <conditionalFormatting sqref="O56">
    <cfRule type="expression" dxfId="6910" priority="227" stopIfTrue="1">
      <formula>ISERR</formula>
    </cfRule>
  </conditionalFormatting>
  <conditionalFormatting sqref="O55">
    <cfRule type="expression" dxfId="6909" priority="226" stopIfTrue="1">
      <formula>ISERR</formula>
    </cfRule>
  </conditionalFormatting>
  <conditionalFormatting sqref="O55">
    <cfRule type="expression" dxfId="6908" priority="225" stopIfTrue="1">
      <formula>ISERR</formula>
    </cfRule>
  </conditionalFormatting>
  <conditionalFormatting sqref="O54">
    <cfRule type="expression" dxfId="6907" priority="224" stopIfTrue="1">
      <formula>ISERR</formula>
    </cfRule>
  </conditionalFormatting>
  <conditionalFormatting sqref="I56">
    <cfRule type="expression" dxfId="6906" priority="223" stopIfTrue="1">
      <formula>ISERR</formula>
    </cfRule>
  </conditionalFormatting>
  <conditionalFormatting sqref="I55">
    <cfRule type="expression" dxfId="6905" priority="222" stopIfTrue="1">
      <formula>ISERR</formula>
    </cfRule>
  </conditionalFormatting>
  <conditionalFormatting sqref="I55">
    <cfRule type="expression" dxfId="6904" priority="221" stopIfTrue="1">
      <formula>ISERR</formula>
    </cfRule>
  </conditionalFormatting>
  <conditionalFormatting sqref="I54">
    <cfRule type="expression" dxfId="6903" priority="220" stopIfTrue="1">
      <formula>ISERR</formula>
    </cfRule>
  </conditionalFormatting>
  <conditionalFormatting sqref="O55">
    <cfRule type="expression" dxfId="6902" priority="219" stopIfTrue="1">
      <formula>ISERR</formula>
    </cfRule>
  </conditionalFormatting>
  <conditionalFormatting sqref="I55">
    <cfRule type="expression" dxfId="6901" priority="218" stopIfTrue="1">
      <formula>ISERR</formula>
    </cfRule>
  </conditionalFormatting>
  <conditionalFormatting sqref="F55:O55">
    <cfRule type="expression" dxfId="6900" priority="217" stopIfTrue="1">
      <formula>ISERR</formula>
    </cfRule>
  </conditionalFormatting>
  <conditionalFormatting sqref="O54">
    <cfRule type="expression" dxfId="6899" priority="216" stopIfTrue="1">
      <formula>ISERR</formula>
    </cfRule>
  </conditionalFormatting>
  <conditionalFormatting sqref="I54">
    <cfRule type="expression" dxfId="6898" priority="215" stopIfTrue="1">
      <formula>ISERR</formula>
    </cfRule>
  </conditionalFormatting>
  <conditionalFormatting sqref="O55">
    <cfRule type="expression" dxfId="6897" priority="214" stopIfTrue="1">
      <formula>ISERR</formula>
    </cfRule>
  </conditionalFormatting>
  <conditionalFormatting sqref="O54">
    <cfRule type="expression" dxfId="6896" priority="213" stopIfTrue="1">
      <formula>ISERR</formula>
    </cfRule>
  </conditionalFormatting>
  <conditionalFormatting sqref="O54">
    <cfRule type="expression" dxfId="6895" priority="212" stopIfTrue="1">
      <formula>ISERR</formula>
    </cfRule>
  </conditionalFormatting>
  <conditionalFormatting sqref="O53">
    <cfRule type="expression" dxfId="6894" priority="211" stopIfTrue="1">
      <formula>ISERR</formula>
    </cfRule>
  </conditionalFormatting>
  <conditionalFormatting sqref="I55">
    <cfRule type="expression" dxfId="6893" priority="210" stopIfTrue="1">
      <formula>ISERR</formula>
    </cfRule>
  </conditionalFormatting>
  <conditionalFormatting sqref="I54">
    <cfRule type="expression" dxfId="6892" priority="209" stopIfTrue="1">
      <formula>ISERR</formula>
    </cfRule>
  </conditionalFormatting>
  <conditionalFormatting sqref="I54">
    <cfRule type="expression" dxfId="6891" priority="208" stopIfTrue="1">
      <formula>ISERR</formula>
    </cfRule>
  </conditionalFormatting>
  <conditionalFormatting sqref="I53">
    <cfRule type="expression" dxfId="6890" priority="207" stopIfTrue="1">
      <formula>ISERR</formula>
    </cfRule>
  </conditionalFormatting>
  <conditionalFormatting sqref="O55">
    <cfRule type="expression" dxfId="6889" priority="206" stopIfTrue="1">
      <formula>ISERR</formula>
    </cfRule>
  </conditionalFormatting>
  <conditionalFormatting sqref="O55">
    <cfRule type="expression" dxfId="6888" priority="205" stopIfTrue="1">
      <formula>ISERR</formula>
    </cfRule>
  </conditionalFormatting>
  <conditionalFormatting sqref="O55">
    <cfRule type="expression" dxfId="6887" priority="204" stopIfTrue="1">
      <formula>ISERR</formula>
    </cfRule>
  </conditionalFormatting>
  <conditionalFormatting sqref="O55">
    <cfRule type="expression" dxfId="6886" priority="203" stopIfTrue="1">
      <formula>ISERR</formula>
    </cfRule>
  </conditionalFormatting>
  <conditionalFormatting sqref="O54">
    <cfRule type="expression" dxfId="6885" priority="202" stopIfTrue="1">
      <formula>ISERR</formula>
    </cfRule>
  </conditionalFormatting>
  <conditionalFormatting sqref="O55">
    <cfRule type="expression" dxfId="6884" priority="201" stopIfTrue="1">
      <formula>ISERR</formula>
    </cfRule>
  </conditionalFormatting>
  <conditionalFormatting sqref="O55">
    <cfRule type="expression" dxfId="6883" priority="200" stopIfTrue="1">
      <formula>ISERR</formula>
    </cfRule>
  </conditionalFormatting>
  <conditionalFormatting sqref="O54">
    <cfRule type="expression" dxfId="6882" priority="199" stopIfTrue="1">
      <formula>ISERR</formula>
    </cfRule>
  </conditionalFormatting>
  <conditionalFormatting sqref="O55">
    <cfRule type="expression" dxfId="6881" priority="198" stopIfTrue="1">
      <formula>ISERR</formula>
    </cfRule>
  </conditionalFormatting>
  <conditionalFormatting sqref="O54">
    <cfRule type="expression" dxfId="6880" priority="197" stopIfTrue="1">
      <formula>ISERR</formula>
    </cfRule>
  </conditionalFormatting>
  <conditionalFormatting sqref="O54">
    <cfRule type="expression" dxfId="6879" priority="196" stopIfTrue="1">
      <formula>ISERR</formula>
    </cfRule>
  </conditionalFormatting>
  <conditionalFormatting sqref="O53">
    <cfRule type="expression" dxfId="6878" priority="195" stopIfTrue="1">
      <formula>ISERR</formula>
    </cfRule>
  </conditionalFormatting>
  <conditionalFormatting sqref="O55">
    <cfRule type="expression" dxfId="6877" priority="194" stopIfTrue="1">
      <formula>ISERR</formula>
    </cfRule>
  </conditionalFormatting>
  <conditionalFormatting sqref="O55">
    <cfRule type="expression" dxfId="6876" priority="193" stopIfTrue="1">
      <formula>ISERR</formula>
    </cfRule>
  </conditionalFormatting>
  <conditionalFormatting sqref="O54">
    <cfRule type="expression" dxfId="6875" priority="192" stopIfTrue="1">
      <formula>ISERR</formula>
    </cfRule>
  </conditionalFormatting>
  <conditionalFormatting sqref="O55">
    <cfRule type="expression" dxfId="6874" priority="191" stopIfTrue="1">
      <formula>ISERR</formula>
    </cfRule>
  </conditionalFormatting>
  <conditionalFormatting sqref="O54">
    <cfRule type="expression" dxfId="6873" priority="190" stopIfTrue="1">
      <formula>ISERR</formula>
    </cfRule>
  </conditionalFormatting>
  <conditionalFormatting sqref="O54">
    <cfRule type="expression" dxfId="6872" priority="189" stopIfTrue="1">
      <formula>ISERR</formula>
    </cfRule>
  </conditionalFormatting>
  <conditionalFormatting sqref="O53">
    <cfRule type="expression" dxfId="6871" priority="188" stopIfTrue="1">
      <formula>ISERR</formula>
    </cfRule>
  </conditionalFormatting>
  <conditionalFormatting sqref="O54">
    <cfRule type="expression" dxfId="6870" priority="187" stopIfTrue="1">
      <formula>ISERR</formula>
    </cfRule>
  </conditionalFormatting>
  <conditionalFormatting sqref="O54">
    <cfRule type="expression" dxfId="6869" priority="186" stopIfTrue="1">
      <formula>ISERR</formula>
    </cfRule>
  </conditionalFormatting>
  <conditionalFormatting sqref="O53">
    <cfRule type="expression" dxfId="6868" priority="185" stopIfTrue="1">
      <formula>ISERR</formula>
    </cfRule>
  </conditionalFormatting>
  <conditionalFormatting sqref="O54">
    <cfRule type="expression" dxfId="6867" priority="184" stopIfTrue="1">
      <formula>ISERR</formula>
    </cfRule>
  </conditionalFormatting>
  <conditionalFormatting sqref="O53">
    <cfRule type="expression" dxfId="6866" priority="183" stopIfTrue="1">
      <formula>ISERR</formula>
    </cfRule>
  </conditionalFormatting>
  <conditionalFormatting sqref="O53">
    <cfRule type="expression" dxfId="6865" priority="182" stopIfTrue="1">
      <formula>ISERR</formula>
    </cfRule>
  </conditionalFormatting>
  <conditionalFormatting sqref="O52">
    <cfRule type="expression" dxfId="6864" priority="181" stopIfTrue="1">
      <formula>ISERR</formula>
    </cfRule>
  </conditionalFormatting>
  <conditionalFormatting sqref="I55">
    <cfRule type="expression" dxfId="6863" priority="180" stopIfTrue="1">
      <formula>ISERR</formula>
    </cfRule>
  </conditionalFormatting>
  <conditionalFormatting sqref="I55">
    <cfRule type="expression" dxfId="6862" priority="179" stopIfTrue="1">
      <formula>ISERR</formula>
    </cfRule>
  </conditionalFormatting>
  <conditionalFormatting sqref="I55">
    <cfRule type="expression" dxfId="6861" priority="178" stopIfTrue="1">
      <formula>ISERR</formula>
    </cfRule>
  </conditionalFormatting>
  <conditionalFormatting sqref="I55">
    <cfRule type="expression" dxfId="6860" priority="177" stopIfTrue="1">
      <formula>ISERR</formula>
    </cfRule>
  </conditionalFormatting>
  <conditionalFormatting sqref="I54">
    <cfRule type="expression" dxfId="6859" priority="176" stopIfTrue="1">
      <formula>ISERR</formula>
    </cfRule>
  </conditionalFormatting>
  <conditionalFormatting sqref="I55">
    <cfRule type="expression" dxfId="6858" priority="175" stopIfTrue="1">
      <formula>ISERR</formula>
    </cfRule>
  </conditionalFormatting>
  <conditionalFormatting sqref="I55">
    <cfRule type="expression" dxfId="6857" priority="174" stopIfTrue="1">
      <formula>ISERR</formula>
    </cfRule>
  </conditionalFormatting>
  <conditionalFormatting sqref="I54">
    <cfRule type="expression" dxfId="6856" priority="173" stopIfTrue="1">
      <formula>ISERR</formula>
    </cfRule>
  </conditionalFormatting>
  <conditionalFormatting sqref="I55">
    <cfRule type="expression" dxfId="6855" priority="172" stopIfTrue="1">
      <formula>ISERR</formula>
    </cfRule>
  </conditionalFormatting>
  <conditionalFormatting sqref="I54">
    <cfRule type="expression" dxfId="6854" priority="171" stopIfTrue="1">
      <formula>ISERR</formula>
    </cfRule>
  </conditionalFormatting>
  <conditionalFormatting sqref="I54">
    <cfRule type="expression" dxfId="6853" priority="170" stopIfTrue="1">
      <formula>ISERR</formula>
    </cfRule>
  </conditionalFormatting>
  <conditionalFormatting sqref="I53">
    <cfRule type="expression" dxfId="6852" priority="169" stopIfTrue="1">
      <formula>ISERR</formula>
    </cfRule>
  </conditionalFormatting>
  <conditionalFormatting sqref="I55">
    <cfRule type="expression" dxfId="6851" priority="168" stopIfTrue="1">
      <formula>ISERR</formula>
    </cfRule>
  </conditionalFormatting>
  <conditionalFormatting sqref="I55">
    <cfRule type="expression" dxfId="6850" priority="167" stopIfTrue="1">
      <formula>ISERR</formula>
    </cfRule>
  </conditionalFormatting>
  <conditionalFormatting sqref="I54">
    <cfRule type="expression" dxfId="6849" priority="166" stopIfTrue="1">
      <formula>ISERR</formula>
    </cfRule>
  </conditionalFormatting>
  <conditionalFormatting sqref="I55">
    <cfRule type="expression" dxfId="6848" priority="165" stopIfTrue="1">
      <formula>ISERR</formula>
    </cfRule>
  </conditionalFormatting>
  <conditionalFormatting sqref="I54">
    <cfRule type="expression" dxfId="6847" priority="164" stopIfTrue="1">
      <formula>ISERR</formula>
    </cfRule>
  </conditionalFormatting>
  <conditionalFormatting sqref="I54">
    <cfRule type="expression" dxfId="6846" priority="163" stopIfTrue="1">
      <formula>ISERR</formula>
    </cfRule>
  </conditionalFormatting>
  <conditionalFormatting sqref="I53">
    <cfRule type="expression" dxfId="6845" priority="162" stopIfTrue="1">
      <formula>ISERR</formula>
    </cfRule>
  </conditionalFormatting>
  <conditionalFormatting sqref="I54">
    <cfRule type="expression" dxfId="6844" priority="161" stopIfTrue="1">
      <formula>ISERR</formula>
    </cfRule>
  </conditionalFormatting>
  <conditionalFormatting sqref="I54">
    <cfRule type="expression" dxfId="6843" priority="160" stopIfTrue="1">
      <formula>ISERR</formula>
    </cfRule>
  </conditionalFormatting>
  <conditionalFormatting sqref="I53">
    <cfRule type="expression" dxfId="6842" priority="159" stopIfTrue="1">
      <formula>ISERR</formula>
    </cfRule>
  </conditionalFormatting>
  <conditionalFormatting sqref="I54">
    <cfRule type="expression" dxfId="6841" priority="158" stopIfTrue="1">
      <formula>ISERR</formula>
    </cfRule>
  </conditionalFormatting>
  <conditionalFormatting sqref="I53">
    <cfRule type="expression" dxfId="6840" priority="157" stopIfTrue="1">
      <formula>ISERR</formula>
    </cfRule>
  </conditionalFormatting>
  <conditionalFormatting sqref="I53">
    <cfRule type="expression" dxfId="6839" priority="156" stopIfTrue="1">
      <formula>ISERR</formula>
    </cfRule>
  </conditionalFormatting>
  <conditionalFormatting sqref="I52">
    <cfRule type="expression" dxfId="6838" priority="155" stopIfTrue="1">
      <formula>ISERR</formula>
    </cfRule>
  </conditionalFormatting>
  <conditionalFormatting sqref="O57">
    <cfRule type="expression" dxfId="6837" priority="154" stopIfTrue="1">
      <formula>ISERR</formula>
    </cfRule>
  </conditionalFormatting>
  <conditionalFormatting sqref="I57">
    <cfRule type="expression" dxfId="6836" priority="153" stopIfTrue="1">
      <formula>ISERR</formula>
    </cfRule>
  </conditionalFormatting>
  <conditionalFormatting sqref="F57:O57">
    <cfRule type="expression" dxfId="6835" priority="152" stopIfTrue="1">
      <formula>ISERR</formula>
    </cfRule>
  </conditionalFormatting>
  <conditionalFormatting sqref="O56">
    <cfRule type="expression" dxfId="6834" priority="151" stopIfTrue="1">
      <formula>ISERR</formula>
    </cfRule>
  </conditionalFormatting>
  <conditionalFormatting sqref="I56">
    <cfRule type="expression" dxfId="6833" priority="150" stopIfTrue="1">
      <formula>ISERR</formula>
    </cfRule>
  </conditionalFormatting>
  <conditionalFormatting sqref="O57">
    <cfRule type="expression" dxfId="6832" priority="149" stopIfTrue="1">
      <formula>ISERR</formula>
    </cfRule>
  </conditionalFormatting>
  <conditionalFormatting sqref="O56">
    <cfRule type="expression" dxfId="6831" priority="148" stopIfTrue="1">
      <formula>ISERR</formula>
    </cfRule>
  </conditionalFormatting>
  <conditionalFormatting sqref="O56">
    <cfRule type="expression" dxfId="6830" priority="147" stopIfTrue="1">
      <formula>ISERR</formula>
    </cfRule>
  </conditionalFormatting>
  <conditionalFormatting sqref="I57">
    <cfRule type="expression" dxfId="6829" priority="146" stopIfTrue="1">
      <formula>ISERR</formula>
    </cfRule>
  </conditionalFormatting>
  <conditionalFormatting sqref="I56">
    <cfRule type="expression" dxfId="6828" priority="145" stopIfTrue="1">
      <formula>ISERR</formula>
    </cfRule>
  </conditionalFormatting>
  <conditionalFormatting sqref="I56">
    <cfRule type="expression" dxfId="6827" priority="144" stopIfTrue="1">
      <formula>ISERR</formula>
    </cfRule>
  </conditionalFormatting>
  <conditionalFormatting sqref="O56">
    <cfRule type="expression" dxfId="6826" priority="143" stopIfTrue="1">
      <formula>ISERR</formula>
    </cfRule>
  </conditionalFormatting>
  <conditionalFormatting sqref="I56">
    <cfRule type="expression" dxfId="6825" priority="142" stopIfTrue="1">
      <formula>ISERR</formula>
    </cfRule>
  </conditionalFormatting>
  <conditionalFormatting sqref="F56:O56">
    <cfRule type="expression" dxfId="6824" priority="141" stopIfTrue="1">
      <formula>ISERR</formula>
    </cfRule>
  </conditionalFormatting>
  <conditionalFormatting sqref="O56">
    <cfRule type="expression" dxfId="6823" priority="140" stopIfTrue="1">
      <formula>ISERR</formula>
    </cfRule>
  </conditionalFormatting>
  <conditionalFormatting sqref="I56">
    <cfRule type="expression" dxfId="6822" priority="139" stopIfTrue="1">
      <formula>ISERR</formula>
    </cfRule>
  </conditionalFormatting>
  <conditionalFormatting sqref="O56">
    <cfRule type="expression" dxfId="6821" priority="138" stopIfTrue="1">
      <formula>ISERR</formula>
    </cfRule>
  </conditionalFormatting>
  <conditionalFormatting sqref="I56">
    <cfRule type="expression" dxfId="6820" priority="137" stopIfTrue="1">
      <formula>ISERR</formula>
    </cfRule>
  </conditionalFormatting>
  <conditionalFormatting sqref="F56:O56">
    <cfRule type="expression" dxfId="6819" priority="136" stopIfTrue="1">
      <formula>ISERR</formula>
    </cfRule>
  </conditionalFormatting>
  <conditionalFormatting sqref="O56">
    <cfRule type="expression" dxfId="6818" priority="135" stopIfTrue="1">
      <formula>ISERR</formula>
    </cfRule>
  </conditionalFormatting>
  <conditionalFormatting sqref="I56">
    <cfRule type="expression" dxfId="6817" priority="134" stopIfTrue="1">
      <formula>ISERR</formula>
    </cfRule>
  </conditionalFormatting>
  <conditionalFormatting sqref="O56">
    <cfRule type="expression" dxfId="6816" priority="133" stopIfTrue="1">
      <formula>ISERR</formula>
    </cfRule>
  </conditionalFormatting>
  <conditionalFormatting sqref="I56">
    <cfRule type="expression" dxfId="6815" priority="132" stopIfTrue="1">
      <formula>ISERR</formula>
    </cfRule>
  </conditionalFormatting>
  <conditionalFormatting sqref="F56:O56">
    <cfRule type="expression" dxfId="6814" priority="131" stopIfTrue="1">
      <formula>ISERR</formula>
    </cfRule>
  </conditionalFormatting>
  <conditionalFormatting sqref="O56">
    <cfRule type="expression" dxfId="6813" priority="130" stopIfTrue="1">
      <formula>ISERR</formula>
    </cfRule>
  </conditionalFormatting>
  <conditionalFormatting sqref="I56">
    <cfRule type="expression" dxfId="6812" priority="129" stopIfTrue="1">
      <formula>ISERR</formula>
    </cfRule>
  </conditionalFormatting>
  <conditionalFormatting sqref="I54">
    <cfRule type="expression" dxfId="6811" priority="128" stopIfTrue="1">
      <formula>ISERR</formula>
    </cfRule>
  </conditionalFormatting>
  <conditionalFormatting sqref="I54">
    <cfRule type="expression" dxfId="6810" priority="127" stopIfTrue="1">
      <formula>ISERR</formula>
    </cfRule>
  </conditionalFormatting>
  <conditionalFormatting sqref="I54">
    <cfRule type="expression" dxfId="6809" priority="126" stopIfTrue="1">
      <formula>ISERR</formula>
    </cfRule>
  </conditionalFormatting>
  <conditionalFormatting sqref="I54">
    <cfRule type="expression" dxfId="6808" priority="125" stopIfTrue="1">
      <formula>ISERR</formula>
    </cfRule>
  </conditionalFormatting>
  <conditionalFormatting sqref="I54">
    <cfRule type="expression" dxfId="6807" priority="124" stopIfTrue="1">
      <formula>ISERR</formula>
    </cfRule>
  </conditionalFormatting>
  <conditionalFormatting sqref="I53">
    <cfRule type="expression" dxfId="6806" priority="123" stopIfTrue="1">
      <formula>ISERR</formula>
    </cfRule>
  </conditionalFormatting>
  <conditionalFormatting sqref="I54">
    <cfRule type="expression" dxfId="6805" priority="122" stopIfTrue="1">
      <formula>ISERR</formula>
    </cfRule>
  </conditionalFormatting>
  <conditionalFormatting sqref="I54">
    <cfRule type="expression" dxfId="6804" priority="121" stopIfTrue="1">
      <formula>ISERR</formula>
    </cfRule>
  </conditionalFormatting>
  <conditionalFormatting sqref="I54">
    <cfRule type="expression" dxfId="6803" priority="120" stopIfTrue="1">
      <formula>ISERR</formula>
    </cfRule>
  </conditionalFormatting>
  <conditionalFormatting sqref="I54">
    <cfRule type="expression" dxfId="6802" priority="119" stopIfTrue="1">
      <formula>ISERR</formula>
    </cfRule>
  </conditionalFormatting>
  <conditionalFormatting sqref="I53">
    <cfRule type="expression" dxfId="6801" priority="118" stopIfTrue="1">
      <formula>ISERR</formula>
    </cfRule>
  </conditionalFormatting>
  <conditionalFormatting sqref="I54">
    <cfRule type="expression" dxfId="6800" priority="117" stopIfTrue="1">
      <formula>ISERR</formula>
    </cfRule>
  </conditionalFormatting>
  <conditionalFormatting sqref="I54">
    <cfRule type="expression" dxfId="6799" priority="116" stopIfTrue="1">
      <formula>ISERR</formula>
    </cfRule>
  </conditionalFormatting>
  <conditionalFormatting sqref="I54">
    <cfRule type="expression" dxfId="6798" priority="115" stopIfTrue="1">
      <formula>ISERR</formula>
    </cfRule>
  </conditionalFormatting>
  <conditionalFormatting sqref="I53">
    <cfRule type="expression" dxfId="6797" priority="114" stopIfTrue="1">
      <formula>ISERR</formula>
    </cfRule>
  </conditionalFormatting>
  <conditionalFormatting sqref="I54">
    <cfRule type="expression" dxfId="6796" priority="113" stopIfTrue="1">
      <formula>ISERR</formula>
    </cfRule>
  </conditionalFormatting>
  <conditionalFormatting sqref="I54">
    <cfRule type="expression" dxfId="6795" priority="112" stopIfTrue="1">
      <formula>ISERR</formula>
    </cfRule>
  </conditionalFormatting>
  <conditionalFormatting sqref="I53">
    <cfRule type="expression" dxfId="6794" priority="111" stopIfTrue="1">
      <formula>ISERR</formula>
    </cfRule>
  </conditionalFormatting>
  <conditionalFormatting sqref="I54">
    <cfRule type="expression" dxfId="6793" priority="110" stopIfTrue="1">
      <formula>ISERR</formula>
    </cfRule>
  </conditionalFormatting>
  <conditionalFormatting sqref="I53">
    <cfRule type="expression" dxfId="6792" priority="109" stopIfTrue="1">
      <formula>ISERR</formula>
    </cfRule>
  </conditionalFormatting>
  <conditionalFormatting sqref="I53">
    <cfRule type="expression" dxfId="6791" priority="108" stopIfTrue="1">
      <formula>ISERR</formula>
    </cfRule>
  </conditionalFormatting>
  <conditionalFormatting sqref="I52">
    <cfRule type="expression" dxfId="6790" priority="107" stopIfTrue="1">
      <formula>ISERR</formula>
    </cfRule>
  </conditionalFormatting>
  <conditionalFormatting sqref="I54">
    <cfRule type="expression" dxfId="6789" priority="106" stopIfTrue="1">
      <formula>ISERR</formula>
    </cfRule>
  </conditionalFormatting>
  <conditionalFormatting sqref="I54">
    <cfRule type="expression" dxfId="6788" priority="105" stopIfTrue="1">
      <formula>ISERR</formula>
    </cfRule>
  </conditionalFormatting>
  <conditionalFormatting sqref="I54">
    <cfRule type="expression" dxfId="6787" priority="104" stopIfTrue="1">
      <formula>ISERR</formula>
    </cfRule>
  </conditionalFormatting>
  <conditionalFormatting sqref="I54">
    <cfRule type="expression" dxfId="6786" priority="103" stopIfTrue="1">
      <formula>ISERR</formula>
    </cfRule>
  </conditionalFormatting>
  <conditionalFormatting sqref="I53">
    <cfRule type="expression" dxfId="6785" priority="102" stopIfTrue="1">
      <formula>ISERR</formula>
    </cfRule>
  </conditionalFormatting>
  <conditionalFormatting sqref="I54">
    <cfRule type="expression" dxfId="6784" priority="101" stopIfTrue="1">
      <formula>ISERR</formula>
    </cfRule>
  </conditionalFormatting>
  <conditionalFormatting sqref="I54">
    <cfRule type="expression" dxfId="6783" priority="100" stopIfTrue="1">
      <formula>ISERR</formula>
    </cfRule>
  </conditionalFormatting>
  <conditionalFormatting sqref="I54">
    <cfRule type="expression" dxfId="6782" priority="99" stopIfTrue="1">
      <formula>ISERR</formula>
    </cfRule>
  </conditionalFormatting>
  <conditionalFormatting sqref="I53">
    <cfRule type="expression" dxfId="6781" priority="98" stopIfTrue="1">
      <formula>ISERR</formula>
    </cfRule>
  </conditionalFormatting>
  <conditionalFormatting sqref="I54">
    <cfRule type="expression" dxfId="6780" priority="97" stopIfTrue="1">
      <formula>ISERR</formula>
    </cfRule>
  </conditionalFormatting>
  <conditionalFormatting sqref="I54">
    <cfRule type="expression" dxfId="6779" priority="96" stopIfTrue="1">
      <formula>ISERR</formula>
    </cfRule>
  </conditionalFormatting>
  <conditionalFormatting sqref="I53">
    <cfRule type="expression" dxfId="6778" priority="95" stopIfTrue="1">
      <formula>ISERR</formula>
    </cfRule>
  </conditionalFormatting>
  <conditionalFormatting sqref="I54">
    <cfRule type="expression" dxfId="6777" priority="94" stopIfTrue="1">
      <formula>ISERR</formula>
    </cfRule>
  </conditionalFormatting>
  <conditionalFormatting sqref="I53">
    <cfRule type="expression" dxfId="6776" priority="93" stopIfTrue="1">
      <formula>ISERR</formula>
    </cfRule>
  </conditionalFormatting>
  <conditionalFormatting sqref="I53">
    <cfRule type="expression" dxfId="6775" priority="92" stopIfTrue="1">
      <formula>ISERR</formula>
    </cfRule>
  </conditionalFormatting>
  <conditionalFormatting sqref="I52">
    <cfRule type="expression" dxfId="6774" priority="91" stopIfTrue="1">
      <formula>ISERR</formula>
    </cfRule>
  </conditionalFormatting>
  <conditionalFormatting sqref="I54">
    <cfRule type="expression" dxfId="6773" priority="90" stopIfTrue="1">
      <formula>ISERR</formula>
    </cfRule>
  </conditionalFormatting>
  <conditionalFormatting sqref="I54">
    <cfRule type="expression" dxfId="6772" priority="89" stopIfTrue="1">
      <formula>ISERR</formula>
    </cfRule>
  </conditionalFormatting>
  <conditionalFormatting sqref="I54">
    <cfRule type="expression" dxfId="6771" priority="88" stopIfTrue="1">
      <formula>ISERR</formula>
    </cfRule>
  </conditionalFormatting>
  <conditionalFormatting sqref="I54">
    <cfRule type="expression" dxfId="6770" priority="87" stopIfTrue="1">
      <formula>ISERR</formula>
    </cfRule>
  </conditionalFormatting>
  <conditionalFormatting sqref="I53">
    <cfRule type="expression" dxfId="6769" priority="86" stopIfTrue="1">
      <formula>ISERR</formula>
    </cfRule>
  </conditionalFormatting>
  <conditionalFormatting sqref="I54">
    <cfRule type="expression" dxfId="6768" priority="85" stopIfTrue="1">
      <formula>ISERR</formula>
    </cfRule>
  </conditionalFormatting>
  <conditionalFormatting sqref="I54">
    <cfRule type="expression" dxfId="6767" priority="84" stopIfTrue="1">
      <formula>ISERR</formula>
    </cfRule>
  </conditionalFormatting>
  <conditionalFormatting sqref="I53">
    <cfRule type="expression" dxfId="6766" priority="83" stopIfTrue="1">
      <formula>ISERR</formula>
    </cfRule>
  </conditionalFormatting>
  <conditionalFormatting sqref="I54">
    <cfRule type="expression" dxfId="6765" priority="82" stopIfTrue="1">
      <formula>ISERR</formula>
    </cfRule>
  </conditionalFormatting>
  <conditionalFormatting sqref="I53">
    <cfRule type="expression" dxfId="6764" priority="81" stopIfTrue="1">
      <formula>ISERR</formula>
    </cfRule>
  </conditionalFormatting>
  <conditionalFormatting sqref="I53">
    <cfRule type="expression" dxfId="6763" priority="80" stopIfTrue="1">
      <formula>ISERR</formula>
    </cfRule>
  </conditionalFormatting>
  <conditionalFormatting sqref="I52">
    <cfRule type="expression" dxfId="6762" priority="79" stopIfTrue="1">
      <formula>ISERR</formula>
    </cfRule>
  </conditionalFormatting>
  <conditionalFormatting sqref="I54">
    <cfRule type="expression" dxfId="6761" priority="78" stopIfTrue="1">
      <formula>ISERR</formula>
    </cfRule>
  </conditionalFormatting>
  <conditionalFormatting sqref="I54">
    <cfRule type="expression" dxfId="6760" priority="77" stopIfTrue="1">
      <formula>ISERR</formula>
    </cfRule>
  </conditionalFormatting>
  <conditionalFormatting sqref="I53">
    <cfRule type="expression" dxfId="6759" priority="76" stopIfTrue="1">
      <formula>ISERR</formula>
    </cfRule>
  </conditionalFormatting>
  <conditionalFormatting sqref="I54">
    <cfRule type="expression" dxfId="6758" priority="75" stopIfTrue="1">
      <formula>ISERR</formula>
    </cfRule>
  </conditionalFormatting>
  <conditionalFormatting sqref="I53">
    <cfRule type="expression" dxfId="6757" priority="74" stopIfTrue="1">
      <formula>ISERR</formula>
    </cfRule>
  </conditionalFormatting>
  <conditionalFormatting sqref="I53">
    <cfRule type="expression" dxfId="6756" priority="73" stopIfTrue="1">
      <formula>ISERR</formula>
    </cfRule>
  </conditionalFormatting>
  <conditionalFormatting sqref="I52">
    <cfRule type="expression" dxfId="6755" priority="72" stopIfTrue="1">
      <formula>ISERR</formula>
    </cfRule>
  </conditionalFormatting>
  <conditionalFormatting sqref="I53">
    <cfRule type="expression" dxfId="6754" priority="71" stopIfTrue="1">
      <formula>ISERR</formula>
    </cfRule>
  </conditionalFormatting>
  <conditionalFormatting sqref="I53">
    <cfRule type="expression" dxfId="6753" priority="70" stopIfTrue="1">
      <formula>ISERR</formula>
    </cfRule>
  </conditionalFormatting>
  <conditionalFormatting sqref="I52">
    <cfRule type="expression" dxfId="6752" priority="69" stopIfTrue="1">
      <formula>ISERR</formula>
    </cfRule>
  </conditionalFormatting>
  <conditionalFormatting sqref="I53">
    <cfRule type="expression" dxfId="6751" priority="68" stopIfTrue="1">
      <formula>ISERR</formula>
    </cfRule>
  </conditionalFormatting>
  <conditionalFormatting sqref="I52">
    <cfRule type="expression" dxfId="6750" priority="67" stopIfTrue="1">
      <formula>ISERR</formula>
    </cfRule>
  </conditionalFormatting>
  <conditionalFormatting sqref="I52">
    <cfRule type="expression" dxfId="6749" priority="66" stopIfTrue="1">
      <formula>ISERR</formula>
    </cfRule>
  </conditionalFormatting>
  <conditionalFormatting sqref="I51">
    <cfRule type="expression" dxfId="6748" priority="65" stopIfTrue="1">
      <formula>ISERR</formula>
    </cfRule>
  </conditionalFormatting>
  <conditionalFormatting sqref="O54">
    <cfRule type="expression" dxfId="6747" priority="64" stopIfTrue="1">
      <formula>ISERR</formula>
    </cfRule>
  </conditionalFormatting>
  <conditionalFormatting sqref="O54">
    <cfRule type="expression" dxfId="6746" priority="63" stopIfTrue="1">
      <formula>ISERR</formula>
    </cfRule>
  </conditionalFormatting>
  <conditionalFormatting sqref="O54">
    <cfRule type="expression" dxfId="6745" priority="62" stopIfTrue="1">
      <formula>ISERR</formula>
    </cfRule>
  </conditionalFormatting>
  <conditionalFormatting sqref="O54">
    <cfRule type="expression" dxfId="6744" priority="61" stopIfTrue="1">
      <formula>ISERR</formula>
    </cfRule>
  </conditionalFormatting>
  <conditionalFormatting sqref="O54">
    <cfRule type="expression" dxfId="6743" priority="60" stopIfTrue="1">
      <formula>ISERR</formula>
    </cfRule>
  </conditionalFormatting>
  <conditionalFormatting sqref="O53">
    <cfRule type="expression" dxfId="6742" priority="59" stopIfTrue="1">
      <formula>ISERR</formula>
    </cfRule>
  </conditionalFormatting>
  <conditionalFormatting sqref="O54">
    <cfRule type="expression" dxfId="6741" priority="58" stopIfTrue="1">
      <formula>ISERR</formula>
    </cfRule>
  </conditionalFormatting>
  <conditionalFormatting sqref="O54">
    <cfRule type="expression" dxfId="6740" priority="57" stopIfTrue="1">
      <formula>ISERR</formula>
    </cfRule>
  </conditionalFormatting>
  <conditionalFormatting sqref="O54">
    <cfRule type="expression" dxfId="6739" priority="56" stopIfTrue="1">
      <formula>ISERR</formula>
    </cfRule>
  </conditionalFormatting>
  <conditionalFormatting sqref="O54">
    <cfRule type="expression" dxfId="6738" priority="55" stopIfTrue="1">
      <formula>ISERR</formula>
    </cfRule>
  </conditionalFormatting>
  <conditionalFormatting sqref="O53">
    <cfRule type="expression" dxfId="6737" priority="54" stopIfTrue="1">
      <formula>ISERR</formula>
    </cfRule>
  </conditionalFormatting>
  <conditionalFormatting sqref="O54">
    <cfRule type="expression" dxfId="6736" priority="53" stopIfTrue="1">
      <formula>ISERR</formula>
    </cfRule>
  </conditionalFormatting>
  <conditionalFormatting sqref="O54">
    <cfRule type="expression" dxfId="6735" priority="52" stopIfTrue="1">
      <formula>ISERR</formula>
    </cfRule>
  </conditionalFormatting>
  <conditionalFormatting sqref="O54">
    <cfRule type="expression" dxfId="6734" priority="51" stopIfTrue="1">
      <formula>ISERR</formula>
    </cfRule>
  </conditionalFormatting>
  <conditionalFormatting sqref="O53">
    <cfRule type="expression" dxfId="6733" priority="50" stopIfTrue="1">
      <formula>ISERR</formula>
    </cfRule>
  </conditionalFormatting>
  <conditionalFormatting sqref="O54">
    <cfRule type="expression" dxfId="6732" priority="49" stopIfTrue="1">
      <formula>ISERR</formula>
    </cfRule>
  </conditionalFormatting>
  <conditionalFormatting sqref="O54">
    <cfRule type="expression" dxfId="6731" priority="48" stopIfTrue="1">
      <formula>ISERR</formula>
    </cfRule>
  </conditionalFormatting>
  <conditionalFormatting sqref="O53">
    <cfRule type="expression" dxfId="6730" priority="47" stopIfTrue="1">
      <formula>ISERR</formula>
    </cfRule>
  </conditionalFormatting>
  <conditionalFormatting sqref="O54">
    <cfRule type="expression" dxfId="6729" priority="46" stopIfTrue="1">
      <formula>ISERR</formula>
    </cfRule>
  </conditionalFormatting>
  <conditionalFormatting sqref="O53">
    <cfRule type="expression" dxfId="6728" priority="45" stopIfTrue="1">
      <formula>ISERR</formula>
    </cfRule>
  </conditionalFormatting>
  <conditionalFormatting sqref="O53">
    <cfRule type="expression" dxfId="6727" priority="44" stopIfTrue="1">
      <formula>ISERR</formula>
    </cfRule>
  </conditionalFormatting>
  <conditionalFormatting sqref="O52">
    <cfRule type="expression" dxfId="6726" priority="43" stopIfTrue="1">
      <formula>ISERR</formula>
    </cfRule>
  </conditionalFormatting>
  <conditionalFormatting sqref="O54">
    <cfRule type="expression" dxfId="6725" priority="42" stopIfTrue="1">
      <formula>ISERR</formula>
    </cfRule>
  </conditionalFormatting>
  <conditionalFormatting sqref="O54">
    <cfRule type="expression" dxfId="6724" priority="41" stopIfTrue="1">
      <formula>ISERR</formula>
    </cfRule>
  </conditionalFormatting>
  <conditionalFormatting sqref="O54">
    <cfRule type="expression" dxfId="6723" priority="40" stopIfTrue="1">
      <formula>ISERR</formula>
    </cfRule>
  </conditionalFormatting>
  <conditionalFormatting sqref="O54">
    <cfRule type="expression" dxfId="6722" priority="39" stopIfTrue="1">
      <formula>ISERR</formula>
    </cfRule>
  </conditionalFormatting>
  <conditionalFormatting sqref="O53">
    <cfRule type="expression" dxfId="6721" priority="38" stopIfTrue="1">
      <formula>ISERR</formula>
    </cfRule>
  </conditionalFormatting>
  <conditionalFormatting sqref="O54">
    <cfRule type="expression" dxfId="6720" priority="37" stopIfTrue="1">
      <formula>ISERR</formula>
    </cfRule>
  </conditionalFormatting>
  <conditionalFormatting sqref="O54">
    <cfRule type="expression" dxfId="6719" priority="36" stopIfTrue="1">
      <formula>ISERR</formula>
    </cfRule>
  </conditionalFormatting>
  <conditionalFormatting sqref="O54">
    <cfRule type="expression" dxfId="6718" priority="35" stopIfTrue="1">
      <formula>ISERR</formula>
    </cfRule>
  </conditionalFormatting>
  <conditionalFormatting sqref="O53">
    <cfRule type="expression" dxfId="6717" priority="34" stopIfTrue="1">
      <formula>ISERR</formula>
    </cfRule>
  </conditionalFormatting>
  <conditionalFormatting sqref="O54">
    <cfRule type="expression" dxfId="6716" priority="33" stopIfTrue="1">
      <formula>ISERR</formula>
    </cfRule>
  </conditionalFormatting>
  <conditionalFormatting sqref="O54">
    <cfRule type="expression" dxfId="6715" priority="32" stopIfTrue="1">
      <formula>ISERR</formula>
    </cfRule>
  </conditionalFormatting>
  <conditionalFormatting sqref="O53">
    <cfRule type="expression" dxfId="6714" priority="31" stopIfTrue="1">
      <formula>ISERR</formula>
    </cfRule>
  </conditionalFormatting>
  <conditionalFormatting sqref="O54">
    <cfRule type="expression" dxfId="6713" priority="30" stopIfTrue="1">
      <formula>ISERR</formula>
    </cfRule>
  </conditionalFormatting>
  <conditionalFormatting sqref="O53">
    <cfRule type="expression" dxfId="6712" priority="29" stopIfTrue="1">
      <formula>ISERR</formula>
    </cfRule>
  </conditionalFormatting>
  <conditionalFormatting sqref="O53">
    <cfRule type="expression" dxfId="6711" priority="28" stopIfTrue="1">
      <formula>ISERR</formula>
    </cfRule>
  </conditionalFormatting>
  <conditionalFormatting sqref="O52">
    <cfRule type="expression" dxfId="6710" priority="27" stopIfTrue="1">
      <formula>ISERR</formula>
    </cfRule>
  </conditionalFormatting>
  <conditionalFormatting sqref="O54">
    <cfRule type="expression" dxfId="6709" priority="26" stopIfTrue="1">
      <formula>ISERR</formula>
    </cfRule>
  </conditionalFormatting>
  <conditionalFormatting sqref="O54">
    <cfRule type="expression" dxfId="6708" priority="25" stopIfTrue="1">
      <formula>ISERR</formula>
    </cfRule>
  </conditionalFormatting>
  <conditionalFormatting sqref="O54">
    <cfRule type="expression" dxfId="6707" priority="24" stopIfTrue="1">
      <formula>ISERR</formula>
    </cfRule>
  </conditionalFormatting>
  <conditionalFormatting sqref="O54">
    <cfRule type="expression" dxfId="6706" priority="23" stopIfTrue="1">
      <formula>ISERR</formula>
    </cfRule>
  </conditionalFormatting>
  <conditionalFormatting sqref="O53">
    <cfRule type="expression" dxfId="6705" priority="22" stopIfTrue="1">
      <formula>ISERR</formula>
    </cfRule>
  </conditionalFormatting>
  <conditionalFormatting sqref="O54">
    <cfRule type="expression" dxfId="6704" priority="21" stopIfTrue="1">
      <formula>ISERR</formula>
    </cfRule>
  </conditionalFormatting>
  <conditionalFormatting sqref="O54">
    <cfRule type="expression" dxfId="6703" priority="20" stopIfTrue="1">
      <formula>ISERR</formula>
    </cfRule>
  </conditionalFormatting>
  <conditionalFormatting sqref="O53">
    <cfRule type="expression" dxfId="6702" priority="19" stopIfTrue="1">
      <formula>ISERR</formula>
    </cfRule>
  </conditionalFormatting>
  <conditionalFormatting sqref="O54">
    <cfRule type="expression" dxfId="6701" priority="18" stopIfTrue="1">
      <formula>ISERR</formula>
    </cfRule>
  </conditionalFormatting>
  <conditionalFormatting sqref="O53">
    <cfRule type="expression" dxfId="6700" priority="17" stopIfTrue="1">
      <formula>ISERR</formula>
    </cfRule>
  </conditionalFormatting>
  <conditionalFormatting sqref="O53">
    <cfRule type="expression" dxfId="6699" priority="16" stopIfTrue="1">
      <formula>ISERR</formula>
    </cfRule>
  </conditionalFormatting>
  <conditionalFormatting sqref="O52">
    <cfRule type="expression" dxfId="6698" priority="15" stopIfTrue="1">
      <formula>ISERR</formula>
    </cfRule>
  </conditionalFormatting>
  <conditionalFormatting sqref="O54">
    <cfRule type="expression" dxfId="6697" priority="14" stopIfTrue="1">
      <formula>ISERR</formula>
    </cfRule>
  </conditionalFormatting>
  <conditionalFormatting sqref="O54">
    <cfRule type="expression" dxfId="6696" priority="13" stopIfTrue="1">
      <formula>ISERR</formula>
    </cfRule>
  </conditionalFormatting>
  <conditionalFormatting sqref="O53">
    <cfRule type="expression" dxfId="6695" priority="12" stopIfTrue="1">
      <formula>ISERR</formula>
    </cfRule>
  </conditionalFormatting>
  <conditionalFormatting sqref="O54">
    <cfRule type="expression" dxfId="6694" priority="11" stopIfTrue="1">
      <formula>ISERR</formula>
    </cfRule>
  </conditionalFormatting>
  <conditionalFormatting sqref="O53">
    <cfRule type="expression" dxfId="6693" priority="10" stopIfTrue="1">
      <formula>ISERR</formula>
    </cfRule>
  </conditionalFormatting>
  <conditionalFormatting sqref="O53">
    <cfRule type="expression" dxfId="6692" priority="9" stopIfTrue="1">
      <formula>ISERR</formula>
    </cfRule>
  </conditionalFormatting>
  <conditionalFormatting sqref="O52">
    <cfRule type="expression" dxfId="6691" priority="8" stopIfTrue="1">
      <formula>ISERR</formula>
    </cfRule>
  </conditionalFormatting>
  <conditionalFormatting sqref="O53">
    <cfRule type="expression" dxfId="6690" priority="7" stopIfTrue="1">
      <formula>ISERR</formula>
    </cfRule>
  </conditionalFormatting>
  <conditionalFormatting sqref="O53">
    <cfRule type="expression" dxfId="6689" priority="6" stopIfTrue="1">
      <formula>ISERR</formula>
    </cfRule>
  </conditionalFormatting>
  <conditionalFormatting sqref="O52">
    <cfRule type="expression" dxfId="6688" priority="5" stopIfTrue="1">
      <formula>ISERR</formula>
    </cfRule>
  </conditionalFormatting>
  <conditionalFormatting sqref="O53">
    <cfRule type="expression" dxfId="6687" priority="4" stopIfTrue="1">
      <formula>ISERR</formula>
    </cfRule>
  </conditionalFormatting>
  <conditionalFormatting sqref="O52">
    <cfRule type="expression" dxfId="6686" priority="3" stopIfTrue="1">
      <formula>ISERR</formula>
    </cfRule>
  </conditionalFormatting>
  <conditionalFormatting sqref="O52">
    <cfRule type="expression" dxfId="6685" priority="2" stopIfTrue="1">
      <formula>ISERR</formula>
    </cfRule>
  </conditionalFormatting>
  <conditionalFormatting sqref="O51">
    <cfRule type="expression" dxfId="6684" priority="1" stopIfTrue="1">
      <formula>ISERR</formula>
    </cfRule>
  </conditionalFormatting>
  <pageMargins left="0.59055118110236227" right="0.59055118110236227" top="0.59055118110236227" bottom="0.59055118110236227" header="0.39370078740157483" footer="0.39370078740157483"/>
  <pageSetup paperSize="9" scale="57" fitToWidth="0" fitToHeight="0"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65"/>
  <sheetViews>
    <sheetView view="pageBreakPreview" zoomScale="90" zoomScaleNormal="100" zoomScaleSheetLayoutView="90" workbookViewId="0">
      <pane xSplit="5" ySplit="9" topLeftCell="F17" activePane="bottomRight" state="frozen"/>
      <selection activeCell="A34" sqref="A34:M34"/>
      <selection pane="topRight" activeCell="A34" sqref="A34:M34"/>
      <selection pane="bottomLeft" activeCell="A34" sqref="A34:M34"/>
      <selection pane="bottomRight" activeCell="A34" sqref="A34:M34"/>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25"/>
      <c r="B1" s="25"/>
      <c r="C1" s="25"/>
      <c r="D1" s="25"/>
      <c r="E1" s="25"/>
      <c r="F1" s="27"/>
      <c r="G1" s="27"/>
      <c r="H1" s="27"/>
      <c r="I1" s="27"/>
      <c r="J1" s="27"/>
      <c r="K1" s="27"/>
      <c r="L1" s="27"/>
      <c r="M1" s="27"/>
      <c r="N1" s="27"/>
      <c r="O1" s="27"/>
    </row>
    <row r="2" spans="1:15" ht="24.95" customHeight="1">
      <c r="A2" s="25"/>
      <c r="B2" s="25"/>
      <c r="C2" s="25"/>
      <c r="D2" s="25"/>
      <c r="E2" s="25"/>
      <c r="F2" s="27"/>
      <c r="G2" s="27"/>
      <c r="H2" s="27"/>
      <c r="I2" s="27"/>
      <c r="J2" s="27"/>
      <c r="K2" s="27"/>
      <c r="L2" s="27"/>
      <c r="M2" s="27"/>
      <c r="N2" s="27"/>
      <c r="O2" s="27"/>
    </row>
    <row r="3" spans="1:15" ht="7.5" customHeight="1">
      <c r="A3" s="5"/>
      <c r="B3" s="5"/>
      <c r="C3" s="5"/>
      <c r="D3" s="5"/>
      <c r="E3" s="5"/>
      <c r="F3" s="142"/>
      <c r="G3" s="142"/>
      <c r="H3" s="142"/>
      <c r="I3" s="142"/>
      <c r="J3" s="142"/>
      <c r="K3" s="142"/>
      <c r="L3" s="142"/>
      <c r="M3" s="142"/>
      <c r="N3" s="142"/>
      <c r="O3" s="142"/>
    </row>
    <row r="4" spans="1:15" ht="24.95" customHeight="1">
      <c r="A4" s="2323" t="s">
        <v>109</v>
      </c>
      <c r="B4" s="2575"/>
      <c r="C4" s="2575"/>
      <c r="D4" s="2575"/>
      <c r="E4" s="2575"/>
      <c r="F4" s="2575"/>
      <c r="G4" s="2575"/>
      <c r="H4" s="141"/>
      <c r="I4" s="26"/>
      <c r="J4" s="26"/>
      <c r="K4" s="26"/>
      <c r="L4" s="26"/>
      <c r="M4" s="26"/>
      <c r="N4" s="26"/>
      <c r="O4" s="26"/>
    </row>
    <row r="5" spans="1:15" ht="9" customHeight="1" thickBot="1">
      <c r="A5" s="5"/>
      <c r="B5" s="5"/>
      <c r="C5" s="5"/>
      <c r="D5" s="5"/>
      <c r="E5" s="5"/>
      <c r="F5" s="142"/>
      <c r="G5" s="142"/>
      <c r="H5" s="142"/>
      <c r="I5" s="142"/>
      <c r="J5" s="142"/>
      <c r="K5" s="142"/>
      <c r="L5" s="142"/>
      <c r="M5" s="142"/>
      <c r="N5" s="142"/>
      <c r="O5" s="142"/>
    </row>
    <row r="6" spans="1:15" ht="21.95" customHeight="1">
      <c r="A6" s="2498" t="s">
        <v>124</v>
      </c>
      <c r="B6" s="2522"/>
      <c r="C6" s="2522"/>
      <c r="D6" s="2522"/>
      <c r="E6" s="2523"/>
      <c r="F6" s="2507" t="s">
        <v>133</v>
      </c>
      <c r="G6" s="2508"/>
      <c r="H6" s="2509"/>
      <c r="I6" s="2507" t="s">
        <v>134</v>
      </c>
      <c r="J6" s="2508"/>
      <c r="K6" s="2508"/>
      <c r="L6" s="2577" t="s">
        <v>146</v>
      </c>
      <c r="M6" s="2601"/>
      <c r="N6" s="7"/>
      <c r="O6" s="5"/>
    </row>
    <row r="7" spans="1:15" ht="21.95" customHeight="1">
      <c r="A7" s="2524"/>
      <c r="B7" s="2525"/>
      <c r="C7" s="2525"/>
      <c r="D7" s="2525"/>
      <c r="E7" s="2526"/>
      <c r="F7" s="2602" t="s">
        <v>106</v>
      </c>
      <c r="G7" s="2483" t="s">
        <v>38</v>
      </c>
      <c r="H7" s="2595"/>
      <c r="I7" s="2602" t="s">
        <v>147</v>
      </c>
      <c r="J7" s="2483" t="s">
        <v>38</v>
      </c>
      <c r="K7" s="2604"/>
      <c r="L7" s="2483" t="s">
        <v>14</v>
      </c>
      <c r="M7" s="2595"/>
      <c r="N7" s="7"/>
      <c r="O7" s="5"/>
    </row>
    <row r="8" spans="1:15" ht="21.95" customHeight="1">
      <c r="A8" s="2524"/>
      <c r="B8" s="2525"/>
      <c r="C8" s="2525"/>
      <c r="D8" s="2525"/>
      <c r="E8" s="2526"/>
      <c r="F8" s="2603"/>
      <c r="G8" s="125"/>
      <c r="H8" s="2596" t="s">
        <v>345</v>
      </c>
      <c r="I8" s="2603"/>
      <c r="J8" s="125"/>
      <c r="K8" s="2598" t="s">
        <v>345</v>
      </c>
      <c r="L8" s="426"/>
      <c r="M8" s="2596" t="s">
        <v>345</v>
      </c>
      <c r="N8" s="7"/>
      <c r="O8" s="5"/>
    </row>
    <row r="9" spans="1:15" ht="21.95" customHeight="1" thickBot="1">
      <c r="A9" s="2527"/>
      <c r="B9" s="2528"/>
      <c r="C9" s="2528"/>
      <c r="D9" s="2528"/>
      <c r="E9" s="2529"/>
      <c r="F9" s="92" t="s">
        <v>128</v>
      </c>
      <c r="G9" s="86" t="s">
        <v>105</v>
      </c>
      <c r="H9" s="2597"/>
      <c r="I9" s="92" t="s">
        <v>148</v>
      </c>
      <c r="J9" s="86" t="s">
        <v>144</v>
      </c>
      <c r="K9" s="2599"/>
      <c r="L9" s="126" t="s">
        <v>144</v>
      </c>
      <c r="M9" s="2597"/>
      <c r="N9" s="7"/>
      <c r="O9" s="5"/>
    </row>
    <row r="10" spans="1:15" ht="21.95" customHeight="1">
      <c r="A10" s="7"/>
      <c r="B10" s="31">
        <v>2022</v>
      </c>
      <c r="C10" s="31" t="s">
        <v>23</v>
      </c>
      <c r="D10" s="31" t="s">
        <v>491</v>
      </c>
      <c r="E10" s="57"/>
      <c r="F10" s="603">
        <v>224197</v>
      </c>
      <c r="G10" s="604">
        <v>13993700</v>
      </c>
      <c r="H10" s="605">
        <v>-0.4</v>
      </c>
      <c r="I10" s="603">
        <v>3301</v>
      </c>
      <c r="J10" s="604">
        <v>170758</v>
      </c>
      <c r="K10" s="606">
        <v>-14.9</v>
      </c>
      <c r="L10" s="604">
        <v>29281</v>
      </c>
      <c r="M10" s="605">
        <v>-22.3</v>
      </c>
      <c r="N10" s="154"/>
      <c r="O10" s="146"/>
    </row>
    <row r="11" spans="1:15" ht="21.95" customHeight="1">
      <c r="A11" s="58"/>
      <c r="B11" s="59">
        <v>2023</v>
      </c>
      <c r="C11" s="59" t="s">
        <v>23</v>
      </c>
      <c r="D11" s="59" t="s">
        <v>491</v>
      </c>
      <c r="E11" s="60"/>
      <c r="F11" s="607">
        <v>221804</v>
      </c>
      <c r="G11" s="608">
        <v>14740516</v>
      </c>
      <c r="H11" s="609">
        <v>5.3</v>
      </c>
      <c r="I11" s="607">
        <v>3366</v>
      </c>
      <c r="J11" s="608">
        <v>166879</v>
      </c>
      <c r="K11" s="610">
        <v>-2.2999999999999998</v>
      </c>
      <c r="L11" s="608">
        <v>26839</v>
      </c>
      <c r="M11" s="609">
        <v>-8.3000000000000007</v>
      </c>
      <c r="N11" s="154"/>
      <c r="O11" s="146"/>
    </row>
    <row r="12" spans="1:15" ht="21.95" customHeight="1" thickBot="1">
      <c r="A12" s="61"/>
      <c r="B12" s="978">
        <v>2024</v>
      </c>
      <c r="C12" s="978" t="s">
        <v>23</v>
      </c>
      <c r="D12" s="978" t="s">
        <v>491</v>
      </c>
      <c r="E12" s="581"/>
      <c r="F12" s="611">
        <v>217163</v>
      </c>
      <c r="G12" s="612">
        <v>15205442</v>
      </c>
      <c r="H12" s="613">
        <v>3.2</v>
      </c>
      <c r="I12" s="611">
        <v>3292</v>
      </c>
      <c r="J12" s="612">
        <v>178228</v>
      </c>
      <c r="K12" s="614">
        <v>6.8</v>
      </c>
      <c r="L12" s="612">
        <v>21017</v>
      </c>
      <c r="M12" s="613">
        <v>-21.7</v>
      </c>
      <c r="N12" s="154"/>
      <c r="O12" s="146"/>
    </row>
    <row r="13" spans="1:15" ht="21.95" customHeight="1">
      <c r="A13" s="68" t="s">
        <v>443</v>
      </c>
      <c r="B13" s="64">
        <v>4</v>
      </c>
      <c r="C13" s="64" t="s">
        <v>25</v>
      </c>
      <c r="D13" s="64">
        <v>6</v>
      </c>
      <c r="E13" s="65" t="s">
        <v>24</v>
      </c>
      <c r="F13" s="665">
        <v>59904</v>
      </c>
      <c r="G13" s="666">
        <v>5742256</v>
      </c>
      <c r="H13" s="667">
        <v>8.8000000000000007</v>
      </c>
      <c r="I13" s="665">
        <v>1167</v>
      </c>
      <c r="J13" s="668">
        <v>92076</v>
      </c>
      <c r="K13" s="669">
        <v>34.1</v>
      </c>
      <c r="L13" s="666">
        <v>11183</v>
      </c>
      <c r="M13" s="746">
        <v>-15</v>
      </c>
      <c r="N13" s="154"/>
      <c r="O13" s="146"/>
    </row>
    <row r="14" spans="1:15" ht="21.95" customHeight="1">
      <c r="A14" s="572" t="s">
        <v>52</v>
      </c>
      <c r="B14" s="550">
        <v>7</v>
      </c>
      <c r="C14" s="550" t="s">
        <v>25</v>
      </c>
      <c r="D14" s="550">
        <v>9</v>
      </c>
      <c r="E14" s="551" t="s">
        <v>24</v>
      </c>
      <c r="F14" s="665">
        <v>71583</v>
      </c>
      <c r="G14" s="666">
        <v>3876486</v>
      </c>
      <c r="H14" s="667">
        <v>2.2000000000000002</v>
      </c>
      <c r="I14" s="665">
        <v>1155</v>
      </c>
      <c r="J14" s="668">
        <v>46451</v>
      </c>
      <c r="K14" s="669">
        <v>-10.3</v>
      </c>
      <c r="L14" s="666">
        <v>5169</v>
      </c>
      <c r="M14" s="746">
        <v>18.399999999999999</v>
      </c>
      <c r="N14" s="154"/>
      <c r="O14" s="146"/>
    </row>
    <row r="15" spans="1:15" ht="21.95" customHeight="1">
      <c r="A15" s="2047" t="s">
        <v>52</v>
      </c>
      <c r="B15" s="31">
        <v>10</v>
      </c>
      <c r="C15" s="31" t="s">
        <v>25</v>
      </c>
      <c r="D15" s="31">
        <v>12</v>
      </c>
      <c r="E15" s="573" t="s">
        <v>24</v>
      </c>
      <c r="F15" s="2048">
        <v>51588</v>
      </c>
      <c r="G15" s="849">
        <v>2607199</v>
      </c>
      <c r="H15" s="605">
        <v>1.2</v>
      </c>
      <c r="I15" s="672">
        <v>773</v>
      </c>
      <c r="J15" s="672">
        <v>25411</v>
      </c>
      <c r="K15" s="2001">
        <v>2.6</v>
      </c>
      <c r="L15" s="800">
        <v>608</v>
      </c>
      <c r="M15" s="2049">
        <v>-72.2</v>
      </c>
      <c r="N15" s="154"/>
      <c r="O15" s="146"/>
    </row>
    <row r="16" spans="1:15" ht="21.95" customHeight="1">
      <c r="A16" s="2050" t="s">
        <v>489</v>
      </c>
      <c r="B16" s="62">
        <v>1</v>
      </c>
      <c r="C16" s="62" t="s">
        <v>25</v>
      </c>
      <c r="D16" s="62">
        <v>3</v>
      </c>
      <c r="E16" s="63" t="s">
        <v>24</v>
      </c>
      <c r="F16" s="1344">
        <v>34088</v>
      </c>
      <c r="G16" s="1308">
        <v>2979501</v>
      </c>
      <c r="H16" s="1928">
        <v>-3.6</v>
      </c>
      <c r="I16" s="1309">
        <v>197</v>
      </c>
      <c r="J16" s="1309">
        <v>14290</v>
      </c>
      <c r="K16" s="1307">
        <v>-33.9</v>
      </c>
      <c r="L16" s="1564">
        <v>4057</v>
      </c>
      <c r="M16" s="1415">
        <v>-43</v>
      </c>
      <c r="N16" s="154"/>
      <c r="O16" s="146"/>
    </row>
    <row r="17" spans="1:15" ht="21.95" customHeight="1" thickBot="1">
      <c r="A17" s="66" t="s">
        <v>52</v>
      </c>
      <c r="B17" s="1071">
        <v>4</v>
      </c>
      <c r="C17" s="1071" t="s">
        <v>25</v>
      </c>
      <c r="D17" s="1071">
        <v>6</v>
      </c>
      <c r="E17" s="67" t="s">
        <v>24</v>
      </c>
      <c r="F17" s="619">
        <v>59606</v>
      </c>
      <c r="G17" s="620">
        <v>6285048</v>
      </c>
      <c r="H17" s="613">
        <v>9.5</v>
      </c>
      <c r="I17" s="698">
        <v>1213</v>
      </c>
      <c r="J17" s="698">
        <v>99939</v>
      </c>
      <c r="K17" s="621">
        <v>8.5</v>
      </c>
      <c r="L17" s="739">
        <v>11648</v>
      </c>
      <c r="M17" s="699">
        <v>4.2</v>
      </c>
      <c r="N17" s="154"/>
      <c r="O17" s="142"/>
    </row>
    <row r="18" spans="1:15" ht="21.95" customHeight="1">
      <c r="A18" s="1360"/>
      <c r="B18" s="2219">
        <v>2024</v>
      </c>
      <c r="C18" s="1361" t="s">
        <v>23</v>
      </c>
      <c r="D18" s="1361">
        <v>6</v>
      </c>
      <c r="E18" s="1362" t="s">
        <v>24</v>
      </c>
      <c r="F18" s="1784">
        <v>23405</v>
      </c>
      <c r="G18" s="1786">
        <v>1719749</v>
      </c>
      <c r="H18" s="1466">
        <v>-5.3</v>
      </c>
      <c r="I18" s="1784">
        <v>378</v>
      </c>
      <c r="J18" s="1787">
        <v>21215</v>
      </c>
      <c r="K18" s="1785">
        <v>-1.6</v>
      </c>
      <c r="L18" s="1786">
        <v>3723</v>
      </c>
      <c r="M18" s="1796">
        <v>-24.4</v>
      </c>
      <c r="N18" s="154"/>
      <c r="O18" s="142"/>
    </row>
    <row r="19" spans="1:15" ht="21.95" customHeight="1">
      <c r="A19" s="572"/>
      <c r="B19" s="550" t="s">
        <v>52</v>
      </c>
      <c r="C19" s="550" t="s">
        <v>52</v>
      </c>
      <c r="D19" s="550">
        <v>7</v>
      </c>
      <c r="E19" s="551" t="s">
        <v>24</v>
      </c>
      <c r="F19" s="665">
        <v>26477</v>
      </c>
      <c r="G19" s="666">
        <v>1530675</v>
      </c>
      <c r="H19" s="667">
        <v>10.9</v>
      </c>
      <c r="I19" s="665">
        <v>461</v>
      </c>
      <c r="J19" s="668">
        <v>18881</v>
      </c>
      <c r="K19" s="669">
        <v>-10.7</v>
      </c>
      <c r="L19" s="666">
        <v>2344</v>
      </c>
      <c r="M19" s="746">
        <v>3.4</v>
      </c>
      <c r="N19" s="154"/>
      <c r="O19" s="142"/>
    </row>
    <row r="20" spans="1:15" ht="21.95" customHeight="1">
      <c r="A20" s="572"/>
      <c r="B20" s="550" t="s">
        <v>52</v>
      </c>
      <c r="C20" s="550" t="s">
        <v>52</v>
      </c>
      <c r="D20" s="550">
        <v>8</v>
      </c>
      <c r="E20" s="551" t="s">
        <v>24</v>
      </c>
      <c r="F20" s="665">
        <v>20639</v>
      </c>
      <c r="G20" s="666">
        <v>1070639</v>
      </c>
      <c r="H20" s="667">
        <v>-3.9</v>
      </c>
      <c r="I20" s="665">
        <v>304</v>
      </c>
      <c r="J20" s="668">
        <v>12813</v>
      </c>
      <c r="K20" s="669">
        <v>-24.6</v>
      </c>
      <c r="L20" s="666">
        <v>1795</v>
      </c>
      <c r="M20" s="746">
        <v>82.8</v>
      </c>
      <c r="N20" s="154"/>
      <c r="O20" s="142"/>
    </row>
    <row r="21" spans="1:15" ht="21.95" customHeight="1">
      <c r="A21" s="572"/>
      <c r="B21" s="550" t="s">
        <v>52</v>
      </c>
      <c r="C21" s="550" t="s">
        <v>52</v>
      </c>
      <c r="D21" s="550">
        <v>9</v>
      </c>
      <c r="E21" s="551" t="s">
        <v>24</v>
      </c>
      <c r="F21" s="665">
        <v>24467</v>
      </c>
      <c r="G21" s="666">
        <v>1275170</v>
      </c>
      <c r="H21" s="667">
        <v>-1.9</v>
      </c>
      <c r="I21" s="665">
        <v>390</v>
      </c>
      <c r="J21" s="668">
        <v>14756</v>
      </c>
      <c r="K21" s="669">
        <v>8.1</v>
      </c>
      <c r="L21" s="666">
        <v>1029</v>
      </c>
      <c r="M21" s="746">
        <v>-7.8</v>
      </c>
      <c r="N21" s="154"/>
      <c r="O21" s="142"/>
    </row>
    <row r="22" spans="1:15" ht="21.95" customHeight="1">
      <c r="A22" s="572"/>
      <c r="B22" s="550" t="s">
        <v>52</v>
      </c>
      <c r="C22" s="550" t="s">
        <v>52</v>
      </c>
      <c r="D22" s="550">
        <v>10</v>
      </c>
      <c r="E22" s="551" t="s">
        <v>24</v>
      </c>
      <c r="F22" s="665">
        <v>22342</v>
      </c>
      <c r="G22" s="666">
        <v>1128810</v>
      </c>
      <c r="H22" s="667">
        <v>3.2</v>
      </c>
      <c r="I22" s="665">
        <v>361</v>
      </c>
      <c r="J22" s="668">
        <v>11648</v>
      </c>
      <c r="K22" s="669">
        <v>11.2</v>
      </c>
      <c r="L22" s="666">
        <v>255</v>
      </c>
      <c r="M22" s="746">
        <v>-71.599999999999994</v>
      </c>
      <c r="N22" s="154"/>
      <c r="O22" s="142"/>
    </row>
    <row r="23" spans="1:15" ht="21.95" customHeight="1">
      <c r="A23" s="572"/>
      <c r="B23" s="550" t="s">
        <v>52</v>
      </c>
      <c r="C23" s="550" t="s">
        <v>52</v>
      </c>
      <c r="D23" s="550">
        <v>11</v>
      </c>
      <c r="E23" s="551" t="s">
        <v>24</v>
      </c>
      <c r="F23" s="665">
        <v>16354</v>
      </c>
      <c r="G23" s="666">
        <v>799904</v>
      </c>
      <c r="H23" s="667">
        <v>4.5999999999999996</v>
      </c>
      <c r="I23" s="665">
        <v>273</v>
      </c>
      <c r="J23" s="668">
        <v>7322</v>
      </c>
      <c r="K23" s="669">
        <v>-31.2</v>
      </c>
      <c r="L23" s="666">
        <v>255</v>
      </c>
      <c r="M23" s="746">
        <v>-78.900000000000006</v>
      </c>
      <c r="N23" s="154"/>
      <c r="O23" s="142"/>
    </row>
    <row r="24" spans="1:15" ht="21.95" customHeight="1">
      <c r="A24" s="1573"/>
      <c r="B24" s="728" t="s">
        <v>52</v>
      </c>
      <c r="C24" s="728" t="s">
        <v>52</v>
      </c>
      <c r="D24" s="728">
        <v>12</v>
      </c>
      <c r="E24" s="729" t="s">
        <v>24</v>
      </c>
      <c r="F24" s="2135">
        <v>12892</v>
      </c>
      <c r="G24" s="1636">
        <v>678485</v>
      </c>
      <c r="H24" s="1322">
        <v>-5.7</v>
      </c>
      <c r="I24" s="2135">
        <v>139</v>
      </c>
      <c r="J24" s="1638">
        <v>6439</v>
      </c>
      <c r="K24" s="1639">
        <v>76.400000000000006</v>
      </c>
      <c r="L24" s="1636">
        <v>97</v>
      </c>
      <c r="M24" s="1783">
        <v>26.4</v>
      </c>
      <c r="N24" s="154"/>
      <c r="O24" s="142"/>
    </row>
    <row r="25" spans="1:15" ht="21.95" customHeight="1">
      <c r="A25" s="68"/>
      <c r="B25" s="64">
        <v>2025</v>
      </c>
      <c r="C25" s="64" t="s">
        <v>23</v>
      </c>
      <c r="D25" s="64">
        <v>1</v>
      </c>
      <c r="E25" s="65" t="s">
        <v>24</v>
      </c>
      <c r="F25" s="622">
        <v>8807</v>
      </c>
      <c r="G25" s="615">
        <v>566185</v>
      </c>
      <c r="H25" s="623">
        <v>-1.3</v>
      </c>
      <c r="I25" s="622">
        <v>70</v>
      </c>
      <c r="J25" s="616">
        <v>3326</v>
      </c>
      <c r="K25" s="617">
        <v>-40.9</v>
      </c>
      <c r="L25" s="615">
        <v>173</v>
      </c>
      <c r="M25" s="864">
        <v>-61.3</v>
      </c>
      <c r="N25" s="154"/>
      <c r="O25" s="142"/>
    </row>
    <row r="26" spans="1:15" ht="21.95" customHeight="1">
      <c r="A26" s="572"/>
      <c r="B26" s="550" t="s">
        <v>52</v>
      </c>
      <c r="C26" s="550" t="s">
        <v>52</v>
      </c>
      <c r="D26" s="550">
        <v>2</v>
      </c>
      <c r="E26" s="551" t="s">
        <v>24</v>
      </c>
      <c r="F26" s="665">
        <v>9158</v>
      </c>
      <c r="G26" s="666">
        <v>691353</v>
      </c>
      <c r="H26" s="667">
        <v>-22.5</v>
      </c>
      <c r="I26" s="665">
        <v>60</v>
      </c>
      <c r="J26" s="668">
        <v>2547</v>
      </c>
      <c r="K26" s="669">
        <v>-54.4</v>
      </c>
      <c r="L26" s="666">
        <v>692</v>
      </c>
      <c r="M26" s="746">
        <v>-68.599999999999994</v>
      </c>
      <c r="N26" s="154"/>
      <c r="O26" s="142"/>
    </row>
    <row r="27" spans="1:15" ht="21.95" customHeight="1">
      <c r="A27" s="572"/>
      <c r="B27" s="550" t="s">
        <v>52</v>
      </c>
      <c r="C27" s="550" t="s">
        <v>52</v>
      </c>
      <c r="D27" s="550">
        <v>3</v>
      </c>
      <c r="E27" s="551" t="s">
        <v>24</v>
      </c>
      <c r="F27" s="665">
        <v>16123</v>
      </c>
      <c r="G27" s="666">
        <v>1721962</v>
      </c>
      <c r="H27" s="667">
        <v>6</v>
      </c>
      <c r="I27" s="665">
        <v>67</v>
      </c>
      <c r="J27" s="668">
        <v>8416</v>
      </c>
      <c r="K27" s="669">
        <v>-19.2</v>
      </c>
      <c r="L27" s="666">
        <v>3190</v>
      </c>
      <c r="M27" s="670">
        <v>-28.6</v>
      </c>
      <c r="N27" s="154"/>
      <c r="O27" s="142"/>
    </row>
    <row r="28" spans="1:15" ht="21.95" customHeight="1">
      <c r="A28" s="572"/>
      <c r="B28" s="550" t="s">
        <v>52</v>
      </c>
      <c r="C28" s="550" t="s">
        <v>52</v>
      </c>
      <c r="D28" s="550">
        <v>4</v>
      </c>
      <c r="E28" s="551" t="s">
        <v>24</v>
      </c>
      <c r="F28" s="665">
        <v>18637</v>
      </c>
      <c r="G28" s="666">
        <v>2725431</v>
      </c>
      <c r="H28" s="667">
        <v>12</v>
      </c>
      <c r="I28" s="665">
        <v>549</v>
      </c>
      <c r="J28" s="668">
        <v>50926</v>
      </c>
      <c r="K28" s="669">
        <v>-1.7</v>
      </c>
      <c r="L28" s="666">
        <v>3095</v>
      </c>
      <c r="M28" s="746">
        <v>-9.6</v>
      </c>
      <c r="N28" s="154"/>
      <c r="O28" s="142"/>
    </row>
    <row r="29" spans="1:15" ht="21.95" customHeight="1">
      <c r="A29" s="572"/>
      <c r="B29" s="550" t="s">
        <v>52</v>
      </c>
      <c r="C29" s="550" t="s">
        <v>52</v>
      </c>
      <c r="D29" s="550">
        <v>5</v>
      </c>
      <c r="E29" s="551" t="s">
        <v>24</v>
      </c>
      <c r="F29" s="665">
        <v>16496</v>
      </c>
      <c r="G29" s="666">
        <v>1654068</v>
      </c>
      <c r="H29" s="667">
        <v>4</v>
      </c>
      <c r="I29" s="665">
        <v>249</v>
      </c>
      <c r="J29" s="668">
        <v>24618</v>
      </c>
      <c r="K29" s="669">
        <v>29.2</v>
      </c>
      <c r="L29" s="666">
        <v>5031</v>
      </c>
      <c r="M29" s="746">
        <v>24.7</v>
      </c>
      <c r="N29" s="154"/>
      <c r="O29" s="142"/>
    </row>
    <row r="30" spans="1:15" ht="21.95" customHeight="1" thickBot="1">
      <c r="A30" s="747"/>
      <c r="B30" s="661" t="s">
        <v>52</v>
      </c>
      <c r="C30" s="661" t="s">
        <v>52</v>
      </c>
      <c r="D30" s="661">
        <v>6</v>
      </c>
      <c r="E30" s="662" t="s">
        <v>24</v>
      </c>
      <c r="F30" s="748">
        <v>24473</v>
      </c>
      <c r="G30" s="749">
        <v>1905549</v>
      </c>
      <c r="H30" s="750">
        <v>10.8</v>
      </c>
      <c r="I30" s="748">
        <v>415</v>
      </c>
      <c r="J30" s="749">
        <v>24394</v>
      </c>
      <c r="K30" s="751">
        <v>15</v>
      </c>
      <c r="L30" s="749">
        <v>3522</v>
      </c>
      <c r="M30" s="841">
        <v>-5.4</v>
      </c>
      <c r="N30" s="154"/>
      <c r="O30" s="142"/>
    </row>
    <row r="31" spans="1:15" ht="21.95" customHeight="1" thickBot="1">
      <c r="A31" s="66">
        <v>1</v>
      </c>
      <c r="B31" s="1286" t="s">
        <v>25</v>
      </c>
      <c r="C31" s="1286">
        <v>6</v>
      </c>
      <c r="D31" s="1286" t="s">
        <v>24</v>
      </c>
      <c r="E31" s="67" t="s">
        <v>54</v>
      </c>
      <c r="F31" s="619">
        <v>93694</v>
      </c>
      <c r="G31" s="620">
        <v>9264549</v>
      </c>
      <c r="H31" s="624">
        <v>4.9018912925719729</v>
      </c>
      <c r="I31" s="619">
        <v>1410</v>
      </c>
      <c r="J31" s="625">
        <v>114229</v>
      </c>
      <c r="K31" s="626">
        <v>0.45995813765324606</v>
      </c>
      <c r="L31" s="979">
        <v>15705</v>
      </c>
      <c r="M31" s="627">
        <v>-14.203769461895657</v>
      </c>
      <c r="N31" s="154"/>
      <c r="O31" s="142"/>
    </row>
    <row r="32" spans="1:15" ht="3.95" customHeight="1">
      <c r="A32" s="47"/>
      <c r="B32" s="152"/>
      <c r="C32" s="152"/>
      <c r="D32" s="152"/>
      <c r="E32" s="47"/>
      <c r="F32" s="48"/>
      <c r="G32" s="146"/>
      <c r="H32" s="146"/>
      <c r="I32" s="146"/>
      <c r="J32" s="146"/>
      <c r="K32" s="146"/>
      <c r="L32" s="146"/>
      <c r="M32" s="146"/>
      <c r="N32" s="146"/>
      <c r="O32" s="142"/>
    </row>
    <row r="33" spans="1:15" ht="3.95" customHeight="1">
      <c r="A33" s="47"/>
      <c r="B33" s="47"/>
      <c r="C33" s="47"/>
      <c r="D33" s="47"/>
      <c r="E33" s="47"/>
      <c r="F33" s="48"/>
      <c r="G33" s="146"/>
      <c r="H33" s="146"/>
      <c r="I33" s="146"/>
      <c r="J33" s="146"/>
      <c r="K33" s="146"/>
      <c r="L33" s="146"/>
      <c r="M33" s="146"/>
      <c r="N33" s="146"/>
      <c r="O33" s="142"/>
    </row>
    <row r="34" spans="1:15" ht="3.95" customHeight="1" thickBot="1">
      <c r="A34" s="5"/>
      <c r="B34" s="5"/>
      <c r="C34" s="5"/>
      <c r="D34" s="5"/>
      <c r="E34" s="5"/>
      <c r="F34" s="142"/>
      <c r="G34" s="142"/>
      <c r="H34" s="142"/>
      <c r="I34" s="142"/>
      <c r="J34" s="142"/>
      <c r="K34" s="142"/>
      <c r="L34" s="142"/>
      <c r="M34" s="142"/>
      <c r="N34" s="142"/>
      <c r="O34" s="142"/>
    </row>
    <row r="35" spans="1:15" ht="21.95" customHeight="1">
      <c r="A35" s="2498" t="s">
        <v>129</v>
      </c>
      <c r="B35" s="2522"/>
      <c r="C35" s="2522"/>
      <c r="D35" s="2522"/>
      <c r="E35" s="2523"/>
      <c r="F35" s="2507" t="s">
        <v>75</v>
      </c>
      <c r="G35" s="2488"/>
      <c r="H35" s="2488"/>
      <c r="I35" s="2488"/>
      <c r="J35" s="2488"/>
      <c r="K35" s="2488"/>
      <c r="L35" s="2488"/>
      <c r="M35" s="2488"/>
      <c r="N35" s="2488"/>
      <c r="O35" s="2489"/>
    </row>
    <row r="36" spans="1:15" ht="21.95" customHeight="1">
      <c r="A36" s="2524"/>
      <c r="B36" s="2525"/>
      <c r="C36" s="2525"/>
      <c r="D36" s="2525"/>
      <c r="E36" s="2526"/>
      <c r="F36" s="2481" t="s">
        <v>115</v>
      </c>
      <c r="G36" s="2594"/>
      <c r="H36" s="2483" t="s">
        <v>120</v>
      </c>
      <c r="I36" s="2594"/>
      <c r="J36" s="2483" t="s">
        <v>121</v>
      </c>
      <c r="K36" s="2594"/>
      <c r="L36" s="2483" t="s">
        <v>16</v>
      </c>
      <c r="M36" s="2594"/>
      <c r="N36" s="2483" t="s">
        <v>39</v>
      </c>
      <c r="O36" s="2595"/>
    </row>
    <row r="37" spans="1:15" ht="21.95" customHeight="1">
      <c r="A37" s="2524"/>
      <c r="B37" s="2525"/>
      <c r="C37" s="2525"/>
      <c r="D37" s="2525"/>
      <c r="E37" s="2526"/>
      <c r="F37" s="113"/>
      <c r="G37" s="2598" t="s">
        <v>345</v>
      </c>
      <c r="H37" s="426"/>
      <c r="I37" s="2600" t="s">
        <v>345</v>
      </c>
      <c r="J37" s="426"/>
      <c r="K37" s="2598" t="s">
        <v>345</v>
      </c>
      <c r="L37" s="426"/>
      <c r="M37" s="2598" t="s">
        <v>345</v>
      </c>
      <c r="N37" s="426"/>
      <c r="O37" s="2596" t="s">
        <v>345</v>
      </c>
    </row>
    <row r="38" spans="1:15" ht="21.95" customHeight="1" thickBot="1">
      <c r="A38" s="2527"/>
      <c r="B38" s="2528"/>
      <c r="C38" s="2528"/>
      <c r="D38" s="2528"/>
      <c r="E38" s="2529"/>
      <c r="F38" s="126" t="s">
        <v>105</v>
      </c>
      <c r="G38" s="2599"/>
      <c r="H38" s="126" t="s">
        <v>105</v>
      </c>
      <c r="I38" s="2599"/>
      <c r="J38" s="126" t="s">
        <v>105</v>
      </c>
      <c r="K38" s="2599"/>
      <c r="L38" s="126" t="s">
        <v>105</v>
      </c>
      <c r="M38" s="2599"/>
      <c r="N38" s="126" t="s">
        <v>105</v>
      </c>
      <c r="O38" s="2597"/>
    </row>
    <row r="39" spans="1:15" ht="21.95" customHeight="1">
      <c r="A39" s="582"/>
      <c r="B39" s="32">
        <v>2022</v>
      </c>
      <c r="C39" s="32" t="s">
        <v>23</v>
      </c>
      <c r="D39" s="32" t="s">
        <v>491</v>
      </c>
      <c r="E39" s="583"/>
      <c r="F39" s="672">
        <v>8759</v>
      </c>
      <c r="G39" s="671">
        <v>27.6</v>
      </c>
      <c r="H39" s="672">
        <v>63738</v>
      </c>
      <c r="I39" s="671">
        <v>-21.8</v>
      </c>
      <c r="J39" s="672">
        <v>54228</v>
      </c>
      <c r="K39" s="671">
        <v>-8.5</v>
      </c>
      <c r="L39" s="753">
        <v>295</v>
      </c>
      <c r="M39" s="1104">
        <v>-23.6</v>
      </c>
      <c r="N39" s="672">
        <v>14456</v>
      </c>
      <c r="O39" s="605">
        <v>-3.4</v>
      </c>
    </row>
    <row r="40" spans="1:15" ht="21.95" customHeight="1">
      <c r="A40" s="58"/>
      <c r="B40" s="59">
        <v>2023</v>
      </c>
      <c r="C40" s="59" t="s">
        <v>23</v>
      </c>
      <c r="D40" s="59" t="s">
        <v>491</v>
      </c>
      <c r="E40" s="60"/>
      <c r="F40" s="754">
        <v>13795</v>
      </c>
      <c r="G40" s="755">
        <v>57.5</v>
      </c>
      <c r="H40" s="754">
        <v>58223</v>
      </c>
      <c r="I40" s="755">
        <v>-8.6999999999999993</v>
      </c>
      <c r="J40" s="754">
        <v>59695</v>
      </c>
      <c r="K40" s="755">
        <v>10.1</v>
      </c>
      <c r="L40" s="756">
        <v>152</v>
      </c>
      <c r="M40" s="1105">
        <v>-48.5</v>
      </c>
      <c r="N40" s="754">
        <v>8174</v>
      </c>
      <c r="O40" s="609">
        <v>-43.5</v>
      </c>
    </row>
    <row r="41" spans="1:15" ht="21.95" customHeight="1" thickBot="1">
      <c r="A41" s="7"/>
      <c r="B41" s="31">
        <v>2024</v>
      </c>
      <c r="C41" s="31" t="s">
        <v>23</v>
      </c>
      <c r="D41" s="31" t="s">
        <v>491</v>
      </c>
      <c r="E41" s="57"/>
      <c r="F41" s="672">
        <v>17587</v>
      </c>
      <c r="G41" s="671">
        <v>27.5</v>
      </c>
      <c r="H41" s="672">
        <v>63599</v>
      </c>
      <c r="I41" s="671">
        <v>9.1999999999999993</v>
      </c>
      <c r="J41" s="672">
        <v>63161</v>
      </c>
      <c r="K41" s="671">
        <v>5.8</v>
      </c>
      <c r="L41" s="753">
        <v>44</v>
      </c>
      <c r="M41" s="1646">
        <v>-71.099999999999994</v>
      </c>
      <c r="N41" s="672">
        <v>12817</v>
      </c>
      <c r="O41" s="605">
        <v>56.8</v>
      </c>
    </row>
    <row r="42" spans="1:15" ht="21.95" customHeight="1">
      <c r="A42" s="1640" t="s">
        <v>443</v>
      </c>
      <c r="B42" s="1361">
        <v>4</v>
      </c>
      <c r="C42" s="1361" t="s">
        <v>25</v>
      </c>
      <c r="D42" s="1361">
        <v>6</v>
      </c>
      <c r="E42" s="1362" t="s">
        <v>24</v>
      </c>
      <c r="F42" s="1641">
        <v>13132</v>
      </c>
      <c r="G42" s="1366">
        <v>64.2</v>
      </c>
      <c r="H42" s="1367">
        <v>33453</v>
      </c>
      <c r="I42" s="1366">
        <v>29.2</v>
      </c>
      <c r="J42" s="1367">
        <v>27776</v>
      </c>
      <c r="K42" s="1366">
        <v>44.8</v>
      </c>
      <c r="L42" s="1642">
        <v>44</v>
      </c>
      <c r="M42" s="1009">
        <v>1366.7</v>
      </c>
      <c r="N42" s="1367">
        <v>6485</v>
      </c>
      <c r="O42" s="1368">
        <v>166.5</v>
      </c>
    </row>
    <row r="43" spans="1:15" ht="21.95" customHeight="1">
      <c r="A43" s="744" t="s">
        <v>52</v>
      </c>
      <c r="B43" s="550">
        <v>7</v>
      </c>
      <c r="C43" s="550" t="s">
        <v>25</v>
      </c>
      <c r="D43" s="550">
        <v>9</v>
      </c>
      <c r="E43" s="551" t="s">
        <v>24</v>
      </c>
      <c r="F43" s="759">
        <v>2197</v>
      </c>
      <c r="G43" s="758">
        <v>-41.5</v>
      </c>
      <c r="H43" s="759">
        <v>14411</v>
      </c>
      <c r="I43" s="758">
        <v>-22.6</v>
      </c>
      <c r="J43" s="759">
        <v>20152</v>
      </c>
      <c r="K43" s="758">
        <v>-4.7</v>
      </c>
      <c r="L43" s="757">
        <v>0</v>
      </c>
      <c r="M43" s="1011">
        <v>-100</v>
      </c>
      <c r="N43" s="757">
        <v>4522</v>
      </c>
      <c r="O43" s="760">
        <v>19.7</v>
      </c>
    </row>
    <row r="44" spans="1:15" ht="21.95" customHeight="1">
      <c r="A44" s="1003" t="s">
        <v>52</v>
      </c>
      <c r="B44" s="1001">
        <v>10</v>
      </c>
      <c r="C44" s="1001" t="s">
        <v>25</v>
      </c>
      <c r="D44" s="1001">
        <v>12</v>
      </c>
      <c r="E44" s="1002" t="s">
        <v>24</v>
      </c>
      <c r="F44" s="1313">
        <v>916</v>
      </c>
      <c r="G44" s="2051">
        <v>-53.3</v>
      </c>
      <c r="H44" s="1313">
        <v>11272</v>
      </c>
      <c r="I44" s="2051">
        <v>19.899999999999999</v>
      </c>
      <c r="J44" s="1313">
        <v>11910</v>
      </c>
      <c r="K44" s="2051">
        <v>8.5</v>
      </c>
      <c r="L44" s="2005">
        <v>0</v>
      </c>
      <c r="M44" s="2057" t="s">
        <v>53</v>
      </c>
      <c r="N44" s="2005">
        <v>705</v>
      </c>
      <c r="O44" s="2052">
        <v>184.3</v>
      </c>
    </row>
    <row r="45" spans="1:15" ht="21.95" customHeight="1">
      <c r="A45" s="2006" t="s">
        <v>489</v>
      </c>
      <c r="B45" s="62">
        <v>1</v>
      </c>
      <c r="C45" s="62" t="s">
        <v>25</v>
      </c>
      <c r="D45" s="62">
        <v>3</v>
      </c>
      <c r="E45" s="63" t="s">
        <v>24</v>
      </c>
      <c r="F45" s="1346">
        <v>1342</v>
      </c>
      <c r="G45" s="2053">
        <v>1598.7</v>
      </c>
      <c r="H45" s="1346">
        <v>4463</v>
      </c>
      <c r="I45" s="2053">
        <v>3.5</v>
      </c>
      <c r="J45" s="1346">
        <v>3323</v>
      </c>
      <c r="K45" s="2053">
        <v>-60.4</v>
      </c>
      <c r="L45" s="2054">
        <v>0</v>
      </c>
      <c r="M45" s="2055" t="s">
        <v>53</v>
      </c>
      <c r="N45" s="2054">
        <v>1105</v>
      </c>
      <c r="O45" s="2056">
        <v>-35.5</v>
      </c>
    </row>
    <row r="46" spans="1:15" ht="21.95" customHeight="1" thickBot="1">
      <c r="A46" s="61" t="s">
        <v>52</v>
      </c>
      <c r="B46" s="2058">
        <v>4</v>
      </c>
      <c r="C46" s="2058" t="s">
        <v>25</v>
      </c>
      <c r="D46" s="2058">
        <v>6</v>
      </c>
      <c r="E46" s="67" t="s">
        <v>24</v>
      </c>
      <c r="F46" s="858">
        <v>6707</v>
      </c>
      <c r="G46" s="1647">
        <v>-48.9</v>
      </c>
      <c r="H46" s="620">
        <v>38613</v>
      </c>
      <c r="I46" s="1647">
        <v>15.4</v>
      </c>
      <c r="J46" s="620">
        <v>28092</v>
      </c>
      <c r="K46" s="1647">
        <v>1.1000000000000001</v>
      </c>
      <c r="L46" s="979">
        <v>0</v>
      </c>
      <c r="M46" s="2139">
        <v>-100</v>
      </c>
      <c r="N46" s="979">
        <v>14877</v>
      </c>
      <c r="O46" s="1649">
        <v>129.4</v>
      </c>
    </row>
    <row r="47" spans="1:15" ht="21.95" customHeight="1">
      <c r="A47" s="1360"/>
      <c r="B47" s="2219">
        <v>2024</v>
      </c>
      <c r="C47" s="1361" t="s">
        <v>23</v>
      </c>
      <c r="D47" s="1361">
        <v>6</v>
      </c>
      <c r="E47" s="1362" t="s">
        <v>24</v>
      </c>
      <c r="F47" s="2220">
        <v>2833</v>
      </c>
      <c r="G47" s="1658">
        <v>-21.1</v>
      </c>
      <c r="H47" s="2220">
        <v>2940</v>
      </c>
      <c r="I47" s="1658">
        <v>-25.2</v>
      </c>
      <c r="J47" s="2220">
        <v>9843</v>
      </c>
      <c r="K47" s="1658">
        <v>21.5</v>
      </c>
      <c r="L47" s="2221">
        <v>0</v>
      </c>
      <c r="M47" s="2222">
        <v>-100</v>
      </c>
      <c r="N47" s="2223">
        <v>1874</v>
      </c>
      <c r="O47" s="2224">
        <v>84.2</v>
      </c>
    </row>
    <row r="48" spans="1:15" ht="21.95" customHeight="1">
      <c r="A48" s="572"/>
      <c r="B48" s="550" t="s">
        <v>52</v>
      </c>
      <c r="C48" s="550" t="s">
        <v>52</v>
      </c>
      <c r="D48" s="550">
        <v>7</v>
      </c>
      <c r="E48" s="551" t="s">
        <v>24</v>
      </c>
      <c r="F48" s="759">
        <v>521</v>
      </c>
      <c r="G48" s="758">
        <v>-64.400000000000006</v>
      </c>
      <c r="H48" s="759">
        <v>5280</v>
      </c>
      <c r="I48" s="758">
        <v>-13.5</v>
      </c>
      <c r="J48" s="759">
        <v>10011</v>
      </c>
      <c r="K48" s="758">
        <v>27.7</v>
      </c>
      <c r="L48" s="757">
        <v>0</v>
      </c>
      <c r="M48" s="1011">
        <v>-100</v>
      </c>
      <c r="N48" s="2225">
        <v>723</v>
      </c>
      <c r="O48" s="760">
        <v>-78.3</v>
      </c>
    </row>
    <row r="49" spans="1:15" ht="21.95" customHeight="1">
      <c r="A49" s="572"/>
      <c r="B49" s="550" t="s">
        <v>52</v>
      </c>
      <c r="C49" s="550" t="s">
        <v>52</v>
      </c>
      <c r="D49" s="550">
        <v>8</v>
      </c>
      <c r="E49" s="551" t="s">
        <v>24</v>
      </c>
      <c r="F49" s="759">
        <v>105</v>
      </c>
      <c r="G49" s="758">
        <v>-94.3</v>
      </c>
      <c r="H49" s="759">
        <v>2395</v>
      </c>
      <c r="I49" s="758">
        <v>-63.1</v>
      </c>
      <c r="J49" s="759">
        <v>5132</v>
      </c>
      <c r="K49" s="758">
        <v>-31.5</v>
      </c>
      <c r="L49" s="757">
        <v>0</v>
      </c>
      <c r="M49" s="1010" t="s">
        <v>53</v>
      </c>
      <c r="N49" s="2225">
        <v>3384</v>
      </c>
      <c r="O49" s="760">
        <v>1887.1</v>
      </c>
    </row>
    <row r="50" spans="1:15" ht="21.95" customHeight="1">
      <c r="A50" s="572"/>
      <c r="B50" s="550" t="s">
        <v>52</v>
      </c>
      <c r="C50" s="550" t="s">
        <v>52</v>
      </c>
      <c r="D50" s="550">
        <v>9</v>
      </c>
      <c r="E50" s="551" t="s">
        <v>24</v>
      </c>
      <c r="F50" s="759">
        <v>1570</v>
      </c>
      <c r="G50" s="758">
        <v>268</v>
      </c>
      <c r="H50" s="759">
        <v>6734</v>
      </c>
      <c r="I50" s="758">
        <v>11.8</v>
      </c>
      <c r="J50" s="759">
        <v>5007</v>
      </c>
      <c r="K50" s="758">
        <v>-13.8</v>
      </c>
      <c r="L50" s="757">
        <v>0</v>
      </c>
      <c r="M50" s="1010" t="s">
        <v>53</v>
      </c>
      <c r="N50" s="2225">
        <v>414</v>
      </c>
      <c r="O50" s="760">
        <v>49.2</v>
      </c>
    </row>
    <row r="51" spans="1:15" ht="21.95" customHeight="1">
      <c r="A51" s="572"/>
      <c r="B51" s="550" t="s">
        <v>52</v>
      </c>
      <c r="C51" s="550" t="s">
        <v>52</v>
      </c>
      <c r="D51" s="550">
        <v>10</v>
      </c>
      <c r="E51" s="551" t="s">
        <v>24</v>
      </c>
      <c r="F51" s="759">
        <v>385</v>
      </c>
      <c r="G51" s="758">
        <v>2723</v>
      </c>
      <c r="H51" s="759">
        <v>6089</v>
      </c>
      <c r="I51" s="758">
        <v>45.5</v>
      </c>
      <c r="J51" s="759">
        <v>4613</v>
      </c>
      <c r="K51" s="758">
        <v>-12.3</v>
      </c>
      <c r="L51" s="757">
        <v>0</v>
      </c>
      <c r="M51" s="1010" t="s">
        <v>53</v>
      </c>
      <c r="N51" s="757">
        <v>304</v>
      </c>
      <c r="O51" s="760">
        <v>155.19999999999999</v>
      </c>
    </row>
    <row r="52" spans="1:15" ht="21.95" customHeight="1">
      <c r="A52" s="572"/>
      <c r="B52" s="550" t="s">
        <v>52</v>
      </c>
      <c r="C52" s="550" t="s">
        <v>52</v>
      </c>
      <c r="D52" s="550">
        <v>11</v>
      </c>
      <c r="E52" s="551" t="s">
        <v>24</v>
      </c>
      <c r="F52" s="759">
        <v>233</v>
      </c>
      <c r="G52" s="758">
        <v>-84.9</v>
      </c>
      <c r="H52" s="759">
        <v>3740</v>
      </c>
      <c r="I52" s="758">
        <v>-4.4000000000000004</v>
      </c>
      <c r="J52" s="759">
        <v>2853</v>
      </c>
      <c r="K52" s="758">
        <v>-25.8</v>
      </c>
      <c r="L52" s="757">
        <v>0</v>
      </c>
      <c r="M52" s="1010" t="s">
        <v>53</v>
      </c>
      <c r="N52" s="757">
        <v>239</v>
      </c>
      <c r="O52" s="760">
        <v>87</v>
      </c>
    </row>
    <row r="53" spans="1:15" ht="21.95" customHeight="1">
      <c r="A53" s="1573"/>
      <c r="B53" s="728" t="s">
        <v>52</v>
      </c>
      <c r="C53" s="728" t="s">
        <v>52</v>
      </c>
      <c r="D53" s="728">
        <v>12</v>
      </c>
      <c r="E53" s="729" t="s">
        <v>24</v>
      </c>
      <c r="F53" s="2140">
        <v>297</v>
      </c>
      <c r="G53" s="2141">
        <v>-25.9</v>
      </c>
      <c r="H53" s="2140">
        <v>1440</v>
      </c>
      <c r="I53" s="2141">
        <v>10.8</v>
      </c>
      <c r="J53" s="2140">
        <v>4442</v>
      </c>
      <c r="K53" s="2141">
        <v>137.4</v>
      </c>
      <c r="L53" s="2142">
        <v>0</v>
      </c>
      <c r="M53" s="2143" t="s">
        <v>53</v>
      </c>
      <c r="N53" s="2142">
        <v>160</v>
      </c>
      <c r="O53" s="2144" t="s">
        <v>500</v>
      </c>
    </row>
    <row r="54" spans="1:15" ht="21.95" customHeight="1">
      <c r="A54" s="68"/>
      <c r="B54" s="64">
        <v>2025</v>
      </c>
      <c r="C54" s="64" t="s">
        <v>23</v>
      </c>
      <c r="D54" s="64">
        <v>1</v>
      </c>
      <c r="E54" s="65" t="s">
        <v>24</v>
      </c>
      <c r="F54" s="763">
        <v>0</v>
      </c>
      <c r="G54" s="762">
        <v>-100</v>
      </c>
      <c r="H54" s="763">
        <v>1853</v>
      </c>
      <c r="I54" s="762">
        <v>78.2</v>
      </c>
      <c r="J54" s="763">
        <v>1047</v>
      </c>
      <c r="K54" s="762">
        <v>-74.3</v>
      </c>
      <c r="L54" s="761">
        <v>0</v>
      </c>
      <c r="M54" s="1009" t="s">
        <v>53</v>
      </c>
      <c r="N54" s="761">
        <v>251</v>
      </c>
      <c r="O54" s="1643">
        <v>1487.3</v>
      </c>
    </row>
    <row r="55" spans="1:15" ht="21.95" customHeight="1">
      <c r="A55" s="572"/>
      <c r="B55" s="550" t="s">
        <v>52</v>
      </c>
      <c r="C55" s="550" t="s">
        <v>52</v>
      </c>
      <c r="D55" s="550">
        <v>2</v>
      </c>
      <c r="E55" s="551" t="s">
        <v>24</v>
      </c>
      <c r="F55" s="759">
        <v>0</v>
      </c>
      <c r="G55" s="758">
        <v>-100</v>
      </c>
      <c r="H55" s="759">
        <v>1280</v>
      </c>
      <c r="I55" s="758">
        <v>-40.299999999999997</v>
      </c>
      <c r="J55" s="759">
        <v>550</v>
      </c>
      <c r="K55" s="758">
        <v>-51.8</v>
      </c>
      <c r="L55" s="757">
        <v>0</v>
      </c>
      <c r="M55" s="1010" t="s">
        <v>53</v>
      </c>
      <c r="N55" s="757">
        <v>24</v>
      </c>
      <c r="O55" s="760">
        <v>-72.099999999999994</v>
      </c>
    </row>
    <row r="56" spans="1:15" ht="21.95" customHeight="1">
      <c r="A56" s="572"/>
      <c r="B56" s="550" t="s">
        <v>52</v>
      </c>
      <c r="C56" s="550" t="s">
        <v>52</v>
      </c>
      <c r="D56" s="550">
        <v>3</v>
      </c>
      <c r="E56" s="551" t="s">
        <v>24</v>
      </c>
      <c r="F56" s="759">
        <v>1341</v>
      </c>
      <c r="G56" s="758">
        <v>8401.2000000000007</v>
      </c>
      <c r="H56" s="759">
        <v>1329</v>
      </c>
      <c r="I56" s="758">
        <v>17.899999999999999</v>
      </c>
      <c r="J56" s="759">
        <v>1725</v>
      </c>
      <c r="K56" s="758">
        <v>-45.9</v>
      </c>
      <c r="L56" s="757">
        <v>0</v>
      </c>
      <c r="M56" s="1010" t="s">
        <v>53</v>
      </c>
      <c r="N56" s="757">
        <v>829</v>
      </c>
      <c r="O56" s="760">
        <v>-48.5</v>
      </c>
    </row>
    <row r="57" spans="1:15" ht="21.95" customHeight="1">
      <c r="A57" s="572"/>
      <c r="B57" s="550" t="s">
        <v>52</v>
      </c>
      <c r="C57" s="550" t="s">
        <v>52</v>
      </c>
      <c r="D57" s="550">
        <v>4</v>
      </c>
      <c r="E57" s="551" t="s">
        <v>24</v>
      </c>
      <c r="F57" s="759">
        <v>4593</v>
      </c>
      <c r="G57" s="758">
        <v>-28.7</v>
      </c>
      <c r="H57" s="759">
        <v>29050</v>
      </c>
      <c r="I57" s="758">
        <v>2.9</v>
      </c>
      <c r="J57" s="759">
        <v>12309</v>
      </c>
      <c r="K57" s="758">
        <v>6</v>
      </c>
      <c r="L57" s="757">
        <v>0</v>
      </c>
      <c r="M57" s="1011">
        <v>-100</v>
      </c>
      <c r="N57" s="757">
        <v>1878</v>
      </c>
      <c r="O57" s="760">
        <v>-8.5</v>
      </c>
    </row>
    <row r="58" spans="1:15" ht="21.95" customHeight="1">
      <c r="A58" s="572"/>
      <c r="B58" s="550" t="s">
        <v>52</v>
      </c>
      <c r="C58" s="550" t="s">
        <v>52</v>
      </c>
      <c r="D58" s="550">
        <v>5</v>
      </c>
      <c r="E58" s="551" t="s">
        <v>24</v>
      </c>
      <c r="F58" s="759">
        <v>841</v>
      </c>
      <c r="G58" s="758">
        <v>-78.2</v>
      </c>
      <c r="H58" s="759">
        <v>5150</v>
      </c>
      <c r="I58" s="758">
        <v>126.3</v>
      </c>
      <c r="J58" s="759">
        <v>5468</v>
      </c>
      <c r="K58" s="758">
        <v>-13.5</v>
      </c>
      <c r="L58" s="757">
        <v>0</v>
      </c>
      <c r="M58" s="1011">
        <v>-100</v>
      </c>
      <c r="N58" s="757">
        <v>8126</v>
      </c>
      <c r="O58" s="760">
        <v>217.6</v>
      </c>
    </row>
    <row r="59" spans="1:15" ht="21.95" customHeight="1" thickBot="1">
      <c r="A59" s="747"/>
      <c r="B59" s="661" t="s">
        <v>52</v>
      </c>
      <c r="C59" s="661" t="s">
        <v>52</v>
      </c>
      <c r="D59" s="661">
        <v>6</v>
      </c>
      <c r="E59" s="1644" t="s">
        <v>24</v>
      </c>
      <c r="F59" s="764">
        <v>1273</v>
      </c>
      <c r="G59" s="1645">
        <v>-55.1</v>
      </c>
      <c r="H59" s="749">
        <v>4412</v>
      </c>
      <c r="I59" s="765">
        <v>50</v>
      </c>
      <c r="J59" s="749">
        <v>10314</v>
      </c>
      <c r="K59" s="765">
        <v>4.8</v>
      </c>
      <c r="L59" s="766">
        <v>0</v>
      </c>
      <c r="M59" s="1223" t="s">
        <v>53</v>
      </c>
      <c r="N59" s="766">
        <v>4872</v>
      </c>
      <c r="O59" s="1312">
        <v>159.9</v>
      </c>
    </row>
    <row r="60" spans="1:15" ht="21.95" customHeight="1" thickBot="1">
      <c r="A60" s="584">
        <v>1</v>
      </c>
      <c r="B60" s="69" t="s">
        <v>25</v>
      </c>
      <c r="C60" s="69">
        <v>6</v>
      </c>
      <c r="D60" s="69" t="s">
        <v>24</v>
      </c>
      <c r="E60" s="70" t="s">
        <v>54</v>
      </c>
      <c r="F60" s="767">
        <v>8049</v>
      </c>
      <c r="G60" s="626">
        <v>-39.073499356596777</v>
      </c>
      <c r="H60" s="625">
        <v>43076</v>
      </c>
      <c r="I60" s="626">
        <v>14.060265847587777</v>
      </c>
      <c r="J60" s="625">
        <v>31415</v>
      </c>
      <c r="K60" s="626">
        <v>-13.165459671623639</v>
      </c>
      <c r="L60" s="768">
        <v>0</v>
      </c>
      <c r="M60" s="1815">
        <v>-100</v>
      </c>
      <c r="N60" s="625">
        <v>15982</v>
      </c>
      <c r="O60" s="627">
        <v>94.926210513477244</v>
      </c>
    </row>
    <row r="61" spans="1:15" ht="21.95" customHeight="1">
      <c r="A61" s="2585" t="s">
        <v>244</v>
      </c>
      <c r="B61" s="2586"/>
      <c r="C61" s="2586"/>
      <c r="D61" s="2586"/>
      <c r="E61" s="2587"/>
      <c r="F61" s="217" t="s">
        <v>223</v>
      </c>
      <c r="G61" s="355" t="s">
        <v>460</v>
      </c>
      <c r="H61" s="147"/>
      <c r="I61" s="147"/>
      <c r="J61" s="147"/>
      <c r="K61" s="147"/>
      <c r="L61" s="147"/>
      <c r="M61" s="147"/>
      <c r="N61" s="147"/>
      <c r="O61" s="153"/>
    </row>
    <row r="62" spans="1:15" ht="21.95" customHeight="1">
      <c r="A62" s="2429"/>
      <c r="B62" s="2588"/>
      <c r="C62" s="2588"/>
      <c r="D62" s="2588"/>
      <c r="E62" s="2589"/>
      <c r="F62" s="218"/>
      <c r="G62" s="769" t="s">
        <v>508</v>
      </c>
      <c r="H62" s="146"/>
      <c r="I62" s="146"/>
      <c r="J62" s="146"/>
      <c r="K62" s="146"/>
      <c r="L62" s="146"/>
      <c r="M62" s="146"/>
      <c r="N62" s="146"/>
      <c r="O62" s="155"/>
    </row>
    <row r="63" spans="1:15" ht="21.95" customHeight="1">
      <c r="A63" s="2590"/>
      <c r="B63" s="2588"/>
      <c r="C63" s="2588"/>
      <c r="D63" s="2588"/>
      <c r="E63" s="2589"/>
      <c r="F63" s="218" t="s">
        <v>224</v>
      </c>
      <c r="G63" s="769" t="s">
        <v>514</v>
      </c>
      <c r="H63" s="146"/>
      <c r="I63" s="146"/>
      <c r="J63" s="146"/>
      <c r="K63" s="146"/>
      <c r="L63" s="146"/>
      <c r="M63" s="146"/>
      <c r="N63" s="146"/>
      <c r="O63" s="155"/>
    </row>
    <row r="64" spans="1:15" ht="21.95" customHeight="1">
      <c r="A64" s="2590"/>
      <c r="B64" s="2588"/>
      <c r="C64" s="2588"/>
      <c r="D64" s="2588"/>
      <c r="E64" s="2589"/>
      <c r="F64" s="218" t="s">
        <v>224</v>
      </c>
      <c r="G64" s="355" t="s">
        <v>446</v>
      </c>
      <c r="H64" s="146"/>
      <c r="I64" s="146"/>
      <c r="J64" s="146"/>
      <c r="K64" s="146"/>
      <c r="L64" s="146"/>
      <c r="M64" s="146"/>
      <c r="N64" s="146"/>
      <c r="O64" s="155"/>
    </row>
    <row r="65" spans="1:15" ht="21.95" customHeight="1" thickBot="1">
      <c r="A65" s="2591"/>
      <c r="B65" s="2592"/>
      <c r="C65" s="2592"/>
      <c r="D65" s="2592"/>
      <c r="E65" s="2593"/>
      <c r="F65" s="212" t="s">
        <v>222</v>
      </c>
      <c r="G65" s="356" t="s">
        <v>447</v>
      </c>
      <c r="H65" s="149"/>
      <c r="I65" s="149"/>
      <c r="J65" s="149"/>
      <c r="K65" s="149"/>
      <c r="L65" s="149"/>
      <c r="M65" s="149"/>
      <c r="N65" s="149"/>
      <c r="O65" s="150"/>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5"/>
  <conditionalFormatting sqref="M10:M12">
    <cfRule type="expression" dxfId="6683" priority="49" stopIfTrue="1">
      <formula>ISERR</formula>
    </cfRule>
  </conditionalFormatting>
  <conditionalFormatting sqref="A39:O43">
    <cfRule type="expression" dxfId="6682" priority="47" stopIfTrue="1">
      <formula>ISERR</formula>
    </cfRule>
  </conditionalFormatting>
  <conditionalFormatting sqref="A10:L12">
    <cfRule type="expression" dxfId="6681" priority="45" stopIfTrue="1">
      <formula>ISERR</formula>
    </cfRule>
  </conditionalFormatting>
  <conditionalFormatting sqref="A31:M31 A13:M28">
    <cfRule type="expression" dxfId="6680" priority="40" stopIfTrue="1">
      <formula>ISERR</formula>
    </cfRule>
  </conditionalFormatting>
  <conditionalFormatting sqref="A43:O43">
    <cfRule type="expression" dxfId="6679" priority="34" stopIfTrue="1">
      <formula>ISERR</formula>
    </cfRule>
  </conditionalFormatting>
  <conditionalFormatting sqref="A30:L30">
    <cfRule type="expression" dxfId="6678" priority="30" stopIfTrue="1">
      <formula>ISERR</formula>
    </cfRule>
  </conditionalFormatting>
  <conditionalFormatting sqref="M30">
    <cfRule type="expression" dxfId="6677" priority="29" stopIfTrue="1">
      <formula>ISERR</formula>
    </cfRule>
  </conditionalFormatting>
  <conditionalFormatting sqref="A28:L28">
    <cfRule type="expression" dxfId="6676" priority="28" stopIfTrue="1">
      <formula>ISERR</formula>
    </cfRule>
  </conditionalFormatting>
  <conditionalFormatting sqref="M28">
    <cfRule type="expression" dxfId="6675" priority="27" stopIfTrue="1">
      <formula>ISERR</formula>
    </cfRule>
  </conditionalFormatting>
  <conditionalFormatting sqref="A29:M29">
    <cfRule type="expression" dxfId="6674" priority="26" stopIfTrue="1">
      <formula>ISERR</formula>
    </cfRule>
  </conditionalFormatting>
  <conditionalFormatting sqref="M43">
    <cfRule type="expression" dxfId="6673" priority="24" stopIfTrue="1">
      <formula>ISERR</formula>
    </cfRule>
  </conditionalFormatting>
  <conditionalFormatting sqref="M43">
    <cfRule type="expression" dxfId="6672" priority="23" stopIfTrue="1">
      <formula>ISERR</formula>
    </cfRule>
  </conditionalFormatting>
  <conditionalFormatting sqref="M42">
    <cfRule type="expression" dxfId="6671" priority="22" stopIfTrue="1">
      <formula>ISERR</formula>
    </cfRule>
  </conditionalFormatting>
  <conditionalFormatting sqref="A27:L27">
    <cfRule type="expression" dxfId="6670" priority="21" stopIfTrue="1">
      <formula>ISERR</formula>
    </cfRule>
  </conditionalFormatting>
  <conditionalFormatting sqref="M27">
    <cfRule type="expression" dxfId="6669" priority="20" stopIfTrue="1">
      <formula>ISERR</formula>
    </cfRule>
  </conditionalFormatting>
  <conditionalFormatting sqref="A28:M28">
    <cfRule type="expression" dxfId="6668" priority="19" stopIfTrue="1">
      <formula>ISERR</formula>
    </cfRule>
  </conditionalFormatting>
  <conditionalFormatting sqref="A47:F47 F48:F56 G47:O56 A44:O44 A48:E59 F57:O59">
    <cfRule type="expression" dxfId="6667" priority="11" stopIfTrue="1">
      <formula>ISERR</formula>
    </cfRule>
  </conditionalFormatting>
  <conditionalFormatting sqref="A60:O60">
    <cfRule type="expression" dxfId="6666" priority="10" stopIfTrue="1">
      <formula>ISERR</formula>
    </cfRule>
  </conditionalFormatting>
  <conditionalFormatting sqref="A45:O45 A46:E46">
    <cfRule type="expression" dxfId="6665" priority="9" stopIfTrue="1">
      <formula>ISERR</formula>
    </cfRule>
  </conditionalFormatting>
  <conditionalFormatting sqref="A44:O44">
    <cfRule type="expression" dxfId="6664" priority="8" stopIfTrue="1">
      <formula>ISERR</formula>
    </cfRule>
  </conditionalFormatting>
  <conditionalFormatting sqref="F46 H46:O46">
    <cfRule type="expression" dxfId="6663" priority="7" stopIfTrue="1">
      <formula>ISERR</formula>
    </cfRule>
  </conditionalFormatting>
  <conditionalFormatting sqref="F47 H47:O47">
    <cfRule type="expression" dxfId="6662" priority="6" stopIfTrue="1">
      <formula>ISERR</formula>
    </cfRule>
  </conditionalFormatting>
  <conditionalFormatting sqref="A44:O44">
    <cfRule type="expression" dxfId="6661" priority="5" stopIfTrue="1">
      <formula>ISERR</formula>
    </cfRule>
  </conditionalFormatting>
  <conditionalFormatting sqref="G47">
    <cfRule type="expression" dxfId="6660" priority="4" stopIfTrue="1">
      <formula>ISERR</formula>
    </cfRule>
  </conditionalFormatting>
  <conditionalFormatting sqref="G46">
    <cfRule type="expression" dxfId="6659" priority="3" stopIfTrue="1">
      <formula>ISERR</formula>
    </cfRule>
  </conditionalFormatting>
  <conditionalFormatting sqref="G47">
    <cfRule type="expression" dxfId="6658" priority="2" stopIfTrue="1">
      <formula>ISERR</formula>
    </cfRule>
  </conditionalFormatting>
  <conditionalFormatting sqref="M44">
    <cfRule type="expression" dxfId="6657" priority="1" stopIfTrue="1">
      <formula>ISERR</formula>
    </cfRule>
  </conditionalFormatting>
  <pageMargins left="0.59055118110236227" right="0.59055118110236227" top="0.59055118110236227" bottom="0.59055118110236227" header="0.39370078740157483" footer="0.39370078740157483"/>
  <pageSetup paperSize="9" scale="59" fitToWidth="0" fitToHeight="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80" zoomScaleNormal="100" zoomScaleSheetLayoutView="80" workbookViewId="0">
      <pane xSplit="5" ySplit="11" topLeftCell="J13" activePane="bottomRight" state="frozen"/>
      <selection activeCell="A34" sqref="A34:M34"/>
      <selection pane="topRight" activeCell="A34" sqref="A34:M34"/>
      <selection pane="bottomLeft" activeCell="A34" sqref="A34:M34"/>
      <selection pane="bottomRight" activeCell="A34" sqref="A34:M34"/>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5"/>
      <c r="B1" s="25"/>
      <c r="C1" s="25"/>
      <c r="D1" s="25"/>
      <c r="E1" s="25"/>
      <c r="F1" s="27"/>
      <c r="G1" s="27"/>
      <c r="H1" s="27"/>
      <c r="I1" s="27"/>
      <c r="J1" s="27"/>
      <c r="K1" s="27"/>
      <c r="L1" s="27"/>
      <c r="M1" s="27"/>
      <c r="N1" s="27"/>
      <c r="O1" s="27"/>
      <c r="P1" s="27"/>
      <c r="Q1" s="27"/>
      <c r="R1" s="27"/>
      <c r="S1" s="27"/>
    </row>
    <row r="2" spans="1:19" ht="24.95" customHeight="1">
      <c r="A2" s="25"/>
      <c r="B2" s="25"/>
      <c r="C2" s="25"/>
      <c r="D2" s="25"/>
      <c r="E2" s="25"/>
      <c r="F2" s="27"/>
      <c r="G2" s="27"/>
      <c r="H2" s="27"/>
      <c r="I2" s="27"/>
      <c r="J2" s="27"/>
      <c r="K2" s="27"/>
      <c r="L2" s="27"/>
      <c r="M2" s="27"/>
      <c r="N2" s="27"/>
      <c r="O2" s="27"/>
      <c r="P2" s="27"/>
      <c r="Q2" s="27"/>
      <c r="R2" s="27"/>
      <c r="S2" s="27"/>
    </row>
    <row r="3" spans="1:19" ht="7.5" customHeight="1">
      <c r="A3" s="25"/>
      <c r="B3" s="25"/>
      <c r="C3" s="25"/>
      <c r="D3" s="25"/>
      <c r="E3" s="25"/>
      <c r="F3" s="27"/>
      <c r="G3" s="27"/>
      <c r="H3" s="27"/>
      <c r="I3" s="27"/>
      <c r="J3" s="27"/>
      <c r="K3" s="27"/>
      <c r="L3" s="27"/>
      <c r="M3" s="27"/>
      <c r="N3" s="27"/>
      <c r="O3" s="27"/>
      <c r="P3" s="27"/>
      <c r="Q3" s="27"/>
      <c r="R3" s="27"/>
      <c r="S3" s="27"/>
    </row>
    <row r="4" spans="1:19" ht="24.95" customHeight="1">
      <c r="A4" s="2610" t="s">
        <v>302</v>
      </c>
      <c r="B4" s="2611"/>
      <c r="C4" s="2611"/>
      <c r="D4" s="2611"/>
      <c r="E4" s="2611"/>
      <c r="F4" s="2611"/>
      <c r="G4" s="2611"/>
      <c r="H4" s="2611"/>
      <c r="I4" s="2611"/>
      <c r="J4" s="2611"/>
      <c r="K4" s="2611"/>
      <c r="L4" s="2612"/>
      <c r="M4" s="2612"/>
      <c r="N4" s="2612"/>
      <c r="O4" s="2612"/>
      <c r="P4" s="2612"/>
      <c r="Q4" s="2612"/>
      <c r="R4" s="2612"/>
      <c r="S4" s="2612"/>
    </row>
    <row r="5" spans="1:19" ht="9" customHeight="1" thickBot="1">
      <c r="A5" s="6"/>
      <c r="B5" s="6"/>
      <c r="C5" s="6"/>
      <c r="D5" s="6"/>
      <c r="E5" s="6"/>
      <c r="F5" s="215"/>
      <c r="G5" s="215"/>
      <c r="H5" s="215"/>
      <c r="I5" s="215"/>
      <c r="J5" s="215"/>
      <c r="K5" s="215"/>
      <c r="L5" s="215"/>
      <c r="M5" s="215"/>
      <c r="N5" s="215"/>
      <c r="O5" s="215"/>
      <c r="P5" s="215"/>
      <c r="Q5" s="215"/>
      <c r="R5" s="215"/>
      <c r="S5" s="392"/>
    </row>
    <row r="6" spans="1:19" ht="21" customHeight="1">
      <c r="A6" s="2498" t="s">
        <v>357</v>
      </c>
      <c r="B6" s="2499"/>
      <c r="C6" s="2499"/>
      <c r="D6" s="2499"/>
      <c r="E6" s="2500"/>
      <c r="F6" s="2656" t="s">
        <v>76</v>
      </c>
      <c r="G6" s="2657"/>
      <c r="H6" s="2657"/>
      <c r="I6" s="2658"/>
      <c r="J6" s="2617" t="s">
        <v>77</v>
      </c>
      <c r="K6" s="2618"/>
      <c r="L6" s="2618"/>
      <c r="M6" s="2618"/>
      <c r="N6" s="2618"/>
      <c r="O6" s="2618"/>
      <c r="P6" s="2618"/>
      <c r="Q6" s="2618"/>
      <c r="R6" s="2618"/>
      <c r="S6" s="2619"/>
    </row>
    <row r="7" spans="1:19" ht="21" customHeight="1">
      <c r="A7" s="2501"/>
      <c r="B7" s="2502"/>
      <c r="C7" s="2502"/>
      <c r="D7" s="2502"/>
      <c r="E7" s="2503"/>
      <c r="F7" s="2659" t="s">
        <v>358</v>
      </c>
      <c r="G7" s="2660"/>
      <c r="H7" s="2660"/>
      <c r="I7" s="2661"/>
      <c r="J7" s="2665" t="s">
        <v>358</v>
      </c>
      <c r="K7" s="2666"/>
      <c r="L7" s="2666"/>
      <c r="M7" s="2667"/>
      <c r="N7" s="2620" t="s">
        <v>455</v>
      </c>
      <c r="O7" s="2621"/>
      <c r="P7" s="2621"/>
      <c r="Q7" s="2621"/>
      <c r="R7" s="2621"/>
      <c r="S7" s="2622"/>
    </row>
    <row r="8" spans="1:19" ht="21" customHeight="1">
      <c r="A8" s="2501"/>
      <c r="B8" s="2502"/>
      <c r="C8" s="2502"/>
      <c r="D8" s="2502"/>
      <c r="E8" s="2503"/>
      <c r="F8" s="2662"/>
      <c r="G8" s="2663"/>
      <c r="H8" s="2663"/>
      <c r="I8" s="2664"/>
      <c r="J8" s="2668"/>
      <c r="K8" s="2669"/>
      <c r="L8" s="2669"/>
      <c r="M8" s="2670"/>
      <c r="N8" s="486"/>
      <c r="O8" s="2637" t="s">
        <v>55</v>
      </c>
      <c r="P8" s="2605" t="s">
        <v>112</v>
      </c>
      <c r="Q8" s="2605" t="s">
        <v>255</v>
      </c>
      <c r="R8" s="2638" t="s">
        <v>359</v>
      </c>
      <c r="S8" s="2635" t="s">
        <v>360</v>
      </c>
    </row>
    <row r="9" spans="1:19" ht="21" customHeight="1">
      <c r="A9" s="2501"/>
      <c r="B9" s="2502"/>
      <c r="C9" s="2502"/>
      <c r="D9" s="2502"/>
      <c r="E9" s="2503"/>
      <c r="F9" s="2623" t="s">
        <v>300</v>
      </c>
      <c r="G9" s="318"/>
      <c r="H9" s="2626" t="s">
        <v>301</v>
      </c>
      <c r="I9" s="319"/>
      <c r="J9" s="2629" t="s">
        <v>300</v>
      </c>
      <c r="K9" s="318"/>
      <c r="L9" s="2646" t="s">
        <v>301</v>
      </c>
      <c r="M9" s="320"/>
      <c r="N9" s="2607" t="s">
        <v>337</v>
      </c>
      <c r="O9" s="2606"/>
      <c r="P9" s="2606"/>
      <c r="Q9" s="2606"/>
      <c r="R9" s="2639"/>
      <c r="S9" s="2636"/>
    </row>
    <row r="10" spans="1:19" ht="21" customHeight="1">
      <c r="A10" s="2501"/>
      <c r="B10" s="2502"/>
      <c r="C10" s="2502"/>
      <c r="D10" s="2502"/>
      <c r="E10" s="2503"/>
      <c r="F10" s="2624"/>
      <c r="G10" s="2647" t="s">
        <v>336</v>
      </c>
      <c r="H10" s="2627"/>
      <c r="I10" s="2651" t="s">
        <v>361</v>
      </c>
      <c r="J10" s="2630"/>
      <c r="K10" s="2649" t="s">
        <v>336</v>
      </c>
      <c r="L10" s="2627"/>
      <c r="M10" s="2493" t="s">
        <v>361</v>
      </c>
      <c r="N10" s="2608"/>
      <c r="O10" s="1066">
        <v>271.7</v>
      </c>
      <c r="P10" s="1067">
        <v>48</v>
      </c>
      <c r="Q10" s="1067">
        <v>424</v>
      </c>
      <c r="R10" s="1068">
        <v>690.2</v>
      </c>
      <c r="S10" s="1069">
        <v>1298.9000000000001</v>
      </c>
    </row>
    <row r="11" spans="1:19" ht="21" customHeight="1" thickBot="1">
      <c r="A11" s="2504"/>
      <c r="B11" s="2505"/>
      <c r="C11" s="2505"/>
      <c r="D11" s="2505"/>
      <c r="E11" s="2506"/>
      <c r="F11" s="2625"/>
      <c r="G11" s="2648"/>
      <c r="H11" s="2628"/>
      <c r="I11" s="2652"/>
      <c r="J11" s="2631"/>
      <c r="K11" s="2650"/>
      <c r="L11" s="2628"/>
      <c r="M11" s="2634"/>
      <c r="N11" s="2609"/>
      <c r="O11" s="74" t="s">
        <v>362</v>
      </c>
      <c r="P11" s="74" t="s">
        <v>362</v>
      </c>
      <c r="Q11" s="74" t="s">
        <v>362</v>
      </c>
      <c r="R11" s="74" t="s">
        <v>362</v>
      </c>
      <c r="S11" s="590" t="s">
        <v>362</v>
      </c>
    </row>
    <row r="12" spans="1:19" ht="21" customHeight="1">
      <c r="A12" s="7"/>
      <c r="B12" s="31">
        <v>2022</v>
      </c>
      <c r="C12" s="6"/>
      <c r="D12" s="31" t="s">
        <v>23</v>
      </c>
      <c r="E12" s="57"/>
      <c r="F12" s="2199">
        <v>105.3</v>
      </c>
      <c r="G12" s="2200">
        <v>-0.1</v>
      </c>
      <c r="H12" s="1189" t="s">
        <v>53</v>
      </c>
      <c r="I12" s="1190" t="s">
        <v>53</v>
      </c>
      <c r="J12" s="2194">
        <v>126.7</v>
      </c>
      <c r="K12" s="2195">
        <v>4.5</v>
      </c>
      <c r="L12" s="2179" t="s">
        <v>53</v>
      </c>
      <c r="M12" s="2180" t="s">
        <v>53</v>
      </c>
      <c r="N12" s="487">
        <v>4.5999999999999996</v>
      </c>
      <c r="O12" s="487">
        <v>-6.6</v>
      </c>
      <c r="P12" s="487">
        <v>5.5</v>
      </c>
      <c r="Q12" s="487">
        <v>-4.8</v>
      </c>
      <c r="R12" s="487">
        <v>0.7</v>
      </c>
      <c r="S12" s="2191">
        <v>10.6</v>
      </c>
    </row>
    <row r="13" spans="1:19" ht="21" customHeight="1">
      <c r="A13" s="58"/>
      <c r="B13" s="59">
        <v>2023</v>
      </c>
      <c r="C13" s="586"/>
      <c r="D13" s="59" t="s">
        <v>23</v>
      </c>
      <c r="E13" s="60"/>
      <c r="F13" s="2201">
        <v>103.9</v>
      </c>
      <c r="G13" s="2202">
        <v>-1.3</v>
      </c>
      <c r="H13" s="1191" t="s">
        <v>53</v>
      </c>
      <c r="I13" s="1192" t="s">
        <v>53</v>
      </c>
      <c r="J13" s="2196">
        <v>121.7</v>
      </c>
      <c r="K13" s="2197">
        <v>-3.9</v>
      </c>
      <c r="L13" s="2181" t="s">
        <v>53</v>
      </c>
      <c r="M13" s="2182" t="s">
        <v>53</v>
      </c>
      <c r="N13" s="967">
        <v>-3.9</v>
      </c>
      <c r="O13" s="967">
        <v>-10.4</v>
      </c>
      <c r="P13" s="967">
        <v>-5.8</v>
      </c>
      <c r="Q13" s="967">
        <v>-7.8</v>
      </c>
      <c r="R13" s="967">
        <v>-10.1</v>
      </c>
      <c r="S13" s="2192">
        <v>-20.5</v>
      </c>
    </row>
    <row r="14" spans="1:19" ht="21" customHeight="1" thickBot="1">
      <c r="A14" s="7"/>
      <c r="B14" s="31">
        <v>2024</v>
      </c>
      <c r="C14" s="6"/>
      <c r="D14" s="31" t="s">
        <v>23</v>
      </c>
      <c r="E14" s="57"/>
      <c r="F14" s="2199">
        <v>101.2</v>
      </c>
      <c r="G14" s="2203">
        <v>-2.6</v>
      </c>
      <c r="H14" s="1189" t="s">
        <v>53</v>
      </c>
      <c r="I14" s="2164" t="s">
        <v>53</v>
      </c>
      <c r="J14" s="2194">
        <v>123.3</v>
      </c>
      <c r="K14" s="2198">
        <v>1.3</v>
      </c>
      <c r="L14" s="2179" t="s">
        <v>53</v>
      </c>
      <c r="M14" s="2179" t="s">
        <v>53</v>
      </c>
      <c r="N14" s="1768">
        <v>1.3</v>
      </c>
      <c r="O14" s="1768">
        <v>-6.3</v>
      </c>
      <c r="P14" s="1768">
        <v>-7.6</v>
      </c>
      <c r="Q14" s="1768">
        <v>-5.7</v>
      </c>
      <c r="R14" s="1768">
        <v>-17.3</v>
      </c>
      <c r="S14" s="2193">
        <v>3.5</v>
      </c>
    </row>
    <row r="15" spans="1:19" ht="21" customHeight="1">
      <c r="A15" s="1297" t="s">
        <v>443</v>
      </c>
      <c r="B15" s="32">
        <v>1</v>
      </c>
      <c r="C15" s="32" t="s">
        <v>25</v>
      </c>
      <c r="D15" s="32">
        <v>3</v>
      </c>
      <c r="E15" s="1298" t="s">
        <v>24</v>
      </c>
      <c r="F15" s="1870">
        <v>99.9</v>
      </c>
      <c r="G15" s="1871">
        <v>-3.9</v>
      </c>
      <c r="H15" s="1872" t="s">
        <v>53</v>
      </c>
      <c r="I15" s="1873" t="s">
        <v>53</v>
      </c>
      <c r="J15" s="1874">
        <v>115.3</v>
      </c>
      <c r="K15" s="1875">
        <v>-11.5</v>
      </c>
      <c r="L15" s="2183" t="s">
        <v>53</v>
      </c>
      <c r="M15" s="2184" t="s">
        <v>53</v>
      </c>
      <c r="N15" s="1875">
        <v>-11.5</v>
      </c>
      <c r="O15" s="1875">
        <v>-14.4</v>
      </c>
      <c r="P15" s="1875">
        <v>-7.4</v>
      </c>
      <c r="Q15" s="1875">
        <v>-16.8</v>
      </c>
      <c r="R15" s="1875">
        <v>-30.9</v>
      </c>
      <c r="S15" s="1876">
        <v>-30.7</v>
      </c>
    </row>
    <row r="16" spans="1:19" ht="21" customHeight="1">
      <c r="A16" s="744" t="s">
        <v>52</v>
      </c>
      <c r="B16" s="550">
        <v>4</v>
      </c>
      <c r="C16" s="550" t="s">
        <v>25</v>
      </c>
      <c r="D16" s="550">
        <v>6</v>
      </c>
      <c r="E16" s="551" t="s">
        <v>24</v>
      </c>
      <c r="F16" s="1877">
        <v>99</v>
      </c>
      <c r="G16" s="1878">
        <v>-3.3</v>
      </c>
      <c r="H16" s="1879" t="s">
        <v>53</v>
      </c>
      <c r="I16" s="1880" t="s">
        <v>53</v>
      </c>
      <c r="J16" s="1881">
        <v>125.6</v>
      </c>
      <c r="K16" s="545">
        <v>-0.6</v>
      </c>
      <c r="L16" s="2185" t="s">
        <v>53</v>
      </c>
      <c r="M16" s="1225" t="s">
        <v>53</v>
      </c>
      <c r="N16" s="545">
        <v>-0.5</v>
      </c>
      <c r="O16" s="545">
        <v>-0.3</v>
      </c>
      <c r="P16" s="545">
        <v>-9.1999999999999993</v>
      </c>
      <c r="Q16" s="545">
        <v>-6</v>
      </c>
      <c r="R16" s="545">
        <v>-24.7</v>
      </c>
      <c r="S16" s="1882">
        <v>14.1</v>
      </c>
    </row>
    <row r="17" spans="1:19" ht="21" customHeight="1">
      <c r="A17" s="703" t="s">
        <v>52</v>
      </c>
      <c r="B17" s="64">
        <v>7</v>
      </c>
      <c r="C17" s="64" t="s">
        <v>25</v>
      </c>
      <c r="D17" s="64">
        <v>9</v>
      </c>
      <c r="E17" s="65" t="s">
        <v>24</v>
      </c>
      <c r="F17" s="1769">
        <v>100.9</v>
      </c>
      <c r="G17" s="1770">
        <v>-1.8</v>
      </c>
      <c r="H17" s="1528" t="s">
        <v>53</v>
      </c>
      <c r="I17" s="1529" t="s">
        <v>53</v>
      </c>
      <c r="J17" s="2173">
        <v>121.3</v>
      </c>
      <c r="K17" s="887">
        <v>3.4</v>
      </c>
      <c r="L17" s="2186" t="s">
        <v>53</v>
      </c>
      <c r="M17" s="2187" t="s">
        <v>53</v>
      </c>
      <c r="N17" s="887">
        <v>3.3</v>
      </c>
      <c r="O17" s="589">
        <v>-7.7</v>
      </c>
      <c r="P17" s="589">
        <v>-10.4</v>
      </c>
      <c r="Q17" s="589">
        <v>4.2</v>
      </c>
      <c r="R17" s="589">
        <v>-12.3</v>
      </c>
      <c r="S17" s="1522">
        <v>13.1</v>
      </c>
    </row>
    <row r="18" spans="1:19" ht="21" customHeight="1">
      <c r="A18" s="1883" t="s">
        <v>52</v>
      </c>
      <c r="B18" s="774">
        <v>10</v>
      </c>
      <c r="C18" s="774" t="s">
        <v>25</v>
      </c>
      <c r="D18" s="774">
        <v>12</v>
      </c>
      <c r="E18" s="775" t="s">
        <v>24</v>
      </c>
      <c r="F18" s="1884">
        <v>104.9</v>
      </c>
      <c r="G18" s="1885">
        <v>-1.5</v>
      </c>
      <c r="H18" s="1886" t="s">
        <v>53</v>
      </c>
      <c r="I18" s="1887" t="s">
        <v>53</v>
      </c>
      <c r="J18" s="1888">
        <v>130.9</v>
      </c>
      <c r="K18" s="1889">
        <v>15.8</v>
      </c>
      <c r="L18" s="2188" t="s">
        <v>53</v>
      </c>
      <c r="M18" s="2189" t="s">
        <v>53</v>
      </c>
      <c r="N18" s="1889">
        <v>15.9</v>
      </c>
      <c r="O18" s="1889">
        <v>-1.6</v>
      </c>
      <c r="P18" s="1889">
        <v>-3.1</v>
      </c>
      <c r="Q18" s="1889">
        <v>-2.1</v>
      </c>
      <c r="R18" s="1889">
        <v>3.7</v>
      </c>
      <c r="S18" s="1890">
        <v>41.2</v>
      </c>
    </row>
    <row r="19" spans="1:19" ht="21" customHeight="1" thickBot="1">
      <c r="A19" s="66" t="s">
        <v>489</v>
      </c>
      <c r="B19" s="1857">
        <v>1</v>
      </c>
      <c r="C19" s="1857" t="s">
        <v>25</v>
      </c>
      <c r="D19" s="1857">
        <v>3</v>
      </c>
      <c r="E19" s="67" t="s">
        <v>24</v>
      </c>
      <c r="F19" s="2165">
        <v>100.9</v>
      </c>
      <c r="G19" s="2166">
        <v>1</v>
      </c>
      <c r="H19" s="2167" t="s">
        <v>53</v>
      </c>
      <c r="I19" s="2164" t="s">
        <v>53</v>
      </c>
      <c r="J19" s="2165">
        <v>129.30000000000001</v>
      </c>
      <c r="K19" s="2166">
        <v>12.1</v>
      </c>
      <c r="L19" s="2190" t="s">
        <v>53</v>
      </c>
      <c r="M19" s="2190" t="s">
        <v>53</v>
      </c>
      <c r="N19" s="2168">
        <v>12.3</v>
      </c>
      <c r="O19" s="2168">
        <v>4.9000000000000004</v>
      </c>
      <c r="P19" s="2168">
        <v>-1.3</v>
      </c>
      <c r="Q19" s="2168">
        <v>-3.7</v>
      </c>
      <c r="R19" s="2168">
        <v>5.6</v>
      </c>
      <c r="S19" s="2169">
        <v>21.7</v>
      </c>
    </row>
    <row r="20" spans="1:19" ht="21" customHeight="1">
      <c r="A20" s="1360"/>
      <c r="B20" s="1361">
        <v>2024</v>
      </c>
      <c r="C20" s="1361" t="s">
        <v>23</v>
      </c>
      <c r="D20" s="1361">
        <v>5</v>
      </c>
      <c r="E20" s="1362" t="s">
        <v>24</v>
      </c>
      <c r="F20" s="1771">
        <v>97.3</v>
      </c>
      <c r="G20" s="1772">
        <v>0.7</v>
      </c>
      <c r="H20" s="1773">
        <v>101.9</v>
      </c>
      <c r="I20" s="1773">
        <v>1.1000000000000001</v>
      </c>
      <c r="J20" s="1523">
        <v>126.7</v>
      </c>
      <c r="K20" s="1521">
        <v>2.5</v>
      </c>
      <c r="L20" s="2172">
        <v>125.2</v>
      </c>
      <c r="M20" s="2171">
        <v>-0.5</v>
      </c>
      <c r="N20" s="1521">
        <v>2.4</v>
      </c>
      <c r="O20" s="1521">
        <v>-5.3</v>
      </c>
      <c r="P20" s="1521">
        <v>-8.4</v>
      </c>
      <c r="Q20" s="1521">
        <v>-1.6</v>
      </c>
      <c r="R20" s="1521">
        <v>-21</v>
      </c>
      <c r="S20" s="1524">
        <v>12.6</v>
      </c>
    </row>
    <row r="21" spans="1:19" ht="21" customHeight="1">
      <c r="A21" s="572"/>
      <c r="B21" s="550" t="s">
        <v>52</v>
      </c>
      <c r="C21" s="550" t="s">
        <v>52</v>
      </c>
      <c r="D21" s="550">
        <v>6</v>
      </c>
      <c r="E21" s="551" t="s">
        <v>24</v>
      </c>
      <c r="F21" s="1877">
        <v>99.3</v>
      </c>
      <c r="G21" s="1878">
        <v>-8.1999999999999993</v>
      </c>
      <c r="H21" s="1878">
        <v>100.7</v>
      </c>
      <c r="I21" s="1878">
        <v>-1.2</v>
      </c>
      <c r="J21" s="2209">
        <v>124.1</v>
      </c>
      <c r="K21" s="647">
        <v>-6.1</v>
      </c>
      <c r="L21" s="2210">
        <v>124.7</v>
      </c>
      <c r="M21" s="2210">
        <v>-0.4</v>
      </c>
      <c r="N21" s="647">
        <v>-5.8</v>
      </c>
      <c r="O21" s="647">
        <v>2.9</v>
      </c>
      <c r="P21" s="647">
        <v>-12.3</v>
      </c>
      <c r="Q21" s="647">
        <v>0.8</v>
      </c>
      <c r="R21" s="647">
        <v>-28.2</v>
      </c>
      <c r="S21" s="883">
        <v>8.9</v>
      </c>
    </row>
    <row r="22" spans="1:19" ht="21" customHeight="1">
      <c r="A22" s="572"/>
      <c r="B22" s="550" t="s">
        <v>52</v>
      </c>
      <c r="C22" s="550" t="s">
        <v>52</v>
      </c>
      <c r="D22" s="550">
        <v>7</v>
      </c>
      <c r="E22" s="551" t="s">
        <v>24</v>
      </c>
      <c r="F22" s="1877">
        <v>107.8</v>
      </c>
      <c r="G22" s="1878">
        <v>2.6</v>
      </c>
      <c r="H22" s="1878">
        <v>102.5</v>
      </c>
      <c r="I22" s="1878">
        <v>1.8</v>
      </c>
      <c r="J22" s="2209">
        <v>127.5</v>
      </c>
      <c r="K22" s="647">
        <v>2.7</v>
      </c>
      <c r="L22" s="2210">
        <v>120.1</v>
      </c>
      <c r="M22" s="2210">
        <v>-3.7</v>
      </c>
      <c r="N22" s="647">
        <v>2.8</v>
      </c>
      <c r="O22" s="647">
        <v>-6</v>
      </c>
      <c r="P22" s="647">
        <v>-8.4</v>
      </c>
      <c r="Q22" s="647">
        <v>5.5</v>
      </c>
      <c r="R22" s="647">
        <v>-18.899999999999999</v>
      </c>
      <c r="S22" s="883">
        <v>1.4</v>
      </c>
    </row>
    <row r="23" spans="1:19" ht="21" customHeight="1">
      <c r="A23" s="572"/>
      <c r="B23" s="550" t="s">
        <v>52</v>
      </c>
      <c r="C23" s="550" t="s">
        <v>52</v>
      </c>
      <c r="D23" s="550">
        <v>8</v>
      </c>
      <c r="E23" s="551" t="s">
        <v>24</v>
      </c>
      <c r="F23" s="1877">
        <v>91.4</v>
      </c>
      <c r="G23" s="1878">
        <v>-4.9000000000000004</v>
      </c>
      <c r="H23" s="1878">
        <v>100.5</v>
      </c>
      <c r="I23" s="1878">
        <v>-2</v>
      </c>
      <c r="J23" s="2211">
        <v>112.5</v>
      </c>
      <c r="K23" s="2210">
        <v>0.1</v>
      </c>
      <c r="L23" s="2210">
        <v>118.7</v>
      </c>
      <c r="M23" s="2210">
        <v>-1.2</v>
      </c>
      <c r="N23" s="2174">
        <v>-0.1</v>
      </c>
      <c r="O23" s="647">
        <v>-11.1</v>
      </c>
      <c r="P23" s="647">
        <v>-13.2</v>
      </c>
      <c r="Q23" s="647">
        <v>-0.9</v>
      </c>
      <c r="R23" s="647">
        <v>-15.6</v>
      </c>
      <c r="S23" s="883">
        <v>13.2</v>
      </c>
    </row>
    <row r="24" spans="1:19" ht="21" customHeight="1">
      <c r="A24" s="572"/>
      <c r="B24" s="550" t="s">
        <v>52</v>
      </c>
      <c r="C24" s="550" t="s">
        <v>52</v>
      </c>
      <c r="D24" s="550">
        <v>9</v>
      </c>
      <c r="E24" s="551" t="s">
        <v>24</v>
      </c>
      <c r="F24" s="1877">
        <v>103.6</v>
      </c>
      <c r="G24" s="1878">
        <v>-3.2</v>
      </c>
      <c r="H24" s="1878">
        <v>101.2</v>
      </c>
      <c r="I24" s="1878">
        <v>0.7</v>
      </c>
      <c r="J24" s="2209">
        <v>123.9</v>
      </c>
      <c r="K24" s="647">
        <v>7.3</v>
      </c>
      <c r="L24" s="2210">
        <v>124.4</v>
      </c>
      <c r="M24" s="2210">
        <v>4.8</v>
      </c>
      <c r="N24" s="647">
        <v>7.2</v>
      </c>
      <c r="O24" s="647">
        <v>-6.6</v>
      </c>
      <c r="P24" s="647">
        <v>-9.8000000000000007</v>
      </c>
      <c r="Q24" s="647">
        <v>7.4</v>
      </c>
      <c r="R24" s="647">
        <v>0.8</v>
      </c>
      <c r="S24" s="883">
        <v>23.7</v>
      </c>
    </row>
    <row r="25" spans="1:19" ht="21" customHeight="1">
      <c r="A25" s="572"/>
      <c r="B25" s="550" t="s">
        <v>52</v>
      </c>
      <c r="C25" s="550" t="s">
        <v>52</v>
      </c>
      <c r="D25" s="550">
        <v>10</v>
      </c>
      <c r="E25" s="551" t="s">
        <v>24</v>
      </c>
      <c r="F25" s="1877">
        <v>107.2</v>
      </c>
      <c r="G25" s="1878">
        <v>0.8</v>
      </c>
      <c r="H25" s="1878">
        <v>103</v>
      </c>
      <c r="I25" s="1878">
        <v>1.8</v>
      </c>
      <c r="J25" s="2209">
        <v>137.5</v>
      </c>
      <c r="K25" s="647">
        <v>23.3</v>
      </c>
      <c r="L25" s="2210">
        <v>133.30000000000001</v>
      </c>
      <c r="M25" s="2210">
        <v>7.2</v>
      </c>
      <c r="N25" s="647">
        <v>23.4</v>
      </c>
      <c r="O25" s="647">
        <v>5.8</v>
      </c>
      <c r="P25" s="647">
        <v>-6.5</v>
      </c>
      <c r="Q25" s="647">
        <v>5</v>
      </c>
      <c r="R25" s="647">
        <v>12.4</v>
      </c>
      <c r="S25" s="883">
        <v>54.9</v>
      </c>
    </row>
    <row r="26" spans="1:19" ht="21" customHeight="1">
      <c r="A26" s="572"/>
      <c r="B26" s="550" t="s">
        <v>52</v>
      </c>
      <c r="C26" s="550" t="s">
        <v>52</v>
      </c>
      <c r="D26" s="550">
        <v>11</v>
      </c>
      <c r="E26" s="551" t="s">
        <v>24</v>
      </c>
      <c r="F26" s="1877">
        <v>103.4</v>
      </c>
      <c r="G26" s="1878">
        <v>-3.3</v>
      </c>
      <c r="H26" s="1878">
        <v>101.3</v>
      </c>
      <c r="I26" s="1878">
        <v>-1.7</v>
      </c>
      <c r="J26" s="2209">
        <v>128</v>
      </c>
      <c r="K26" s="647">
        <v>14.2</v>
      </c>
      <c r="L26" s="2210">
        <v>126.3</v>
      </c>
      <c r="M26" s="2210">
        <v>-5.3</v>
      </c>
      <c r="N26" s="647">
        <v>14.3</v>
      </c>
      <c r="O26" s="647">
        <v>-5.9</v>
      </c>
      <c r="P26" s="647">
        <v>-6.8</v>
      </c>
      <c r="Q26" s="647">
        <v>-11.1</v>
      </c>
      <c r="R26" s="647">
        <v>2.1</v>
      </c>
      <c r="S26" s="883">
        <v>74.900000000000006</v>
      </c>
    </row>
    <row r="27" spans="1:19" ht="21" customHeight="1">
      <c r="A27" s="1573"/>
      <c r="B27" s="728" t="s">
        <v>52</v>
      </c>
      <c r="C27" s="728" t="s">
        <v>52</v>
      </c>
      <c r="D27" s="728">
        <v>12</v>
      </c>
      <c r="E27" s="729" t="s">
        <v>24</v>
      </c>
      <c r="F27" s="2212">
        <v>104.1</v>
      </c>
      <c r="G27" s="2213">
        <v>-2.2000000000000002</v>
      </c>
      <c r="H27" s="2213">
        <v>101</v>
      </c>
      <c r="I27" s="2213">
        <v>-0.3</v>
      </c>
      <c r="J27" s="2214">
        <v>127.2</v>
      </c>
      <c r="K27" s="1775">
        <v>10.1</v>
      </c>
      <c r="L27" s="2215">
        <v>124</v>
      </c>
      <c r="M27" s="2215">
        <v>-1.8</v>
      </c>
      <c r="N27" s="1775">
        <v>10.3</v>
      </c>
      <c r="O27" s="1775">
        <v>-4.3</v>
      </c>
      <c r="P27" s="1775">
        <v>4.5999999999999996</v>
      </c>
      <c r="Q27" s="1775">
        <v>-0.1</v>
      </c>
      <c r="R27" s="1775">
        <v>-2.9</v>
      </c>
      <c r="S27" s="1776">
        <v>10.4</v>
      </c>
    </row>
    <row r="28" spans="1:19" ht="21" customHeight="1">
      <c r="A28" s="68"/>
      <c r="B28" s="64">
        <v>2025</v>
      </c>
      <c r="C28" s="64" t="s">
        <v>23</v>
      </c>
      <c r="D28" s="64">
        <v>1</v>
      </c>
      <c r="E28" s="65" t="s">
        <v>24</v>
      </c>
      <c r="F28" s="1769">
        <v>94.4</v>
      </c>
      <c r="G28" s="1770">
        <v>2.2000000000000002</v>
      </c>
      <c r="H28" s="1770">
        <v>99.9</v>
      </c>
      <c r="I28" s="1770">
        <v>-1.1000000000000001</v>
      </c>
      <c r="J28" s="1525">
        <v>125.3</v>
      </c>
      <c r="K28" s="902">
        <v>17.2</v>
      </c>
      <c r="L28" s="2170">
        <v>130.5</v>
      </c>
      <c r="M28" s="2170">
        <v>5.2</v>
      </c>
      <c r="N28" s="902">
        <v>17.399999999999999</v>
      </c>
      <c r="O28" s="902">
        <v>11.9</v>
      </c>
      <c r="P28" s="902">
        <v>2.5</v>
      </c>
      <c r="Q28" s="902">
        <v>4.5999999999999996</v>
      </c>
      <c r="R28" s="902">
        <v>8.5</v>
      </c>
      <c r="S28" s="1527">
        <v>37</v>
      </c>
    </row>
    <row r="29" spans="1:19" ht="21" customHeight="1">
      <c r="A29" s="572"/>
      <c r="B29" s="550" t="s">
        <v>52</v>
      </c>
      <c r="C29" s="550" t="s">
        <v>52</v>
      </c>
      <c r="D29" s="550">
        <v>2</v>
      </c>
      <c r="E29" s="550" t="s">
        <v>24</v>
      </c>
      <c r="F29" s="1877">
        <v>97.3</v>
      </c>
      <c r="G29" s="1878">
        <v>0.1</v>
      </c>
      <c r="H29" s="1878">
        <v>102.2</v>
      </c>
      <c r="I29" s="1878">
        <v>2.2999999999999998</v>
      </c>
      <c r="J29" s="2209">
        <v>123.4</v>
      </c>
      <c r="K29" s="647">
        <v>6.7</v>
      </c>
      <c r="L29" s="2210">
        <v>134.19999999999999</v>
      </c>
      <c r="M29" s="2210">
        <v>2.8</v>
      </c>
      <c r="N29" s="647">
        <v>6.8</v>
      </c>
      <c r="O29" s="647">
        <v>-4.4000000000000004</v>
      </c>
      <c r="P29" s="647">
        <v>-3.9</v>
      </c>
      <c r="Q29" s="647">
        <v>-5.4</v>
      </c>
      <c r="R29" s="647">
        <v>-2.6</v>
      </c>
      <c r="S29" s="883">
        <v>-1.3</v>
      </c>
    </row>
    <row r="30" spans="1:19" ht="21" customHeight="1">
      <c r="A30" s="572"/>
      <c r="B30" s="550" t="s">
        <v>52</v>
      </c>
      <c r="C30" s="550" t="s">
        <v>52</v>
      </c>
      <c r="D30" s="550">
        <v>3</v>
      </c>
      <c r="E30" s="550" t="s">
        <v>24</v>
      </c>
      <c r="F30" s="1877">
        <v>111.1</v>
      </c>
      <c r="G30" s="1878">
        <v>1</v>
      </c>
      <c r="H30" s="1878">
        <v>102.4</v>
      </c>
      <c r="I30" s="1878">
        <v>0.2</v>
      </c>
      <c r="J30" s="2209">
        <v>139.19999999999999</v>
      </c>
      <c r="K30" s="647">
        <v>12.7</v>
      </c>
      <c r="L30" s="2210">
        <v>135.69999999999999</v>
      </c>
      <c r="M30" s="2210">
        <v>1.1000000000000001</v>
      </c>
      <c r="N30" s="647">
        <v>13.1</v>
      </c>
      <c r="O30" s="647">
        <v>8</v>
      </c>
      <c r="P30" s="647">
        <v>-2.4</v>
      </c>
      <c r="Q30" s="647">
        <v>-9.6</v>
      </c>
      <c r="R30" s="647">
        <v>11.7</v>
      </c>
      <c r="S30" s="883">
        <v>32.6</v>
      </c>
    </row>
    <row r="31" spans="1:19" ht="21" customHeight="1">
      <c r="A31" s="572"/>
      <c r="B31" s="550" t="s">
        <v>52</v>
      </c>
      <c r="C31" s="550" t="s">
        <v>52</v>
      </c>
      <c r="D31" s="550">
        <v>4</v>
      </c>
      <c r="E31" s="551" t="s">
        <v>24</v>
      </c>
      <c r="F31" s="1877">
        <v>101</v>
      </c>
      <c r="G31" s="1878">
        <v>0.5</v>
      </c>
      <c r="H31" s="1878">
        <v>101.3</v>
      </c>
      <c r="I31" s="1878">
        <v>-1.1000000000000001</v>
      </c>
      <c r="J31" s="424">
        <v>124.2</v>
      </c>
      <c r="K31" s="2174">
        <v>-1.5</v>
      </c>
      <c r="L31" s="2174">
        <v>123.9</v>
      </c>
      <c r="M31" s="2174">
        <v>-8.6999999999999993</v>
      </c>
      <c r="N31" s="2174">
        <v>-1.5</v>
      </c>
      <c r="O31" s="647">
        <v>4.8</v>
      </c>
      <c r="P31" s="647">
        <v>-2.2999999999999998</v>
      </c>
      <c r="Q31" s="647">
        <v>15.3</v>
      </c>
      <c r="R31" s="647">
        <v>15.9</v>
      </c>
      <c r="S31" s="883">
        <v>-20.5</v>
      </c>
    </row>
    <row r="32" spans="1:19" ht="21" customHeight="1" thickBot="1">
      <c r="A32" s="747"/>
      <c r="B32" s="661" t="s">
        <v>52</v>
      </c>
      <c r="C32" s="661" t="s">
        <v>52</v>
      </c>
      <c r="D32" s="661">
        <v>5</v>
      </c>
      <c r="E32" s="662" t="s">
        <v>24</v>
      </c>
      <c r="F32" s="1735">
        <v>95</v>
      </c>
      <c r="G32" s="1736">
        <v>-2.4</v>
      </c>
      <c r="H32" s="1737">
        <v>101.2</v>
      </c>
      <c r="I32" s="1737">
        <v>-0.1</v>
      </c>
      <c r="J32" s="1974">
        <v>122.6</v>
      </c>
      <c r="K32" s="1973">
        <v>-3.2</v>
      </c>
      <c r="L32" s="1973">
        <v>124</v>
      </c>
      <c r="M32" s="1973">
        <v>0.1</v>
      </c>
      <c r="N32" s="1973">
        <v>-3.2</v>
      </c>
      <c r="O32" s="1973">
        <v>12.9</v>
      </c>
      <c r="P32" s="1973">
        <v>-11.9</v>
      </c>
      <c r="Q32" s="1973">
        <v>-7.6</v>
      </c>
      <c r="R32" s="1973">
        <v>10.8</v>
      </c>
      <c r="S32" s="1975">
        <v>-1.8</v>
      </c>
    </row>
    <row r="33" spans="1:19" ht="3.75" customHeight="1">
      <c r="A33" s="47"/>
      <c r="B33" s="47"/>
      <c r="C33" s="47"/>
      <c r="D33" s="47"/>
      <c r="E33" s="47"/>
      <c r="F33" s="215"/>
      <c r="G33" s="215"/>
      <c r="H33" s="215"/>
      <c r="I33" s="215"/>
      <c r="J33" s="215"/>
      <c r="K33" s="215"/>
      <c r="L33" s="215"/>
      <c r="M33" s="215"/>
      <c r="N33" s="215"/>
      <c r="O33" s="215"/>
      <c r="P33" s="215"/>
      <c r="Q33" s="215"/>
      <c r="R33" s="215"/>
      <c r="S33" s="215"/>
    </row>
    <row r="34" spans="1:19" ht="3.75" customHeight="1" thickBot="1">
      <c r="A34" s="6"/>
      <c r="B34" s="6"/>
      <c r="C34" s="6"/>
      <c r="D34" s="6"/>
      <c r="E34" s="6"/>
      <c r="F34" s="215"/>
      <c r="G34" s="215"/>
      <c r="H34" s="215"/>
      <c r="I34" s="215"/>
      <c r="J34" s="215"/>
      <c r="K34" s="215"/>
      <c r="L34" s="215"/>
      <c r="M34" s="215"/>
      <c r="N34" s="215"/>
      <c r="O34" s="215"/>
      <c r="P34" s="215"/>
      <c r="Q34" s="215"/>
      <c r="R34" s="215"/>
      <c r="S34" s="488"/>
    </row>
    <row r="35" spans="1:19" ht="3.75" customHeight="1">
      <c r="A35" s="2498" t="s">
        <v>363</v>
      </c>
      <c r="B35" s="2499"/>
      <c r="C35" s="2499"/>
      <c r="D35" s="2499"/>
      <c r="E35" s="2500"/>
      <c r="F35" s="2671" t="s">
        <v>77</v>
      </c>
      <c r="G35" s="2671"/>
      <c r="H35" s="2671"/>
      <c r="I35" s="2671"/>
      <c r="J35" s="2671"/>
      <c r="K35" s="2671"/>
      <c r="L35" s="2671"/>
      <c r="M35" s="2671"/>
      <c r="N35" s="2671"/>
      <c r="O35" s="2671"/>
      <c r="P35" s="2671"/>
      <c r="Q35" s="2671"/>
      <c r="R35" s="2671"/>
      <c r="S35" s="2672"/>
    </row>
    <row r="36" spans="1:19" ht="21" customHeight="1">
      <c r="A36" s="2501"/>
      <c r="B36" s="2502"/>
      <c r="C36" s="2502"/>
      <c r="D36" s="2502"/>
      <c r="E36" s="2503"/>
      <c r="F36" s="2673"/>
      <c r="G36" s="2673"/>
      <c r="H36" s="2673"/>
      <c r="I36" s="2673"/>
      <c r="J36" s="2673"/>
      <c r="K36" s="2673"/>
      <c r="L36" s="2673"/>
      <c r="M36" s="2673"/>
      <c r="N36" s="2673"/>
      <c r="O36" s="2673"/>
      <c r="P36" s="2673"/>
      <c r="Q36" s="2673"/>
      <c r="R36" s="2673"/>
      <c r="S36" s="2674"/>
    </row>
    <row r="37" spans="1:19" ht="21" customHeight="1">
      <c r="A37" s="2501"/>
      <c r="B37" s="2502"/>
      <c r="C37" s="2502"/>
      <c r="D37" s="2502"/>
      <c r="E37" s="2503"/>
      <c r="F37" s="2675" t="s">
        <v>456</v>
      </c>
      <c r="G37" s="2676"/>
      <c r="H37" s="2676"/>
      <c r="I37" s="2676"/>
      <c r="J37" s="2676"/>
      <c r="K37" s="2676"/>
      <c r="L37" s="2676"/>
      <c r="M37" s="2676"/>
      <c r="N37" s="2676"/>
      <c r="O37" s="2676"/>
      <c r="P37" s="2676"/>
      <c r="Q37" s="2676"/>
      <c r="R37" s="2677"/>
      <c r="S37" s="2678" t="s">
        <v>364</v>
      </c>
    </row>
    <row r="38" spans="1:19" ht="21" customHeight="1">
      <c r="A38" s="2501"/>
      <c r="B38" s="2502"/>
      <c r="C38" s="2502"/>
      <c r="D38" s="2502"/>
      <c r="E38" s="2503"/>
      <c r="F38" s="2653" t="s">
        <v>365</v>
      </c>
      <c r="G38" s="2615" t="s">
        <v>304</v>
      </c>
      <c r="H38" s="2655" t="s">
        <v>256</v>
      </c>
      <c r="I38" s="2642" t="s">
        <v>68</v>
      </c>
      <c r="J38" s="2600" t="s">
        <v>254</v>
      </c>
      <c r="K38" s="2613" t="s">
        <v>481</v>
      </c>
      <c r="L38" s="2598" t="s">
        <v>366</v>
      </c>
      <c r="M38" s="2684" t="s">
        <v>69</v>
      </c>
      <c r="N38" s="2632" t="s">
        <v>482</v>
      </c>
      <c r="O38" s="2598" t="s">
        <v>367</v>
      </c>
      <c r="P38" s="2680" t="s">
        <v>368</v>
      </c>
      <c r="Q38" s="2682" t="s">
        <v>369</v>
      </c>
      <c r="R38" s="2683"/>
      <c r="S38" s="2679"/>
    </row>
    <row r="39" spans="1:19" ht="21" customHeight="1">
      <c r="A39" s="2501"/>
      <c r="B39" s="2502"/>
      <c r="C39" s="2502"/>
      <c r="D39" s="2502"/>
      <c r="E39" s="2503"/>
      <c r="F39" s="2654"/>
      <c r="G39" s="2616"/>
      <c r="H39" s="2644"/>
      <c r="I39" s="2643"/>
      <c r="J39" s="2644"/>
      <c r="K39" s="2614"/>
      <c r="L39" s="2645"/>
      <c r="M39" s="2685"/>
      <c r="N39" s="2633"/>
      <c r="O39" s="2644"/>
      <c r="P39" s="2681"/>
      <c r="Q39" s="489"/>
      <c r="R39" s="591" t="s">
        <v>407</v>
      </c>
      <c r="S39" s="2679"/>
    </row>
    <row r="40" spans="1:19" ht="21" customHeight="1">
      <c r="A40" s="2501"/>
      <c r="B40" s="2502"/>
      <c r="C40" s="2502"/>
      <c r="D40" s="2502"/>
      <c r="E40" s="2503"/>
      <c r="F40" s="1067">
        <v>314.39999999999998</v>
      </c>
      <c r="G40" s="1066">
        <v>1474.3</v>
      </c>
      <c r="H40" s="1066">
        <v>93</v>
      </c>
      <c r="I40" s="1066">
        <v>132.6</v>
      </c>
      <c r="J40" s="1066">
        <v>792.1</v>
      </c>
      <c r="K40" s="1066">
        <v>470.7</v>
      </c>
      <c r="L40" s="1066">
        <v>366.9</v>
      </c>
      <c r="M40" s="1066">
        <v>475.8</v>
      </c>
      <c r="N40" s="1066">
        <v>134.30000000000001</v>
      </c>
      <c r="O40" s="1066">
        <v>161.30000000000001</v>
      </c>
      <c r="P40" s="1066">
        <v>2154</v>
      </c>
      <c r="Q40" s="1066">
        <v>608.29999999999995</v>
      </c>
      <c r="R40" s="1066">
        <v>156.9</v>
      </c>
      <c r="S40" s="1069">
        <v>89.5</v>
      </c>
    </row>
    <row r="41" spans="1:19" ht="21" customHeight="1" thickBot="1">
      <c r="A41" s="2504"/>
      <c r="B41" s="2505"/>
      <c r="C41" s="2505"/>
      <c r="D41" s="2505"/>
      <c r="E41" s="2506"/>
      <c r="F41" s="490" t="s">
        <v>370</v>
      </c>
      <c r="G41" s="73" t="s">
        <v>370</v>
      </c>
      <c r="H41" s="491" t="s">
        <v>362</v>
      </c>
      <c r="I41" s="304" t="s">
        <v>362</v>
      </c>
      <c r="J41" s="74" t="s">
        <v>362</v>
      </c>
      <c r="K41" s="74" t="s">
        <v>362</v>
      </c>
      <c r="L41" s="74" t="s">
        <v>362</v>
      </c>
      <c r="M41" s="74" t="s">
        <v>362</v>
      </c>
      <c r="N41" s="74" t="s">
        <v>362</v>
      </c>
      <c r="O41" s="74" t="s">
        <v>362</v>
      </c>
      <c r="P41" s="74" t="s">
        <v>362</v>
      </c>
      <c r="Q41" s="74" t="s">
        <v>362</v>
      </c>
      <c r="R41" s="74" t="s">
        <v>362</v>
      </c>
      <c r="S41" s="75" t="s">
        <v>362</v>
      </c>
    </row>
    <row r="42" spans="1:19" ht="21" customHeight="1">
      <c r="A42" s="582"/>
      <c r="B42" s="32">
        <v>2022</v>
      </c>
      <c r="C42" s="32"/>
      <c r="D42" s="32" t="s">
        <v>501</v>
      </c>
      <c r="E42" s="583"/>
      <c r="F42" s="968">
        <v>4.2</v>
      </c>
      <c r="G42" s="969">
        <v>19.2</v>
      </c>
      <c r="H42" s="487">
        <v>6.1</v>
      </c>
      <c r="I42" s="970">
        <v>-18.5</v>
      </c>
      <c r="J42" s="971">
        <v>-11.6</v>
      </c>
      <c r="K42" s="487">
        <v>-7</v>
      </c>
      <c r="L42" s="487">
        <v>-16</v>
      </c>
      <c r="M42" s="487">
        <v>-7</v>
      </c>
      <c r="N42" s="487">
        <v>-1.8</v>
      </c>
      <c r="O42" s="487">
        <v>8.4</v>
      </c>
      <c r="P42" s="487">
        <v>0</v>
      </c>
      <c r="Q42" s="487">
        <v>13.2</v>
      </c>
      <c r="R42" s="971">
        <v>-6.2</v>
      </c>
      <c r="S42" s="1530">
        <v>-11.9</v>
      </c>
    </row>
    <row r="43" spans="1:19" ht="21" customHeight="1">
      <c r="A43" s="58"/>
      <c r="B43" s="59">
        <v>2023</v>
      </c>
      <c r="C43" s="59"/>
      <c r="D43" s="59" t="s">
        <v>501</v>
      </c>
      <c r="E43" s="60"/>
      <c r="F43" s="972">
        <v>-6.4</v>
      </c>
      <c r="G43" s="973">
        <v>0.5</v>
      </c>
      <c r="H43" s="967">
        <v>5.4</v>
      </c>
      <c r="I43" s="974">
        <v>4.4000000000000004</v>
      </c>
      <c r="J43" s="975">
        <v>17.399999999999999</v>
      </c>
      <c r="K43" s="967">
        <v>-6.7</v>
      </c>
      <c r="L43" s="967">
        <v>25.1</v>
      </c>
      <c r="M43" s="967">
        <v>9.1</v>
      </c>
      <c r="N43" s="967">
        <v>-15.1</v>
      </c>
      <c r="O43" s="967">
        <v>-7</v>
      </c>
      <c r="P43" s="967">
        <v>3.5</v>
      </c>
      <c r="Q43" s="967">
        <v>-18.8</v>
      </c>
      <c r="R43" s="975">
        <v>-4.3</v>
      </c>
      <c r="S43" s="1531">
        <v>-11.9</v>
      </c>
    </row>
    <row r="44" spans="1:19" ht="21" customHeight="1" thickBot="1">
      <c r="A44" s="7"/>
      <c r="B44" s="31">
        <v>2024</v>
      </c>
      <c r="C44" s="31"/>
      <c r="D44" s="31" t="s">
        <v>501</v>
      </c>
      <c r="E44" s="57"/>
      <c r="F44" s="968">
        <v>11.9</v>
      </c>
      <c r="G44" s="969">
        <v>11.3</v>
      </c>
      <c r="H44" s="2177">
        <v>-0.8</v>
      </c>
      <c r="I44" s="2177">
        <v>-4</v>
      </c>
      <c r="J44" s="487">
        <v>-4.0999999999999996</v>
      </c>
      <c r="K44" s="487">
        <v>-8.8000000000000007</v>
      </c>
      <c r="L44" s="487">
        <v>11.5</v>
      </c>
      <c r="M44" s="487">
        <v>-3.6</v>
      </c>
      <c r="N44" s="487">
        <v>-10.5</v>
      </c>
      <c r="O44" s="487">
        <v>-1.3</v>
      </c>
      <c r="P44" s="2177">
        <v>-2.9</v>
      </c>
      <c r="Q44" s="487">
        <v>5</v>
      </c>
      <c r="R44" s="487">
        <v>-3.4</v>
      </c>
      <c r="S44" s="976">
        <v>-1.3</v>
      </c>
    </row>
    <row r="45" spans="1:19" ht="21" customHeight="1">
      <c r="A45" s="1297" t="s">
        <v>443</v>
      </c>
      <c r="B45" s="32">
        <v>1</v>
      </c>
      <c r="C45" s="32" t="s">
        <v>25</v>
      </c>
      <c r="D45" s="32">
        <v>3</v>
      </c>
      <c r="E45" s="1298" t="s">
        <v>24</v>
      </c>
      <c r="F45" s="1893">
        <v>6.9</v>
      </c>
      <c r="G45" s="1894">
        <v>-5.5</v>
      </c>
      <c r="H45" s="1875">
        <v>0.6</v>
      </c>
      <c r="I45" s="1861">
        <v>-1.6</v>
      </c>
      <c r="J45" s="1859">
        <v>-16.899999999999999</v>
      </c>
      <c r="K45" s="1875">
        <v>-15.4</v>
      </c>
      <c r="L45" s="1875">
        <v>-4.0999999999999996</v>
      </c>
      <c r="M45" s="1875">
        <v>-4.5</v>
      </c>
      <c r="N45" s="1875">
        <v>-5.7</v>
      </c>
      <c r="O45" s="1875">
        <v>-2.7</v>
      </c>
      <c r="P45" s="1875">
        <v>0.1</v>
      </c>
      <c r="Q45" s="1875">
        <v>10.199999999999999</v>
      </c>
      <c r="R45" s="1859">
        <v>-5.6</v>
      </c>
      <c r="S45" s="1321">
        <v>-4.8</v>
      </c>
    </row>
    <row r="46" spans="1:19" ht="21" customHeight="1">
      <c r="A46" s="744" t="s">
        <v>52</v>
      </c>
      <c r="B46" s="550">
        <v>4</v>
      </c>
      <c r="C46" s="550" t="s">
        <v>25</v>
      </c>
      <c r="D46" s="550">
        <v>6</v>
      </c>
      <c r="E46" s="551" t="s">
        <v>24</v>
      </c>
      <c r="F46" s="1532">
        <v>13.1</v>
      </c>
      <c r="G46" s="977">
        <v>6</v>
      </c>
      <c r="H46" s="2176">
        <v>-1.5</v>
      </c>
      <c r="I46" s="899">
        <v>4.5</v>
      </c>
      <c r="J46" s="647">
        <v>-7.8</v>
      </c>
      <c r="K46" s="545">
        <v>-11.3</v>
      </c>
      <c r="L46" s="545">
        <v>20.6</v>
      </c>
      <c r="M46" s="545">
        <v>-8.5</v>
      </c>
      <c r="N46" s="545">
        <v>7.8</v>
      </c>
      <c r="O46" s="545">
        <v>-0.7</v>
      </c>
      <c r="P46" s="545">
        <v>-8.4</v>
      </c>
      <c r="Q46" s="545">
        <v>2.8</v>
      </c>
      <c r="R46" s="647">
        <v>-4.5999999999999996</v>
      </c>
      <c r="S46" s="883">
        <v>-3.2</v>
      </c>
    </row>
    <row r="47" spans="1:19" ht="21" customHeight="1">
      <c r="A47" s="744" t="s">
        <v>52</v>
      </c>
      <c r="B47" s="550">
        <v>7</v>
      </c>
      <c r="C47" s="550" t="s">
        <v>25</v>
      </c>
      <c r="D47" s="550">
        <v>9</v>
      </c>
      <c r="E47" s="551" t="s">
        <v>24</v>
      </c>
      <c r="F47" s="1532">
        <v>9.4</v>
      </c>
      <c r="G47" s="977">
        <v>9.5</v>
      </c>
      <c r="H47" s="545">
        <v>-7.9</v>
      </c>
      <c r="I47" s="899">
        <v>-15.7</v>
      </c>
      <c r="J47" s="647">
        <v>-0.9</v>
      </c>
      <c r="K47" s="545">
        <v>0.4</v>
      </c>
      <c r="L47" s="545">
        <v>32.799999999999997</v>
      </c>
      <c r="M47" s="545">
        <v>-2.9</v>
      </c>
      <c r="N47" s="545">
        <v>-24.6</v>
      </c>
      <c r="O47" s="545">
        <v>3.7</v>
      </c>
      <c r="P47" s="2176">
        <v>-3</v>
      </c>
      <c r="Q47" s="545">
        <v>2.6</v>
      </c>
      <c r="R47" s="647">
        <v>-5.2</v>
      </c>
      <c r="S47" s="883">
        <v>14.1</v>
      </c>
    </row>
    <row r="48" spans="1:19" ht="21" customHeight="1">
      <c r="A48" s="965" t="s">
        <v>52</v>
      </c>
      <c r="B48" s="728">
        <v>10</v>
      </c>
      <c r="C48" s="728" t="s">
        <v>25</v>
      </c>
      <c r="D48" s="728">
        <v>12</v>
      </c>
      <c r="E48" s="729" t="s">
        <v>24</v>
      </c>
      <c r="F48" s="1899">
        <v>18.399999999999999</v>
      </c>
      <c r="G48" s="1900">
        <v>41.1</v>
      </c>
      <c r="H48" s="1901">
        <v>5.2</v>
      </c>
      <c r="I48" s="1902">
        <v>-0.9</v>
      </c>
      <c r="J48" s="1775">
        <v>11.5</v>
      </c>
      <c r="K48" s="1901">
        <v>-7.9</v>
      </c>
      <c r="L48" s="1901">
        <v>-0.5</v>
      </c>
      <c r="M48" s="1901">
        <v>1.5</v>
      </c>
      <c r="N48" s="1901">
        <v>-18</v>
      </c>
      <c r="O48" s="1901">
        <v>-4.9000000000000004</v>
      </c>
      <c r="P48" s="1901">
        <v>0.3</v>
      </c>
      <c r="Q48" s="1901">
        <v>4.8</v>
      </c>
      <c r="R48" s="1775">
        <v>1.4</v>
      </c>
      <c r="S48" s="1776">
        <v>-6.7</v>
      </c>
    </row>
    <row r="49" spans="1:19" ht="21" customHeight="1" thickBot="1">
      <c r="A49" s="66" t="s">
        <v>489</v>
      </c>
      <c r="B49" s="1869">
        <v>1</v>
      </c>
      <c r="C49" s="1869" t="s">
        <v>25</v>
      </c>
      <c r="D49" s="1869">
        <v>3</v>
      </c>
      <c r="E49" s="67" t="s">
        <v>24</v>
      </c>
      <c r="F49" s="1895">
        <v>14</v>
      </c>
      <c r="G49" s="1896">
        <v>24.2</v>
      </c>
      <c r="H49" s="1897">
        <v>9.5</v>
      </c>
      <c r="I49" s="2175">
        <v>-8.5</v>
      </c>
      <c r="J49" s="2175">
        <v>25.8</v>
      </c>
      <c r="K49" s="1897">
        <v>-11.7</v>
      </c>
      <c r="L49" s="1897">
        <v>51.4</v>
      </c>
      <c r="M49" s="1897">
        <v>2.5</v>
      </c>
      <c r="N49" s="1897">
        <v>-16.600000000000001</v>
      </c>
      <c r="O49" s="1897">
        <v>-3.6</v>
      </c>
      <c r="P49" s="1895">
        <v>-2.4</v>
      </c>
      <c r="Q49" s="1895">
        <v>-1.7</v>
      </c>
      <c r="R49" s="1923">
        <v>-8.4</v>
      </c>
      <c r="S49" s="1898">
        <v>-28.7</v>
      </c>
    </row>
    <row r="50" spans="1:19" ht="21" customHeight="1">
      <c r="A50" s="1360"/>
      <c r="B50" s="1361">
        <v>2024</v>
      </c>
      <c r="C50" s="1361" t="s">
        <v>23</v>
      </c>
      <c r="D50" s="1361">
        <v>5</v>
      </c>
      <c r="E50" s="1362" t="s">
        <v>24</v>
      </c>
      <c r="F50" s="1924">
        <v>17.899999999999999</v>
      </c>
      <c r="G50" s="1925">
        <v>9.1</v>
      </c>
      <c r="H50" s="1521">
        <v>4.3</v>
      </c>
      <c r="I50" s="1521">
        <v>-2.2999999999999998</v>
      </c>
      <c r="J50" s="1521">
        <v>8.1999999999999993</v>
      </c>
      <c r="K50" s="1521">
        <v>-5.4</v>
      </c>
      <c r="L50" s="1521">
        <v>16.399999999999999</v>
      </c>
      <c r="M50" s="1521">
        <v>-11.7</v>
      </c>
      <c r="N50" s="1521">
        <v>25.1</v>
      </c>
      <c r="O50" s="1521">
        <v>-2.2000000000000002</v>
      </c>
      <c r="P50" s="1521">
        <v>-6.4</v>
      </c>
      <c r="Q50" s="1715">
        <v>10.7</v>
      </c>
      <c r="R50" s="1715">
        <v>4.4000000000000004</v>
      </c>
      <c r="S50" s="1524">
        <v>13.2</v>
      </c>
    </row>
    <row r="51" spans="1:19" ht="21" customHeight="1">
      <c r="A51" s="572"/>
      <c r="B51" s="550" t="s">
        <v>52</v>
      </c>
      <c r="C51" s="550" t="s">
        <v>52</v>
      </c>
      <c r="D51" s="550">
        <v>6</v>
      </c>
      <c r="E51" s="551" t="s">
        <v>24</v>
      </c>
      <c r="F51" s="692">
        <v>13.2</v>
      </c>
      <c r="G51" s="647">
        <v>-1.2</v>
      </c>
      <c r="H51" s="647">
        <v>-4.7</v>
      </c>
      <c r="I51" s="647">
        <v>19.600000000000001</v>
      </c>
      <c r="J51" s="647">
        <v>-27.8</v>
      </c>
      <c r="K51" s="647">
        <v>-25.5</v>
      </c>
      <c r="L51" s="647">
        <v>84</v>
      </c>
      <c r="M51" s="647">
        <v>-8.4</v>
      </c>
      <c r="N51" s="647">
        <v>7.5</v>
      </c>
      <c r="O51" s="647">
        <v>0</v>
      </c>
      <c r="P51" s="647">
        <v>-17.2</v>
      </c>
      <c r="Q51" s="647">
        <v>-4.0999999999999996</v>
      </c>
      <c r="R51" s="647">
        <v>-14.5</v>
      </c>
      <c r="S51" s="883">
        <v>-31.3</v>
      </c>
    </row>
    <row r="52" spans="1:19" ht="21" customHeight="1">
      <c r="A52" s="572"/>
      <c r="B52" s="550" t="s">
        <v>52</v>
      </c>
      <c r="C52" s="550" t="s">
        <v>52</v>
      </c>
      <c r="D52" s="550">
        <v>7</v>
      </c>
      <c r="E52" s="551" t="s">
        <v>24</v>
      </c>
      <c r="F52" s="692">
        <v>7.9</v>
      </c>
      <c r="G52" s="647">
        <v>12</v>
      </c>
      <c r="H52" s="2174">
        <v>1.7</v>
      </c>
      <c r="I52" s="647">
        <v>-24.1</v>
      </c>
      <c r="J52" s="647">
        <v>3</v>
      </c>
      <c r="K52" s="647">
        <v>-7.3</v>
      </c>
      <c r="L52" s="647">
        <v>17.100000000000001</v>
      </c>
      <c r="M52" s="647">
        <v>2.9</v>
      </c>
      <c r="N52" s="647">
        <v>-14.9</v>
      </c>
      <c r="O52" s="647">
        <v>0</v>
      </c>
      <c r="P52" s="647">
        <v>-0.8</v>
      </c>
      <c r="Q52" s="647">
        <v>9.6999999999999993</v>
      </c>
      <c r="R52" s="647">
        <v>5.5</v>
      </c>
      <c r="S52" s="883">
        <v>-27.9</v>
      </c>
    </row>
    <row r="53" spans="1:19" ht="21" customHeight="1">
      <c r="A53" s="572"/>
      <c r="B53" s="550" t="s">
        <v>52</v>
      </c>
      <c r="C53" s="550" t="s">
        <v>52</v>
      </c>
      <c r="D53" s="550">
        <v>8</v>
      </c>
      <c r="E53" s="551" t="s">
        <v>24</v>
      </c>
      <c r="F53" s="692">
        <v>6.7</v>
      </c>
      <c r="G53" s="647">
        <v>3</v>
      </c>
      <c r="H53" s="647">
        <v>-11.2</v>
      </c>
      <c r="I53" s="647">
        <v>-17.600000000000001</v>
      </c>
      <c r="J53" s="647">
        <v>-18.8</v>
      </c>
      <c r="K53" s="647">
        <v>9.6999999999999993</v>
      </c>
      <c r="L53" s="647">
        <v>26.8</v>
      </c>
      <c r="M53" s="647">
        <v>-12.2</v>
      </c>
      <c r="N53" s="647">
        <v>-28.9</v>
      </c>
      <c r="O53" s="647">
        <v>7.1</v>
      </c>
      <c r="P53" s="2174">
        <v>-1.1000000000000001</v>
      </c>
      <c r="Q53" s="647">
        <v>1.1000000000000001</v>
      </c>
      <c r="R53" s="647">
        <v>-8.8000000000000007</v>
      </c>
      <c r="S53" s="883">
        <v>37.1</v>
      </c>
    </row>
    <row r="54" spans="1:19" ht="21" customHeight="1">
      <c r="A54" s="572"/>
      <c r="B54" s="550" t="s">
        <v>52</v>
      </c>
      <c r="C54" s="550" t="s">
        <v>52</v>
      </c>
      <c r="D54" s="550">
        <v>9</v>
      </c>
      <c r="E54" s="551" t="s">
        <v>24</v>
      </c>
      <c r="F54" s="692">
        <v>13.6</v>
      </c>
      <c r="G54" s="647">
        <v>13.7</v>
      </c>
      <c r="H54" s="647">
        <v>-14.6</v>
      </c>
      <c r="I54" s="647">
        <v>-4.4000000000000004</v>
      </c>
      <c r="J54" s="647">
        <v>9.6999999999999993</v>
      </c>
      <c r="K54" s="647">
        <v>-0.6</v>
      </c>
      <c r="L54" s="647">
        <v>63.6</v>
      </c>
      <c r="M54" s="647">
        <v>0.3</v>
      </c>
      <c r="N54" s="647">
        <v>-28.3</v>
      </c>
      <c r="O54" s="647">
        <v>4.3</v>
      </c>
      <c r="P54" s="647">
        <v>-7.2</v>
      </c>
      <c r="Q54" s="647">
        <v>-2.7</v>
      </c>
      <c r="R54" s="647">
        <v>-10.8</v>
      </c>
      <c r="S54" s="883">
        <v>22.7</v>
      </c>
    </row>
    <row r="55" spans="1:19" ht="21" customHeight="1">
      <c r="A55" s="572"/>
      <c r="B55" s="550" t="s">
        <v>52</v>
      </c>
      <c r="C55" s="550" t="s">
        <v>52</v>
      </c>
      <c r="D55" s="550">
        <v>10</v>
      </c>
      <c r="E55" s="551" t="s">
        <v>24</v>
      </c>
      <c r="F55" s="692">
        <v>17.7</v>
      </c>
      <c r="G55" s="647">
        <v>55.4</v>
      </c>
      <c r="H55" s="647">
        <v>4.2</v>
      </c>
      <c r="I55" s="647">
        <v>6.2</v>
      </c>
      <c r="J55" s="647">
        <v>24.7</v>
      </c>
      <c r="K55" s="647">
        <v>-9.8000000000000007</v>
      </c>
      <c r="L55" s="647">
        <v>82</v>
      </c>
      <c r="M55" s="647">
        <v>2.6</v>
      </c>
      <c r="N55" s="647">
        <v>-17.5</v>
      </c>
      <c r="O55" s="647">
        <v>-14.8</v>
      </c>
      <c r="P55" s="647">
        <v>-3.3</v>
      </c>
      <c r="Q55" s="647">
        <v>3.1</v>
      </c>
      <c r="R55" s="647">
        <v>11.1</v>
      </c>
      <c r="S55" s="883">
        <v>-10</v>
      </c>
    </row>
    <row r="56" spans="1:19" ht="21" customHeight="1">
      <c r="A56" s="572"/>
      <c r="B56" s="550" t="s">
        <v>52</v>
      </c>
      <c r="C56" s="550" t="s">
        <v>52</v>
      </c>
      <c r="D56" s="550">
        <v>11</v>
      </c>
      <c r="E56" s="551" t="s">
        <v>24</v>
      </c>
      <c r="F56" s="692">
        <v>15.9</v>
      </c>
      <c r="G56" s="647">
        <v>40</v>
      </c>
      <c r="H56" s="647">
        <v>4.3</v>
      </c>
      <c r="I56" s="647">
        <v>2.2999999999999998</v>
      </c>
      <c r="J56" s="647">
        <v>5.5</v>
      </c>
      <c r="K56" s="647">
        <v>-9.8000000000000007</v>
      </c>
      <c r="L56" s="647">
        <v>-31.4</v>
      </c>
      <c r="M56" s="647">
        <v>-2.6</v>
      </c>
      <c r="N56" s="647">
        <v>-24.6</v>
      </c>
      <c r="O56" s="647">
        <v>4.5999999999999996</v>
      </c>
      <c r="P56" s="647">
        <v>-5</v>
      </c>
      <c r="Q56" s="647">
        <v>10.1</v>
      </c>
      <c r="R56" s="647">
        <v>-8.6</v>
      </c>
      <c r="S56" s="883">
        <v>-8</v>
      </c>
    </row>
    <row r="57" spans="1:19" ht="21" customHeight="1">
      <c r="A57" s="1573"/>
      <c r="B57" s="728" t="s">
        <v>52</v>
      </c>
      <c r="C57" s="728" t="s">
        <v>52</v>
      </c>
      <c r="D57" s="728">
        <v>12</v>
      </c>
      <c r="E57" s="729" t="s">
        <v>24</v>
      </c>
      <c r="F57" s="2208">
        <v>21.9</v>
      </c>
      <c r="G57" s="1775">
        <v>28.5</v>
      </c>
      <c r="H57" s="1775">
        <v>7.2</v>
      </c>
      <c r="I57" s="1775">
        <v>-10.8</v>
      </c>
      <c r="J57" s="1775">
        <v>5.2</v>
      </c>
      <c r="K57" s="1775">
        <v>-3.5</v>
      </c>
      <c r="L57" s="1775">
        <v>-11.3</v>
      </c>
      <c r="M57" s="1775">
        <v>4.7</v>
      </c>
      <c r="N57" s="1775">
        <v>-12.4</v>
      </c>
      <c r="O57" s="1775">
        <v>-2.2000000000000002</v>
      </c>
      <c r="P57" s="1775">
        <v>9</v>
      </c>
      <c r="Q57" s="1775">
        <v>1.3</v>
      </c>
      <c r="R57" s="1775">
        <v>0</v>
      </c>
      <c r="S57" s="1776">
        <v>-1.6</v>
      </c>
    </row>
    <row r="58" spans="1:19" ht="21" customHeight="1">
      <c r="A58" s="68"/>
      <c r="B58" s="64">
        <v>2025</v>
      </c>
      <c r="C58" s="64" t="s">
        <v>23</v>
      </c>
      <c r="D58" s="64">
        <v>1</v>
      </c>
      <c r="E58" s="64" t="s">
        <v>24</v>
      </c>
      <c r="F58" s="885">
        <v>13.5</v>
      </c>
      <c r="G58" s="902">
        <v>37.5</v>
      </c>
      <c r="H58" s="902">
        <v>13.3</v>
      </c>
      <c r="I58" s="902">
        <v>-4.7</v>
      </c>
      <c r="J58" s="902">
        <v>48.8</v>
      </c>
      <c r="K58" s="902">
        <v>-7.5</v>
      </c>
      <c r="L58" s="902">
        <v>34.299999999999997</v>
      </c>
      <c r="M58" s="902">
        <v>2.4</v>
      </c>
      <c r="N58" s="902">
        <v>-20.3</v>
      </c>
      <c r="O58" s="902">
        <v>-2.4</v>
      </c>
      <c r="P58" s="902">
        <v>-7.5</v>
      </c>
      <c r="Q58" s="902">
        <v>-2.8</v>
      </c>
      <c r="R58" s="902">
        <v>-3.3</v>
      </c>
      <c r="S58" s="1527">
        <v>-20.2</v>
      </c>
    </row>
    <row r="59" spans="1:19" ht="21" customHeight="1">
      <c r="A59" s="572"/>
      <c r="B59" s="550" t="s">
        <v>52</v>
      </c>
      <c r="C59" s="550" t="s">
        <v>52</v>
      </c>
      <c r="D59" s="550">
        <v>2</v>
      </c>
      <c r="E59" s="551" t="s">
        <v>24</v>
      </c>
      <c r="F59" s="2205">
        <v>11.7</v>
      </c>
      <c r="G59" s="758">
        <v>23.1</v>
      </c>
      <c r="H59" s="647">
        <v>-0.8</v>
      </c>
      <c r="I59" s="2174">
        <v>-0.1</v>
      </c>
      <c r="J59" s="758">
        <v>19.5</v>
      </c>
      <c r="K59" s="758">
        <v>-3.2</v>
      </c>
      <c r="L59" s="758">
        <v>83.4</v>
      </c>
      <c r="M59" s="758">
        <v>-0.3</v>
      </c>
      <c r="N59" s="758">
        <v>-13.7</v>
      </c>
      <c r="O59" s="758">
        <v>-7.8</v>
      </c>
      <c r="P59" s="758">
        <v>-8.9</v>
      </c>
      <c r="Q59" s="758">
        <v>0.8</v>
      </c>
      <c r="R59" s="758">
        <v>-5.5</v>
      </c>
      <c r="S59" s="760">
        <v>-14.5</v>
      </c>
    </row>
    <row r="60" spans="1:19" ht="21" customHeight="1">
      <c r="A60" s="572"/>
      <c r="B60" s="550" t="s">
        <v>52</v>
      </c>
      <c r="C60" s="550" t="s">
        <v>52</v>
      </c>
      <c r="D60" s="550">
        <v>3</v>
      </c>
      <c r="E60" s="551" t="s">
        <v>24</v>
      </c>
      <c r="F60" s="2205">
        <v>16.600000000000001</v>
      </c>
      <c r="G60" s="758">
        <v>13.4</v>
      </c>
      <c r="H60" s="758">
        <v>16.7</v>
      </c>
      <c r="I60" s="2174">
        <v>-14.8</v>
      </c>
      <c r="J60" s="758">
        <v>16.3</v>
      </c>
      <c r="K60" s="758">
        <v>-23.4</v>
      </c>
      <c r="L60" s="758">
        <v>43.5</v>
      </c>
      <c r="M60" s="758">
        <v>5.3</v>
      </c>
      <c r="N60" s="758">
        <v>-15.8</v>
      </c>
      <c r="O60" s="758">
        <v>0</v>
      </c>
      <c r="P60" s="758">
        <v>9.6999999999999993</v>
      </c>
      <c r="Q60" s="758">
        <v>-3.2</v>
      </c>
      <c r="R60" s="758">
        <v>-12.9</v>
      </c>
      <c r="S60" s="760">
        <v>-48.4</v>
      </c>
    </row>
    <row r="61" spans="1:19" ht="21" customHeight="1">
      <c r="A61" s="572"/>
      <c r="B61" s="550" t="s">
        <v>52</v>
      </c>
      <c r="C61" s="550" t="s">
        <v>52</v>
      </c>
      <c r="D61" s="550">
        <v>4</v>
      </c>
      <c r="E61" s="551" t="s">
        <v>24</v>
      </c>
      <c r="F61" s="692">
        <v>15.9</v>
      </c>
      <c r="G61" s="647">
        <v>-7.2</v>
      </c>
      <c r="H61" s="647">
        <v>11.2</v>
      </c>
      <c r="I61" s="2174">
        <v>-3.4</v>
      </c>
      <c r="J61" s="2174">
        <v>-2.4</v>
      </c>
      <c r="K61" s="647">
        <v>-6.1</v>
      </c>
      <c r="L61" s="647">
        <v>35.799999999999997</v>
      </c>
      <c r="M61" s="647">
        <v>3.6</v>
      </c>
      <c r="N61" s="647">
        <v>-3.8</v>
      </c>
      <c r="O61" s="647">
        <v>-2.1</v>
      </c>
      <c r="P61" s="647">
        <v>4.4000000000000004</v>
      </c>
      <c r="Q61" s="647">
        <v>9.1</v>
      </c>
      <c r="R61" s="647">
        <v>-11.4</v>
      </c>
      <c r="S61" s="883">
        <v>-9</v>
      </c>
    </row>
    <row r="62" spans="1:19" ht="21" customHeight="1" thickBot="1">
      <c r="A62" s="747"/>
      <c r="B62" s="661" t="s">
        <v>52</v>
      </c>
      <c r="C62" s="661" t="s">
        <v>52</v>
      </c>
      <c r="D62" s="661">
        <v>5</v>
      </c>
      <c r="E62" s="662" t="s">
        <v>24</v>
      </c>
      <c r="F62" s="1973">
        <v>-6</v>
      </c>
      <c r="G62" s="1976">
        <v>-9.4</v>
      </c>
      <c r="H62" s="1973">
        <v>9.1999999999999993</v>
      </c>
      <c r="I62" s="1973">
        <v>-5.9</v>
      </c>
      <c r="J62" s="1973">
        <v>-20.6</v>
      </c>
      <c r="K62" s="1973">
        <v>-6.7</v>
      </c>
      <c r="L62" s="1973">
        <v>21.7</v>
      </c>
      <c r="M62" s="1973">
        <v>2.7</v>
      </c>
      <c r="N62" s="1973">
        <v>-14.4</v>
      </c>
      <c r="O62" s="1973">
        <v>2.2999999999999998</v>
      </c>
      <c r="P62" s="1973">
        <v>2.7</v>
      </c>
      <c r="Q62" s="1973">
        <v>-3</v>
      </c>
      <c r="R62" s="1973">
        <v>-11.1</v>
      </c>
      <c r="S62" s="1975">
        <v>-13.4</v>
      </c>
    </row>
    <row r="63" spans="1:19" ht="21" customHeight="1">
      <c r="A63" s="2559" t="s">
        <v>371</v>
      </c>
      <c r="B63" s="2640"/>
      <c r="C63" s="2640"/>
      <c r="D63" s="2640"/>
      <c r="E63" s="2640"/>
      <c r="F63" s="211" t="s">
        <v>372</v>
      </c>
      <c r="G63" s="1070" t="s">
        <v>517</v>
      </c>
      <c r="H63" s="213"/>
      <c r="I63" s="213"/>
      <c r="J63" s="213"/>
      <c r="K63" s="213"/>
      <c r="L63" s="213"/>
      <c r="M63" s="213"/>
      <c r="N63" s="213"/>
      <c r="O63" s="213"/>
      <c r="P63" s="213"/>
      <c r="Q63" s="213"/>
      <c r="R63" s="492"/>
      <c r="S63" s="207"/>
    </row>
    <row r="64" spans="1:19" ht="21" customHeight="1">
      <c r="A64" s="2562"/>
      <c r="B64" s="2641"/>
      <c r="C64" s="2641"/>
      <c r="D64" s="2641"/>
      <c r="E64" s="2641"/>
      <c r="F64" s="1972"/>
      <c r="G64" s="769" t="s">
        <v>497</v>
      </c>
      <c r="H64" s="215"/>
      <c r="I64" s="215"/>
      <c r="J64" s="215"/>
      <c r="K64" s="215"/>
      <c r="L64" s="215"/>
      <c r="M64" s="215"/>
      <c r="N64" s="215"/>
      <c r="O64" s="215"/>
      <c r="P64" s="215"/>
      <c r="Q64" s="215"/>
      <c r="R64" s="323"/>
      <c r="S64" s="208"/>
    </row>
    <row r="65" spans="1:19" ht="21" customHeight="1">
      <c r="A65" s="2562"/>
      <c r="B65" s="2641"/>
      <c r="C65" s="2641"/>
      <c r="D65" s="2641"/>
      <c r="E65" s="2641"/>
      <c r="F65" s="214"/>
      <c r="G65" s="355" t="s">
        <v>498</v>
      </c>
      <c r="H65" s="215"/>
      <c r="I65" s="215"/>
      <c r="J65" s="215"/>
      <c r="K65" s="215"/>
      <c r="L65" s="215"/>
      <c r="M65" s="215"/>
      <c r="N65" s="215"/>
      <c r="O65" s="215"/>
      <c r="P65" s="215"/>
      <c r="Q65" s="215"/>
      <c r="R65" s="323"/>
      <c r="S65" s="208"/>
    </row>
    <row r="66" spans="1:19" ht="21" customHeight="1" thickBot="1">
      <c r="A66" s="2562"/>
      <c r="B66" s="2641"/>
      <c r="C66" s="2641"/>
      <c r="D66" s="2641"/>
      <c r="E66" s="2641"/>
      <c r="F66" s="214" t="s">
        <v>335</v>
      </c>
      <c r="G66" s="355" t="s">
        <v>411</v>
      </c>
      <c r="H66" s="215"/>
      <c r="I66" s="215"/>
      <c r="J66" s="215"/>
      <c r="K66" s="215"/>
      <c r="L66" s="215"/>
      <c r="M66" s="215"/>
      <c r="N66" s="215"/>
      <c r="O66" s="215"/>
      <c r="P66" s="215"/>
      <c r="Q66" s="215"/>
      <c r="R66" s="323"/>
      <c r="S66" s="208"/>
    </row>
    <row r="67" spans="1:19" ht="21" customHeight="1">
      <c r="A67" s="492"/>
      <c r="B67" s="492"/>
      <c r="C67" s="492"/>
      <c r="D67" s="492"/>
      <c r="E67" s="492"/>
      <c r="F67" s="492"/>
      <c r="G67" s="492"/>
      <c r="H67" s="492"/>
      <c r="I67" s="492"/>
      <c r="J67" s="492"/>
      <c r="K67" s="492"/>
      <c r="L67" s="492"/>
      <c r="M67" s="492"/>
      <c r="N67" s="492"/>
      <c r="O67" s="492"/>
      <c r="P67" s="492"/>
      <c r="Q67" s="492"/>
      <c r="R67" s="492"/>
      <c r="S67" s="492"/>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A12:S30 M31 S31 A31:I32 K32:S32">
    <cfRule type="expression" dxfId="6656" priority="11" stopIfTrue="1">
      <formula>ISERR</formula>
    </cfRule>
  </conditionalFormatting>
  <conditionalFormatting sqref="J31:L31">
    <cfRule type="expression" dxfId="6655" priority="10" stopIfTrue="1">
      <formula>ISERR</formula>
    </cfRule>
  </conditionalFormatting>
  <conditionalFormatting sqref="A42:H51 J42:S51 A52:G52 I52:S52 A53:S58 A61:S62 I59:I61">
    <cfRule type="expression" dxfId="6654" priority="9" stopIfTrue="1">
      <formula>ISERR</formula>
    </cfRule>
  </conditionalFormatting>
  <conditionalFormatting sqref="O31:R31">
    <cfRule type="expression" dxfId="6653" priority="8" stopIfTrue="1">
      <formula>ISERR</formula>
    </cfRule>
  </conditionalFormatting>
  <conditionalFormatting sqref="J32">
    <cfRule type="expression" dxfId="6652" priority="7" stopIfTrue="1">
      <formula>ISERR</formula>
    </cfRule>
  </conditionalFormatting>
  <conditionalFormatting sqref="N31">
    <cfRule type="expression" dxfId="6651" priority="6" stopIfTrue="1">
      <formula>ISERR</formula>
    </cfRule>
  </conditionalFormatting>
  <conditionalFormatting sqref="I42:I51">
    <cfRule type="expression" dxfId="6650" priority="4" stopIfTrue="1">
      <formula>ISERR</formula>
    </cfRule>
  </conditionalFormatting>
  <conditionalFormatting sqref="H52">
    <cfRule type="expression" dxfId="6649" priority="3" stopIfTrue="1">
      <formula>ISERR</formula>
    </cfRule>
  </conditionalFormatting>
  <conditionalFormatting sqref="A60:S60 A59:G59 I59:S59">
    <cfRule type="expression" dxfId="6648" priority="2" stopIfTrue="1">
      <formula>ISERR</formula>
    </cfRule>
  </conditionalFormatting>
  <conditionalFormatting sqref="H59">
    <cfRule type="expression" dxfId="6647" priority="1" stopIfTrue="1">
      <formula>ISERR</formula>
    </cfRule>
  </conditionalFormatting>
  <pageMargins left="0.59055118110236227" right="0.59055118110236227" top="0.59055118110236227" bottom="0.59055118110236227" header="0.39370078740157483" footer="0.39370078740157483"/>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P6.!Print_Area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2025-07-30T08:21:52Z</cp:lastPrinted>
  <dcterms:created xsi:type="dcterms:W3CDTF">1998-04-13T05:29:24Z</dcterms:created>
  <dcterms:modified xsi:type="dcterms:W3CDTF">2025-07-30T10:02:13Z</dcterms:modified>
</cp:coreProperties>
</file>