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30" windowWidth="27795" windowHeight="12795"/>
  </bookViews>
  <sheets>
    <sheet name="3" sheetId="2" r:id="rId1"/>
  </sheets>
  <definedNames>
    <definedName name="_xlnm.Print_Area" localSheetId="0">'3'!$A$1:$P$47</definedName>
  </definedNames>
  <calcPr calcId="145621"/>
</workbook>
</file>

<file path=xl/calcChain.xml><?xml version="1.0" encoding="utf-8"?>
<calcChain xmlns="http://schemas.openxmlformats.org/spreadsheetml/2006/main">
  <c r="P44" i="2" l="1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<sst xmlns="http://schemas.openxmlformats.org/spreadsheetml/2006/main" count="79" uniqueCount="71">
  <si>
    <t>行　　政</t>
    <phoneticPr fontId="3"/>
  </si>
  <si>
    <t>水 道 施 設 数</t>
    <phoneticPr fontId="3"/>
  </si>
  <si>
    <t xml:space="preserve">飲料水供給施設 </t>
    <phoneticPr fontId="3"/>
  </si>
  <si>
    <t>広域水道圏</t>
  </si>
  <si>
    <t>区 域 内</t>
    <phoneticPr fontId="3"/>
  </si>
  <si>
    <t>総数</t>
    <rPh sb="0" eb="2">
      <t>ソウスウ</t>
    </rPh>
    <phoneticPr fontId="3"/>
  </si>
  <si>
    <t>上水道</t>
    <rPh sb="0" eb="3">
      <t>ジョウスイドウ</t>
    </rPh>
    <phoneticPr fontId="3"/>
  </si>
  <si>
    <t>簡　易
水　道</t>
    <rPh sb="0" eb="1">
      <t>カン</t>
    </rPh>
    <rPh sb="2" eb="3">
      <t>エキ</t>
    </rPh>
    <rPh sb="4" eb="5">
      <t>ミズ</t>
    </rPh>
    <rPh sb="6" eb="7">
      <t>ミチ</t>
    </rPh>
    <phoneticPr fontId="3"/>
  </si>
  <si>
    <t>専　用
水　道</t>
    <rPh sb="0" eb="1">
      <t>セン</t>
    </rPh>
    <rPh sb="2" eb="3">
      <t>ヨウ</t>
    </rPh>
    <rPh sb="4" eb="5">
      <t>ミズ</t>
    </rPh>
    <rPh sb="6" eb="7">
      <t>ミチ</t>
    </rPh>
    <phoneticPr fontId="3"/>
  </si>
  <si>
    <t>計　　画</t>
  </si>
  <si>
    <t>現　　在</t>
  </si>
  <si>
    <t>水 道</t>
  </si>
  <si>
    <t>施</t>
  </si>
  <si>
    <t>給 水</t>
  </si>
  <si>
    <t>現在人口</t>
  </si>
  <si>
    <t>給水人口</t>
  </si>
  <si>
    <t>普及率</t>
    <phoneticPr fontId="3"/>
  </si>
  <si>
    <t>設</t>
  </si>
  <si>
    <t>人 口</t>
  </si>
  <si>
    <t>市 町 村</t>
    <rPh sb="0" eb="1">
      <t>シ</t>
    </rPh>
    <rPh sb="2" eb="3">
      <t>マチ</t>
    </rPh>
    <rPh sb="4" eb="5">
      <t>ムラ</t>
    </rPh>
    <phoneticPr fontId="3"/>
  </si>
  <si>
    <t>（Ａ）</t>
  </si>
  <si>
    <t>（Ｂ）</t>
  </si>
  <si>
    <t>Ｂ／Ａ</t>
    <phoneticPr fontId="3"/>
  </si>
  <si>
    <t>数</t>
  </si>
  <si>
    <t>（Ｃ）</t>
    <phoneticPr fontId="3"/>
  </si>
  <si>
    <t>(B+C)/A</t>
    <phoneticPr fontId="3"/>
  </si>
  <si>
    <t xml:space="preserve">人 </t>
  </si>
  <si>
    <t xml:space="preserve">箇所   </t>
    <phoneticPr fontId="3"/>
  </si>
  <si>
    <t>％　</t>
  </si>
  <si>
    <t xml:space="preserve">箇所 </t>
  </si>
  <si>
    <t>総　　数</t>
    <phoneticPr fontId="3"/>
  </si>
  <si>
    <t xml:space="preserve">       ※（　　）内は、他行政区域からの分水受水箇数であり、外数である。</t>
    <rPh sb="12" eb="13">
      <t>ナイ</t>
    </rPh>
    <rPh sb="15" eb="16">
      <t>タ</t>
    </rPh>
    <rPh sb="16" eb="18">
      <t>ギョウセイ</t>
    </rPh>
    <rPh sb="18" eb="20">
      <t>クイキ</t>
    </rPh>
    <rPh sb="23" eb="25">
      <t>ブンスイ</t>
    </rPh>
    <rPh sb="25" eb="26">
      <t>ジュ</t>
    </rPh>
    <rPh sb="26" eb="27">
      <t>スイ</t>
    </rPh>
    <rPh sb="27" eb="28">
      <t>カ</t>
    </rPh>
    <rPh sb="28" eb="29">
      <t>スウ</t>
    </rPh>
    <rPh sb="33" eb="34">
      <t>ソト</t>
    </rPh>
    <rPh sb="34" eb="35">
      <t>スウ</t>
    </rPh>
    <phoneticPr fontId="3"/>
  </si>
  <si>
    <t>　　　 ※花巻市、北上市、紫波町は岩手中部水道企業団水道事業から給水しているため、水道施設数</t>
    <rPh sb="5" eb="8">
      <t>ハナマキシ</t>
    </rPh>
    <rPh sb="9" eb="12">
      <t>キタカミシ</t>
    </rPh>
    <rPh sb="13" eb="16">
      <t>シワチョウ</t>
    </rPh>
    <rPh sb="17" eb="19">
      <t>イワテ</t>
    </rPh>
    <rPh sb="19" eb="21">
      <t>チュウブ</t>
    </rPh>
    <rPh sb="21" eb="23">
      <t>スイドウ</t>
    </rPh>
    <rPh sb="23" eb="25">
      <t>キギョウ</t>
    </rPh>
    <rPh sb="25" eb="26">
      <t>ダン</t>
    </rPh>
    <rPh sb="26" eb="28">
      <t>スイドウ</t>
    </rPh>
    <rPh sb="28" eb="30">
      <t>ジギョウ</t>
    </rPh>
    <rPh sb="32" eb="34">
      <t>キュウスイ</t>
    </rPh>
    <rPh sb="41" eb="43">
      <t>スイドウ</t>
    </rPh>
    <rPh sb="43" eb="45">
      <t>シセツ</t>
    </rPh>
    <rPh sb="45" eb="46">
      <t>スウ</t>
    </rPh>
    <phoneticPr fontId="3"/>
  </si>
  <si>
    <t>　　　　 の総数及び上水道施設に１施設分を追加計上している。</t>
    <rPh sb="19" eb="20">
      <t>ブン</t>
    </rPh>
    <rPh sb="21" eb="23">
      <t>ツイカ</t>
    </rPh>
    <phoneticPr fontId="3"/>
  </si>
  <si>
    <t>盛岡市</t>
  </si>
  <si>
    <t>八幡平市</t>
  </si>
  <si>
    <t>雫石町</t>
  </si>
  <si>
    <t>岩手町</t>
  </si>
  <si>
    <t>滝沢市</t>
  </si>
  <si>
    <t>紫波町</t>
  </si>
  <si>
    <t>矢巾町</t>
  </si>
  <si>
    <t>花巻市</t>
  </si>
  <si>
    <t>北上市</t>
  </si>
  <si>
    <t>西和賀町</t>
  </si>
  <si>
    <t>奥州市</t>
  </si>
  <si>
    <t>金ケ崎町</t>
  </si>
  <si>
    <t>一関市</t>
  </si>
  <si>
    <t>平泉町</t>
  </si>
  <si>
    <t>遠野市</t>
  </si>
  <si>
    <t>大船渡市</t>
  </si>
  <si>
    <t>陸前高田市</t>
  </si>
  <si>
    <t>住田町</t>
  </si>
  <si>
    <t>釜石市</t>
  </si>
  <si>
    <t>大槌町</t>
  </si>
  <si>
    <t>宮古市</t>
  </si>
  <si>
    <t>山田町</t>
  </si>
  <si>
    <t>岩泉町</t>
  </si>
  <si>
    <t>田野畑村</t>
  </si>
  <si>
    <t>普代村</t>
  </si>
  <si>
    <t>久慈市</t>
  </si>
  <si>
    <t>洋野町</t>
  </si>
  <si>
    <t>野田村</t>
  </si>
  <si>
    <t>二戸市</t>
  </si>
  <si>
    <t>軽米町</t>
  </si>
  <si>
    <t>九戸村</t>
  </si>
  <si>
    <t>一戸町</t>
  </si>
  <si>
    <t>葛巻町</t>
  </si>
  <si>
    <t>3　水道普及状況（広域水道圏・市町村別）</t>
    <phoneticPr fontId="3"/>
  </si>
  <si>
    <t>北上川流域広域水道圏</t>
    <phoneticPr fontId="3"/>
  </si>
  <si>
    <t>沿岸広域水道圏</t>
    <rPh sb="0" eb="2">
      <t>エンガン</t>
    </rPh>
    <phoneticPr fontId="3"/>
  </si>
  <si>
    <t>県北広域水道圏</t>
    <rPh sb="0" eb="2">
      <t>ケンポク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</si>
</sst>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=0]&quot; &quot;;[&gt;0]\(* #\ \);General"/>
    <numFmt numFmtId="177" formatCode="[=0]&quot;－&quot;;[&lt;10]0;General"/>
    <numFmt numFmtId="178" formatCode="[=0]&quot; &quot;;[&gt;0]\(* #\);General"/>
    <numFmt numFmtId="179" formatCode="0.0_);[Red]\(0.0\)"/>
    <numFmt numFmtId="180" formatCode="0.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13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8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2" borderId="22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4" borderId="23" applyNumberFormat="0" applyFont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5" borderId="2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25" borderId="3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25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6" fillId="0" borderId="0">
      <alignment vertical="center"/>
    </xf>
    <xf numFmtId="0" fontId="29" fillId="6" borderId="0" applyNumberFormat="0" applyBorder="0" applyAlignment="0" applyProtection="0">
      <alignment vertical="center"/>
    </xf>
  </cellStyleXfs>
  <cellXfs count="92">
    <xf numFmtId="0" fontId="0" fillId="0" borderId="0" xfId="0"/>
    <xf numFmtId="0" fontId="4" fillId="0" borderId="0" xfId="0" applyFont="1" applyBorder="1"/>
    <xf numFmtId="0" fontId="5" fillId="2" borderId="0" xfId="0" applyFont="1" applyFill="1" applyBorder="1" applyAlignment="1">
      <alignment horizontal="right" wrapText="1"/>
    </xf>
    <xf numFmtId="176" fontId="5" fillId="2" borderId="0" xfId="0" applyNumberFormat="1" applyFont="1" applyFill="1" applyBorder="1" applyAlignment="1">
      <alignment horizontal="left" wrapText="1"/>
    </xf>
    <xf numFmtId="177" fontId="5" fillId="2" borderId="0" xfId="0" applyNumberFormat="1" applyFont="1" applyFill="1" applyBorder="1" applyAlignment="1">
      <alignment horizontal="right" wrapText="1"/>
    </xf>
    <xf numFmtId="38" fontId="5" fillId="2" borderId="0" xfId="1" applyFont="1" applyFill="1" applyBorder="1" applyAlignment="1">
      <alignment horizontal="right" wrapText="1"/>
    </xf>
    <xf numFmtId="0" fontId="6" fillId="0" borderId="0" xfId="0" applyFont="1" applyBorder="1"/>
    <xf numFmtId="0" fontId="7" fillId="2" borderId="1" xfId="0" applyFont="1" applyFill="1" applyBorder="1" applyAlignment="1">
      <alignment horizontal="right" wrapText="1"/>
    </xf>
    <xf numFmtId="0" fontId="7" fillId="2" borderId="2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8" fillId="0" borderId="0" xfId="0" applyFont="1" applyBorder="1"/>
    <xf numFmtId="0" fontId="9" fillId="2" borderId="7" xfId="0" applyFont="1" applyFill="1" applyBorder="1" applyAlignment="1">
      <alignment horizontal="center" shrinkToFi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177" fontId="7" fillId="2" borderId="0" xfId="0" applyNumberFormat="1" applyFont="1" applyFill="1" applyBorder="1" applyAlignment="1">
      <alignment horizontal="center" wrapText="1"/>
    </xf>
    <xf numFmtId="38" fontId="7" fillId="2" borderId="10" xfId="1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right" wrapText="1"/>
    </xf>
    <xf numFmtId="0" fontId="7" fillId="2" borderId="7" xfId="0" applyFont="1" applyFill="1" applyBorder="1" applyAlignment="1">
      <alignment horizontal="right" wrapText="1"/>
    </xf>
    <xf numFmtId="0" fontId="9" fillId="2" borderId="8" xfId="0" applyFont="1" applyFill="1" applyBorder="1" applyAlignment="1">
      <alignment horizontal="center" wrapText="1"/>
    </xf>
    <xf numFmtId="38" fontId="7" fillId="2" borderId="8" xfId="1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38" fontId="9" fillId="2" borderId="8" xfId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right" wrapText="1"/>
    </xf>
    <xf numFmtId="0" fontId="9" fillId="2" borderId="11" xfId="0" applyFont="1" applyFill="1" applyBorder="1" applyAlignment="1">
      <alignment horizontal="right" wrapText="1"/>
    </xf>
    <xf numFmtId="0" fontId="9" fillId="2" borderId="0" xfId="0" applyFont="1" applyFill="1" applyBorder="1" applyAlignment="1">
      <alignment horizontal="right" wrapText="1"/>
    </xf>
    <xf numFmtId="0" fontId="9" fillId="2" borderId="8" xfId="0" applyFont="1" applyFill="1" applyBorder="1" applyAlignment="1">
      <alignment horizontal="right" wrapText="1"/>
    </xf>
    <xf numFmtId="177" fontId="9" fillId="2" borderId="0" xfId="0" applyNumberFormat="1" applyFont="1" applyFill="1" applyBorder="1" applyAlignment="1">
      <alignment horizontal="right" wrapText="1"/>
    </xf>
    <xf numFmtId="38" fontId="9" fillId="2" borderId="8" xfId="1" applyFont="1" applyFill="1" applyBorder="1" applyAlignment="1">
      <alignment horizontal="right" wrapText="1"/>
    </xf>
    <xf numFmtId="0" fontId="7" fillId="3" borderId="14" xfId="0" applyFont="1" applyFill="1" applyBorder="1" applyAlignment="1">
      <alignment horizontal="center" vertical="center" wrapText="1"/>
    </xf>
    <xf numFmtId="3" fontId="9" fillId="3" borderId="15" xfId="0" applyNumberFormat="1" applyFont="1" applyFill="1" applyBorder="1" applyAlignment="1">
      <alignment horizontal="right" vertical="center" shrinkToFit="1"/>
    </xf>
    <xf numFmtId="3" fontId="9" fillId="3" borderId="16" xfId="0" applyNumberFormat="1" applyFont="1" applyFill="1" applyBorder="1" applyAlignment="1">
      <alignment horizontal="right" vertical="center" shrinkToFit="1"/>
    </xf>
    <xf numFmtId="178" fontId="9" fillId="3" borderId="14" xfId="0" applyNumberFormat="1" applyFont="1" applyFill="1" applyBorder="1" applyAlignment="1">
      <alignment horizontal="left" vertical="center" shrinkToFit="1"/>
    </xf>
    <xf numFmtId="179" fontId="9" fillId="3" borderId="15" xfId="0" applyNumberFormat="1" applyFont="1" applyFill="1" applyBorder="1" applyAlignment="1">
      <alignment horizontal="right" vertical="center" shrinkToFit="1"/>
    </xf>
    <xf numFmtId="179" fontId="9" fillId="3" borderId="17" xfId="0" applyNumberFormat="1" applyFont="1" applyFill="1" applyBorder="1" applyAlignment="1">
      <alignment horizontal="right" vertical="center" shrinkToFit="1"/>
    </xf>
    <xf numFmtId="0" fontId="8" fillId="0" borderId="0" xfId="0" applyFont="1" applyBorder="1" applyAlignment="1">
      <alignment vertical="center"/>
    </xf>
    <xf numFmtId="0" fontId="9" fillId="3" borderId="7" xfId="0" applyFont="1" applyFill="1" applyBorder="1" applyAlignment="1">
      <alignment horizontal="center" vertical="center" shrinkToFit="1"/>
    </xf>
    <xf numFmtId="38" fontId="9" fillId="3" borderId="8" xfId="1" applyFont="1" applyFill="1" applyBorder="1" applyAlignment="1">
      <alignment horizontal="right" vertical="center" shrinkToFit="1"/>
    </xf>
    <xf numFmtId="177" fontId="9" fillId="3" borderId="0" xfId="0" applyNumberFormat="1" applyFont="1" applyFill="1" applyBorder="1" applyAlignment="1">
      <alignment horizontal="right" vertical="center" shrinkToFit="1"/>
    </xf>
    <xf numFmtId="178" fontId="9" fillId="3" borderId="7" xfId="0" applyNumberFormat="1" applyFont="1" applyFill="1" applyBorder="1" applyAlignment="1">
      <alignment horizontal="left" vertical="center" shrinkToFit="1"/>
    </xf>
    <xf numFmtId="38" fontId="9" fillId="3" borderId="0" xfId="1" applyFont="1" applyFill="1" applyBorder="1" applyAlignment="1">
      <alignment horizontal="right" vertical="center" shrinkToFit="1"/>
    </xf>
    <xf numFmtId="179" fontId="9" fillId="3" borderId="8" xfId="0" applyNumberFormat="1" applyFont="1" applyFill="1" applyBorder="1" applyAlignment="1">
      <alignment horizontal="right" vertical="center" shrinkToFit="1"/>
    </xf>
    <xf numFmtId="179" fontId="9" fillId="3" borderId="0" xfId="0" applyNumberFormat="1" applyFont="1" applyFill="1" applyBorder="1" applyAlignment="1">
      <alignment horizontal="right" vertical="center" shrinkToFit="1"/>
    </xf>
    <xf numFmtId="38" fontId="7" fillId="2" borderId="7" xfId="0" applyNumberFormat="1" applyFont="1" applyFill="1" applyBorder="1" applyAlignment="1">
      <alignment horizontal="center" vertical="center" shrinkToFit="1"/>
    </xf>
    <xf numFmtId="3" fontId="7" fillId="2" borderId="8" xfId="0" applyNumberFormat="1" applyFont="1" applyFill="1" applyBorder="1" applyAlignment="1">
      <alignment horizontal="right" vertical="center" shrinkToFit="1"/>
    </xf>
    <xf numFmtId="177" fontId="7" fillId="2" borderId="0" xfId="0" applyNumberFormat="1" applyFont="1" applyFill="1" applyBorder="1" applyAlignment="1">
      <alignment horizontal="right" vertical="center" shrinkToFit="1"/>
    </xf>
    <xf numFmtId="178" fontId="7" fillId="2" borderId="7" xfId="0" applyNumberFormat="1" applyFont="1" applyFill="1" applyBorder="1" applyAlignment="1">
      <alignment horizontal="left" vertical="center" shrinkToFit="1"/>
    </xf>
    <xf numFmtId="177" fontId="7" fillId="2" borderId="9" xfId="0" applyNumberFormat="1" applyFont="1" applyFill="1" applyBorder="1" applyAlignment="1">
      <alignment horizontal="right" vertical="center" shrinkToFit="1"/>
    </xf>
    <xf numFmtId="3" fontId="7" fillId="2" borderId="0" xfId="0" applyNumberFormat="1" applyFont="1" applyFill="1" applyBorder="1" applyAlignment="1">
      <alignment horizontal="right" vertical="center" shrinkToFit="1"/>
    </xf>
    <xf numFmtId="180" fontId="7" fillId="2" borderId="8" xfId="2" applyNumberFormat="1" applyFont="1" applyFill="1" applyBorder="1" applyAlignment="1">
      <alignment horizontal="right" vertical="center" shrinkToFit="1"/>
    </xf>
    <xf numFmtId="177" fontId="7" fillId="2" borderId="8" xfId="0" applyNumberFormat="1" applyFont="1" applyFill="1" applyBorder="1" applyAlignment="1">
      <alignment horizontal="right" vertical="center" shrinkToFit="1"/>
    </xf>
    <xf numFmtId="180" fontId="7" fillId="2" borderId="0" xfId="2" applyNumberFormat="1" applyFont="1" applyFill="1" applyBorder="1" applyAlignment="1">
      <alignment horizontal="right" vertical="center" shrinkToFit="1"/>
    </xf>
    <xf numFmtId="38" fontId="7" fillId="2" borderId="18" xfId="0" applyNumberFormat="1" applyFont="1" applyFill="1" applyBorder="1" applyAlignment="1">
      <alignment horizontal="center" vertical="center" shrinkToFit="1"/>
    </xf>
    <xf numFmtId="3" fontId="7" fillId="2" borderId="19" xfId="0" applyNumberFormat="1" applyFont="1" applyFill="1" applyBorder="1" applyAlignment="1">
      <alignment horizontal="right" vertical="center" shrinkToFit="1"/>
    </xf>
    <xf numFmtId="177" fontId="7" fillId="2" borderId="20" xfId="0" applyNumberFormat="1" applyFont="1" applyFill="1" applyBorder="1" applyAlignment="1">
      <alignment horizontal="right" vertical="center" shrinkToFit="1"/>
    </xf>
    <xf numFmtId="178" fontId="7" fillId="2" borderId="18" xfId="0" applyNumberFormat="1" applyFont="1" applyFill="1" applyBorder="1" applyAlignment="1">
      <alignment horizontal="left" vertical="center" shrinkToFit="1"/>
    </xf>
    <xf numFmtId="177" fontId="7" fillId="2" borderId="21" xfId="0" applyNumberFormat="1" applyFont="1" applyFill="1" applyBorder="1" applyAlignment="1">
      <alignment horizontal="right" vertical="center" shrinkToFit="1"/>
    </xf>
    <xf numFmtId="3" fontId="7" fillId="2" borderId="20" xfId="0" applyNumberFormat="1" applyFont="1" applyFill="1" applyBorder="1" applyAlignment="1">
      <alignment horizontal="right" vertical="center" shrinkToFit="1"/>
    </xf>
    <xf numFmtId="180" fontId="7" fillId="2" borderId="19" xfId="2" applyNumberFormat="1" applyFont="1" applyFill="1" applyBorder="1" applyAlignment="1">
      <alignment horizontal="right" vertical="center" shrinkToFit="1"/>
    </xf>
    <xf numFmtId="177" fontId="7" fillId="2" borderId="19" xfId="0" applyNumberFormat="1" applyFont="1" applyFill="1" applyBorder="1" applyAlignment="1">
      <alignment horizontal="right" vertical="center" shrinkToFit="1"/>
    </xf>
    <xf numFmtId="180" fontId="7" fillId="2" borderId="20" xfId="2" applyNumberFormat="1" applyFont="1" applyFill="1" applyBorder="1" applyAlignment="1">
      <alignment horizontal="right" vertical="center" shrinkToFit="1"/>
    </xf>
    <xf numFmtId="0" fontId="9" fillId="3" borderId="7" xfId="0" applyFont="1" applyFill="1" applyBorder="1" applyAlignment="1">
      <alignment horizontal="left" vertical="center" shrinkToFit="1"/>
    </xf>
    <xf numFmtId="176" fontId="9" fillId="3" borderId="7" xfId="1" applyNumberFormat="1" applyFont="1" applyFill="1" applyBorder="1" applyAlignment="1">
      <alignment horizontal="right" vertical="center" shrinkToFit="1"/>
    </xf>
    <xf numFmtId="180" fontId="9" fillId="3" borderId="8" xfId="2" applyNumberFormat="1" applyFont="1" applyFill="1" applyBorder="1" applyAlignment="1">
      <alignment horizontal="right" vertical="center" shrinkToFit="1"/>
    </xf>
    <xf numFmtId="180" fontId="9" fillId="3" borderId="0" xfId="2" applyNumberFormat="1" applyFont="1" applyFill="1" applyBorder="1" applyAlignment="1">
      <alignment horizontal="right" vertical="center" shrinkToFit="1"/>
    </xf>
    <xf numFmtId="0" fontId="8" fillId="0" borderId="0" xfId="0" applyFont="1" applyBorder="1" applyAlignment="1">
      <alignment shrinkToFit="1"/>
    </xf>
    <xf numFmtId="177" fontId="8" fillId="0" borderId="0" xfId="0" applyNumberFormat="1" applyFont="1" applyBorder="1" applyAlignment="1">
      <alignment shrinkToFit="1"/>
    </xf>
    <xf numFmtId="38" fontId="8" fillId="0" borderId="0" xfId="1" applyFont="1" applyBorder="1" applyAlignment="1">
      <alignment shrinkToFit="1"/>
    </xf>
    <xf numFmtId="0" fontId="6" fillId="0" borderId="0" xfId="0" applyFont="1" applyBorder="1" applyAlignment="1">
      <alignment shrinkToFit="1"/>
    </xf>
    <xf numFmtId="176" fontId="6" fillId="0" borderId="0" xfId="0" applyNumberFormat="1" applyFont="1" applyBorder="1" applyAlignment="1">
      <alignment horizontal="left" shrinkToFit="1"/>
    </xf>
    <xf numFmtId="177" fontId="6" fillId="0" borderId="0" xfId="0" applyNumberFormat="1" applyFont="1" applyBorder="1" applyAlignment="1">
      <alignment shrinkToFit="1"/>
    </xf>
    <xf numFmtId="38" fontId="6" fillId="0" borderId="0" xfId="1" applyFont="1" applyBorder="1" applyAlignment="1">
      <alignment shrinkToFit="1"/>
    </xf>
    <xf numFmtId="179" fontId="6" fillId="0" borderId="0" xfId="0" applyNumberFormat="1" applyFont="1" applyBorder="1" applyAlignment="1">
      <alignment shrinkToFit="1"/>
    </xf>
    <xf numFmtId="176" fontId="6" fillId="0" borderId="0" xfId="0" applyNumberFormat="1" applyFont="1" applyBorder="1" applyAlignment="1">
      <alignment horizontal="left"/>
    </xf>
    <xf numFmtId="177" fontId="6" fillId="0" borderId="0" xfId="0" applyNumberFormat="1" applyFont="1" applyBorder="1"/>
    <xf numFmtId="38" fontId="6" fillId="0" borderId="0" xfId="1" applyFont="1" applyBorder="1"/>
    <xf numFmtId="0" fontId="2" fillId="2" borderId="0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7" fillId="2" borderId="3" xfId="0" applyFont="1" applyFill="1" applyBorder="1" applyAlignment="1">
      <alignment horizontal="distributed" wrapText="1"/>
    </xf>
    <xf numFmtId="0" fontId="7" fillId="2" borderId="4" xfId="0" applyFont="1" applyFill="1" applyBorder="1" applyAlignment="1">
      <alignment horizontal="distributed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76" fontId="9" fillId="2" borderId="12" xfId="0" applyNumberFormat="1" applyFont="1" applyFill="1" applyBorder="1" applyAlignment="1">
      <alignment horizontal="right" wrapText="1"/>
    </xf>
    <xf numFmtId="176" fontId="9" fillId="2" borderId="13" xfId="0" applyNumberFormat="1" applyFont="1" applyFill="1" applyBorder="1" applyAlignment="1">
      <alignment horizontal="right" wrapText="1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shrinkToFit="1"/>
    </xf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パーセント" xfId="2" builtinId="5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6"/>
    <cellStyle name="良い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Oval 3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Oval 4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Oval 7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Oval 8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abSelected="1" view="pageBreakPreview" zoomScale="115" zoomScaleNormal="100" zoomScaleSheetLayoutView="115" workbookViewId="0">
      <selection activeCell="B13" sqref="B13"/>
    </sheetView>
  </sheetViews>
  <sheetFormatPr defaultRowHeight="15" x14ac:dyDescent="0.15"/>
  <cols>
    <col min="1" max="1" width="18.375" style="6" customWidth="1"/>
    <col min="2" max="2" width="10.625" style="6" bestFit="1" customWidth="1"/>
    <col min="3" max="3" width="4.625" style="6" customWidth="1"/>
    <col min="4" max="4" width="4.625" style="73" customWidth="1"/>
    <col min="5" max="5" width="4.625" style="74" customWidth="1"/>
    <col min="6" max="6" width="4.625" style="73" customWidth="1"/>
    <col min="7" max="7" width="4.625" style="6" customWidth="1"/>
    <col min="8" max="8" width="4.625" style="73" customWidth="1"/>
    <col min="9" max="9" width="4.625" style="6" customWidth="1"/>
    <col min="10" max="10" width="4.625" style="73" customWidth="1"/>
    <col min="11" max="11" width="10.625" style="6" bestFit="1" customWidth="1"/>
    <col min="12" max="12" width="10.5" style="6" customWidth="1"/>
    <col min="13" max="13" width="7.625" style="6" bestFit="1" customWidth="1"/>
    <col min="14" max="14" width="4.875" style="74" bestFit="1" customWidth="1"/>
    <col min="15" max="15" width="7.625" style="75" bestFit="1" customWidth="1"/>
    <col min="16" max="16" width="8" style="6" customWidth="1"/>
    <col min="17" max="16384" width="9" style="6"/>
  </cols>
  <sheetData>
    <row r="1" spans="1:16" s="1" customFormat="1" ht="24" customHeight="1" x14ac:dyDescent="0.2">
      <c r="A1" s="76" t="s">
        <v>67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15.75" thickBot="1" x14ac:dyDescent="0.2">
      <c r="A2" s="2"/>
      <c r="B2" s="2"/>
      <c r="C2" s="2"/>
      <c r="D2" s="3"/>
      <c r="E2" s="4"/>
      <c r="F2" s="3"/>
      <c r="G2" s="2"/>
      <c r="H2" s="3"/>
      <c r="I2" s="2"/>
      <c r="J2" s="3"/>
      <c r="K2" s="2"/>
      <c r="L2" s="2"/>
      <c r="M2" s="2"/>
      <c r="N2" s="4"/>
      <c r="O2" s="5"/>
      <c r="P2" s="2"/>
    </row>
    <row r="3" spans="1:16" s="10" customFormat="1" ht="21.75" customHeight="1" x14ac:dyDescent="0.15">
      <c r="A3" s="7"/>
      <c r="B3" s="8" t="s">
        <v>0</v>
      </c>
      <c r="C3" s="77" t="s">
        <v>1</v>
      </c>
      <c r="D3" s="78"/>
      <c r="E3" s="78"/>
      <c r="F3" s="78"/>
      <c r="G3" s="78"/>
      <c r="H3" s="78"/>
      <c r="I3" s="78"/>
      <c r="J3" s="79"/>
      <c r="K3" s="9"/>
      <c r="L3" s="8"/>
      <c r="M3" s="8"/>
      <c r="N3" s="80" t="s">
        <v>2</v>
      </c>
      <c r="O3" s="81"/>
      <c r="P3" s="81"/>
    </row>
    <row r="4" spans="1:16" s="10" customFormat="1" ht="21.75" customHeight="1" x14ac:dyDescent="0.15">
      <c r="A4" s="11" t="s">
        <v>3</v>
      </c>
      <c r="B4" s="12" t="s">
        <v>4</v>
      </c>
      <c r="C4" s="82" t="s">
        <v>5</v>
      </c>
      <c r="D4" s="83"/>
      <c r="E4" s="82" t="s">
        <v>6</v>
      </c>
      <c r="F4" s="86"/>
      <c r="G4" s="83" t="s">
        <v>7</v>
      </c>
      <c r="H4" s="83"/>
      <c r="I4" s="82" t="s">
        <v>8</v>
      </c>
      <c r="J4" s="87"/>
      <c r="K4" s="13" t="s">
        <v>9</v>
      </c>
      <c r="L4" s="12" t="s">
        <v>10</v>
      </c>
      <c r="M4" s="12" t="s">
        <v>11</v>
      </c>
      <c r="N4" s="14" t="s">
        <v>12</v>
      </c>
      <c r="O4" s="15" t="s">
        <v>13</v>
      </c>
      <c r="P4" s="16"/>
    </row>
    <row r="5" spans="1:16" s="10" customFormat="1" ht="21.75" customHeight="1" x14ac:dyDescent="0.15">
      <c r="A5" s="17"/>
      <c r="B5" s="12" t="s">
        <v>14</v>
      </c>
      <c r="C5" s="84"/>
      <c r="D5" s="85"/>
      <c r="E5" s="82"/>
      <c r="F5" s="86"/>
      <c r="G5" s="85"/>
      <c r="H5" s="85"/>
      <c r="I5" s="84"/>
      <c r="J5" s="87"/>
      <c r="K5" s="13" t="s">
        <v>15</v>
      </c>
      <c r="L5" s="12" t="s">
        <v>15</v>
      </c>
      <c r="M5" s="18" t="s">
        <v>16</v>
      </c>
      <c r="N5" s="14" t="s">
        <v>17</v>
      </c>
      <c r="O5" s="19" t="s">
        <v>18</v>
      </c>
      <c r="P5" s="13"/>
    </row>
    <row r="6" spans="1:16" s="10" customFormat="1" ht="21.75" customHeight="1" x14ac:dyDescent="0.15">
      <c r="A6" s="17" t="s">
        <v>19</v>
      </c>
      <c r="B6" s="18" t="s">
        <v>20</v>
      </c>
      <c r="C6" s="84"/>
      <c r="D6" s="85"/>
      <c r="E6" s="82"/>
      <c r="F6" s="86"/>
      <c r="G6" s="85"/>
      <c r="H6" s="85"/>
      <c r="I6" s="84"/>
      <c r="J6" s="87"/>
      <c r="K6" s="12"/>
      <c r="L6" s="20" t="s">
        <v>21</v>
      </c>
      <c r="M6" s="18" t="s">
        <v>22</v>
      </c>
      <c r="N6" s="14" t="s">
        <v>23</v>
      </c>
      <c r="O6" s="21" t="s">
        <v>24</v>
      </c>
      <c r="P6" s="22" t="s">
        <v>25</v>
      </c>
    </row>
    <row r="7" spans="1:16" s="10" customFormat="1" ht="21.75" customHeight="1" x14ac:dyDescent="0.15">
      <c r="A7" s="23"/>
      <c r="B7" s="24" t="s">
        <v>26</v>
      </c>
      <c r="C7" s="88" t="s">
        <v>27</v>
      </c>
      <c r="D7" s="89"/>
      <c r="E7" s="88" t="s">
        <v>27</v>
      </c>
      <c r="F7" s="89"/>
      <c r="G7" s="88" t="s">
        <v>27</v>
      </c>
      <c r="H7" s="89"/>
      <c r="I7" s="88" t="s">
        <v>27</v>
      </c>
      <c r="J7" s="89"/>
      <c r="K7" s="25" t="s">
        <v>26</v>
      </c>
      <c r="L7" s="26" t="s">
        <v>26</v>
      </c>
      <c r="M7" s="26" t="s">
        <v>28</v>
      </c>
      <c r="N7" s="27" t="s">
        <v>29</v>
      </c>
      <c r="O7" s="28" t="s">
        <v>26</v>
      </c>
      <c r="P7" s="25" t="s">
        <v>28</v>
      </c>
    </row>
    <row r="8" spans="1:16" s="35" customFormat="1" ht="21.75" customHeight="1" x14ac:dyDescent="0.15">
      <c r="A8" s="29" t="s">
        <v>30</v>
      </c>
      <c r="B8" s="30">
        <v>1261031</v>
      </c>
      <c r="C8" s="31">
        <v>260</v>
      </c>
      <c r="D8" s="32">
        <v>17</v>
      </c>
      <c r="E8" s="31">
        <v>26</v>
      </c>
      <c r="F8" s="32">
        <v>13</v>
      </c>
      <c r="G8" s="31">
        <v>108</v>
      </c>
      <c r="H8" s="32">
        <v>4</v>
      </c>
      <c r="I8" s="31">
        <v>126</v>
      </c>
      <c r="J8" s="32">
        <v>0</v>
      </c>
      <c r="K8" s="30">
        <v>1424001</v>
      </c>
      <c r="L8" s="30">
        <v>1185151</v>
      </c>
      <c r="M8" s="33">
        <f>ROUND((L8/B8),3)*100</f>
        <v>94</v>
      </c>
      <c r="N8" s="30">
        <v>60</v>
      </c>
      <c r="O8" s="30">
        <v>2230</v>
      </c>
      <c r="P8" s="34">
        <f>ROUND((L8+O8)/B8,3)*100</f>
        <v>94.199999999999989</v>
      </c>
    </row>
    <row r="9" spans="1:16" s="35" customFormat="1" ht="21.75" customHeight="1" x14ac:dyDescent="0.15">
      <c r="A9" s="36" t="s">
        <v>68</v>
      </c>
      <c r="B9" s="37">
        <v>948440</v>
      </c>
      <c r="C9" s="38">
        <v>146</v>
      </c>
      <c r="D9" s="39">
        <v>12</v>
      </c>
      <c r="E9" s="38">
        <v>12</v>
      </c>
      <c r="F9" s="39">
        <v>11</v>
      </c>
      <c r="G9" s="38">
        <v>37</v>
      </c>
      <c r="H9" s="39">
        <v>1</v>
      </c>
      <c r="I9" s="38">
        <v>97</v>
      </c>
      <c r="J9" s="39">
        <v>0</v>
      </c>
      <c r="K9" s="37">
        <v>1062806</v>
      </c>
      <c r="L9" s="40">
        <v>896167</v>
      </c>
      <c r="M9" s="41">
        <f t="shared" ref="M9:M44" si="0">ROUND((L9/B9),3)*100</f>
        <v>94.5</v>
      </c>
      <c r="N9" s="38">
        <v>29</v>
      </c>
      <c r="O9" s="37">
        <v>1018</v>
      </c>
      <c r="P9" s="42">
        <f t="shared" ref="P9:P44" si="1">ROUND((L9+O9)/B9,3)*100</f>
        <v>94.6</v>
      </c>
    </row>
    <row r="10" spans="1:16" s="35" customFormat="1" ht="21.75" customHeight="1" x14ac:dyDescent="0.15">
      <c r="A10" s="43" t="s">
        <v>34</v>
      </c>
      <c r="B10" s="44">
        <v>292014</v>
      </c>
      <c r="C10" s="45">
        <v>27</v>
      </c>
      <c r="D10" s="46">
        <v>2</v>
      </c>
      <c r="E10" s="47">
        <v>1</v>
      </c>
      <c r="F10" s="46">
        <v>2</v>
      </c>
      <c r="G10" s="47">
        <v>0</v>
      </c>
      <c r="H10" s="46">
        <v>0</v>
      </c>
      <c r="I10" s="47">
        <v>26</v>
      </c>
      <c r="J10" s="46">
        <v>0</v>
      </c>
      <c r="K10" s="48">
        <v>306172</v>
      </c>
      <c r="L10" s="44">
        <v>286859</v>
      </c>
      <c r="M10" s="49">
        <f t="shared" si="0"/>
        <v>98.2</v>
      </c>
      <c r="N10" s="47">
        <v>10</v>
      </c>
      <c r="O10" s="50">
        <v>287</v>
      </c>
      <c r="P10" s="51">
        <f t="shared" si="1"/>
        <v>98.3</v>
      </c>
    </row>
    <row r="11" spans="1:16" s="35" customFormat="1" ht="21.75" customHeight="1" x14ac:dyDescent="0.15">
      <c r="A11" s="43" t="s">
        <v>35</v>
      </c>
      <c r="B11" s="44">
        <v>25572</v>
      </c>
      <c r="C11" s="45">
        <v>20</v>
      </c>
      <c r="D11" s="46">
        <v>1</v>
      </c>
      <c r="E11" s="47">
        <v>1</v>
      </c>
      <c r="F11" s="46">
        <v>1</v>
      </c>
      <c r="G11" s="47">
        <v>3</v>
      </c>
      <c r="H11" s="46">
        <v>0</v>
      </c>
      <c r="I11" s="47">
        <v>16</v>
      </c>
      <c r="J11" s="46">
        <v>0</v>
      </c>
      <c r="K11" s="48">
        <v>62225</v>
      </c>
      <c r="L11" s="44">
        <v>22399</v>
      </c>
      <c r="M11" s="49">
        <f t="shared" si="0"/>
        <v>87.6</v>
      </c>
      <c r="N11" s="47">
        <v>0</v>
      </c>
      <c r="O11" s="50">
        <v>0</v>
      </c>
      <c r="P11" s="51">
        <f t="shared" si="1"/>
        <v>87.6</v>
      </c>
    </row>
    <row r="12" spans="1:16" s="35" customFormat="1" ht="21.75" customHeight="1" x14ac:dyDescent="0.15">
      <c r="A12" s="43" t="s">
        <v>36</v>
      </c>
      <c r="B12" s="44">
        <v>16669</v>
      </c>
      <c r="C12" s="45">
        <v>16</v>
      </c>
      <c r="D12" s="46">
        <v>0</v>
      </c>
      <c r="E12" s="47">
        <v>1</v>
      </c>
      <c r="F12" s="46">
        <v>0</v>
      </c>
      <c r="G12" s="47">
        <v>4</v>
      </c>
      <c r="H12" s="46">
        <v>0</v>
      </c>
      <c r="I12" s="47">
        <v>11</v>
      </c>
      <c r="J12" s="46">
        <v>0</v>
      </c>
      <c r="K12" s="48">
        <v>59388</v>
      </c>
      <c r="L12" s="44">
        <v>14177</v>
      </c>
      <c r="M12" s="49">
        <f t="shared" si="0"/>
        <v>85.1</v>
      </c>
      <c r="N12" s="47">
        <v>1</v>
      </c>
      <c r="O12" s="50">
        <v>52</v>
      </c>
      <c r="P12" s="51">
        <f t="shared" si="1"/>
        <v>85.399999999999991</v>
      </c>
    </row>
    <row r="13" spans="1:16" s="35" customFormat="1" ht="21.75" customHeight="1" x14ac:dyDescent="0.15">
      <c r="A13" s="43" t="s">
        <v>37</v>
      </c>
      <c r="B13" s="44">
        <v>13292</v>
      </c>
      <c r="C13" s="45">
        <v>3</v>
      </c>
      <c r="D13" s="46">
        <v>1</v>
      </c>
      <c r="E13" s="47">
        <v>1</v>
      </c>
      <c r="F13" s="46">
        <v>1</v>
      </c>
      <c r="G13" s="47">
        <v>0</v>
      </c>
      <c r="H13" s="46">
        <v>0</v>
      </c>
      <c r="I13" s="47">
        <v>2</v>
      </c>
      <c r="J13" s="46">
        <v>0</v>
      </c>
      <c r="K13" s="48">
        <v>9673</v>
      </c>
      <c r="L13" s="44">
        <v>9545</v>
      </c>
      <c r="M13" s="49">
        <f t="shared" si="0"/>
        <v>71.8</v>
      </c>
      <c r="N13" s="47">
        <v>1</v>
      </c>
      <c r="O13" s="50">
        <v>65</v>
      </c>
      <c r="P13" s="51">
        <f t="shared" si="1"/>
        <v>72.3</v>
      </c>
    </row>
    <row r="14" spans="1:16" s="35" customFormat="1" ht="21.75" customHeight="1" x14ac:dyDescent="0.15">
      <c r="A14" s="43" t="s">
        <v>38</v>
      </c>
      <c r="B14" s="44">
        <v>55420</v>
      </c>
      <c r="C14" s="45">
        <v>7</v>
      </c>
      <c r="D14" s="46">
        <v>0</v>
      </c>
      <c r="E14" s="47">
        <v>1</v>
      </c>
      <c r="F14" s="46">
        <v>0</v>
      </c>
      <c r="G14" s="47">
        <v>1</v>
      </c>
      <c r="H14" s="46">
        <v>0</v>
      </c>
      <c r="I14" s="47">
        <v>5</v>
      </c>
      <c r="J14" s="46">
        <v>0</v>
      </c>
      <c r="K14" s="48">
        <v>52622</v>
      </c>
      <c r="L14" s="44">
        <v>51727</v>
      </c>
      <c r="M14" s="49">
        <f t="shared" si="0"/>
        <v>93.300000000000011</v>
      </c>
      <c r="N14" s="47">
        <v>1</v>
      </c>
      <c r="O14" s="50">
        <v>44</v>
      </c>
      <c r="P14" s="51">
        <f t="shared" si="1"/>
        <v>93.4</v>
      </c>
    </row>
    <row r="15" spans="1:16" s="35" customFormat="1" ht="21.75" customHeight="1" x14ac:dyDescent="0.15">
      <c r="A15" s="43" t="s">
        <v>39</v>
      </c>
      <c r="B15" s="44">
        <v>33314</v>
      </c>
      <c r="C15" s="45">
        <v>5</v>
      </c>
      <c r="D15" s="46">
        <v>2</v>
      </c>
      <c r="E15" s="47">
        <v>0</v>
      </c>
      <c r="F15" s="46">
        <v>2</v>
      </c>
      <c r="G15" s="47">
        <v>1</v>
      </c>
      <c r="H15" s="46">
        <v>0</v>
      </c>
      <c r="I15" s="47">
        <v>4</v>
      </c>
      <c r="J15" s="46">
        <v>0</v>
      </c>
      <c r="K15" s="48">
        <v>32786</v>
      </c>
      <c r="L15" s="44">
        <v>31334</v>
      </c>
      <c r="M15" s="49">
        <f t="shared" si="0"/>
        <v>94.1</v>
      </c>
      <c r="N15" s="47">
        <v>1</v>
      </c>
      <c r="O15" s="50">
        <v>62</v>
      </c>
      <c r="P15" s="51">
        <f t="shared" si="1"/>
        <v>94.199999999999989</v>
      </c>
    </row>
    <row r="16" spans="1:16" s="35" customFormat="1" ht="21.75" customHeight="1" x14ac:dyDescent="0.15">
      <c r="A16" s="43" t="s">
        <v>40</v>
      </c>
      <c r="B16" s="44">
        <v>27293</v>
      </c>
      <c r="C16" s="45">
        <v>2</v>
      </c>
      <c r="D16" s="46">
        <v>1</v>
      </c>
      <c r="E16" s="47">
        <v>1</v>
      </c>
      <c r="F16" s="46">
        <v>1</v>
      </c>
      <c r="G16" s="47">
        <v>0</v>
      </c>
      <c r="H16" s="46">
        <v>0</v>
      </c>
      <c r="I16" s="47">
        <v>1</v>
      </c>
      <c r="J16" s="46">
        <v>0</v>
      </c>
      <c r="K16" s="48">
        <v>40473</v>
      </c>
      <c r="L16" s="44">
        <v>26377</v>
      </c>
      <c r="M16" s="49">
        <f t="shared" si="0"/>
        <v>96.6</v>
      </c>
      <c r="N16" s="47">
        <v>0</v>
      </c>
      <c r="O16" s="50">
        <v>0</v>
      </c>
      <c r="P16" s="51">
        <f t="shared" si="1"/>
        <v>96.6</v>
      </c>
    </row>
    <row r="17" spans="1:16" s="35" customFormat="1" ht="21.75" customHeight="1" x14ac:dyDescent="0.15">
      <c r="A17" s="43" t="s">
        <v>41</v>
      </c>
      <c r="B17" s="44">
        <v>97402</v>
      </c>
      <c r="C17" s="45">
        <v>9</v>
      </c>
      <c r="D17" s="46">
        <v>1</v>
      </c>
      <c r="E17" s="47">
        <v>0</v>
      </c>
      <c r="F17" s="46">
        <v>1</v>
      </c>
      <c r="G17" s="47">
        <v>0</v>
      </c>
      <c r="H17" s="46">
        <v>0</v>
      </c>
      <c r="I17" s="47">
        <v>9</v>
      </c>
      <c r="J17" s="46">
        <v>0</v>
      </c>
      <c r="K17" s="48">
        <v>96134</v>
      </c>
      <c r="L17" s="44">
        <v>92656</v>
      </c>
      <c r="M17" s="49">
        <f t="shared" si="0"/>
        <v>95.1</v>
      </c>
      <c r="N17" s="47">
        <v>7</v>
      </c>
      <c r="O17" s="50">
        <v>178</v>
      </c>
      <c r="P17" s="51">
        <f t="shared" si="1"/>
        <v>95.3</v>
      </c>
    </row>
    <row r="18" spans="1:16" s="35" customFormat="1" ht="21.75" customHeight="1" x14ac:dyDescent="0.15">
      <c r="A18" s="43" t="s">
        <v>42</v>
      </c>
      <c r="B18" s="44">
        <v>93088</v>
      </c>
      <c r="C18" s="45">
        <v>7</v>
      </c>
      <c r="D18" s="46">
        <v>1</v>
      </c>
      <c r="E18" s="47">
        <v>0</v>
      </c>
      <c r="F18" s="46">
        <v>1</v>
      </c>
      <c r="G18" s="47">
        <v>0</v>
      </c>
      <c r="H18" s="46">
        <v>0</v>
      </c>
      <c r="I18" s="47">
        <v>7</v>
      </c>
      <c r="J18" s="46">
        <v>0</v>
      </c>
      <c r="K18" s="48">
        <v>106137</v>
      </c>
      <c r="L18" s="44">
        <v>92172</v>
      </c>
      <c r="M18" s="49">
        <f t="shared" si="0"/>
        <v>99</v>
      </c>
      <c r="N18" s="47">
        <v>0</v>
      </c>
      <c r="O18" s="50">
        <v>0</v>
      </c>
      <c r="P18" s="51">
        <f t="shared" si="1"/>
        <v>99</v>
      </c>
    </row>
    <row r="19" spans="1:16" s="35" customFormat="1" ht="21.75" customHeight="1" x14ac:dyDescent="0.15">
      <c r="A19" s="43" t="s">
        <v>43</v>
      </c>
      <c r="B19" s="44">
        <v>5922</v>
      </c>
      <c r="C19" s="45">
        <v>3</v>
      </c>
      <c r="D19" s="46">
        <v>0</v>
      </c>
      <c r="E19" s="47">
        <v>0</v>
      </c>
      <c r="F19" s="46">
        <v>0</v>
      </c>
      <c r="G19" s="47">
        <v>2</v>
      </c>
      <c r="H19" s="46">
        <v>0</v>
      </c>
      <c r="I19" s="47">
        <v>1</v>
      </c>
      <c r="J19" s="46">
        <v>0</v>
      </c>
      <c r="K19" s="48">
        <v>7469</v>
      </c>
      <c r="L19" s="44">
        <v>5842</v>
      </c>
      <c r="M19" s="49">
        <f t="shared" si="0"/>
        <v>98.6</v>
      </c>
      <c r="N19" s="47">
        <v>3</v>
      </c>
      <c r="O19" s="50">
        <v>32</v>
      </c>
      <c r="P19" s="51">
        <f t="shared" si="1"/>
        <v>99.2</v>
      </c>
    </row>
    <row r="20" spans="1:16" s="35" customFormat="1" ht="21.75" customHeight="1" x14ac:dyDescent="0.15">
      <c r="A20" s="43" t="s">
        <v>44</v>
      </c>
      <c r="B20" s="44">
        <v>117473</v>
      </c>
      <c r="C20" s="45">
        <v>5</v>
      </c>
      <c r="D20" s="46">
        <v>0</v>
      </c>
      <c r="E20" s="47">
        <v>1</v>
      </c>
      <c r="F20" s="46">
        <v>0</v>
      </c>
      <c r="G20" s="47">
        <v>0</v>
      </c>
      <c r="H20" s="46">
        <v>0</v>
      </c>
      <c r="I20" s="47">
        <v>4</v>
      </c>
      <c r="J20" s="46">
        <v>0</v>
      </c>
      <c r="K20" s="48">
        <v>111828</v>
      </c>
      <c r="L20" s="44">
        <v>108438</v>
      </c>
      <c r="M20" s="49">
        <f t="shared" si="0"/>
        <v>92.300000000000011</v>
      </c>
      <c r="N20" s="47">
        <v>1</v>
      </c>
      <c r="O20" s="50">
        <v>96</v>
      </c>
      <c r="P20" s="51">
        <f t="shared" si="1"/>
        <v>92.4</v>
      </c>
    </row>
    <row r="21" spans="1:16" s="35" customFormat="1" ht="21.75" customHeight="1" x14ac:dyDescent="0.15">
      <c r="A21" s="43" t="s">
        <v>45</v>
      </c>
      <c r="B21" s="44">
        <v>15850</v>
      </c>
      <c r="C21" s="45">
        <v>4</v>
      </c>
      <c r="D21" s="46">
        <v>0</v>
      </c>
      <c r="E21" s="47">
        <v>1</v>
      </c>
      <c r="F21" s="46">
        <v>0</v>
      </c>
      <c r="G21" s="47">
        <v>0</v>
      </c>
      <c r="H21" s="46">
        <v>0</v>
      </c>
      <c r="I21" s="47">
        <v>3</v>
      </c>
      <c r="J21" s="46">
        <v>0</v>
      </c>
      <c r="K21" s="48">
        <v>17095</v>
      </c>
      <c r="L21" s="44">
        <v>15465</v>
      </c>
      <c r="M21" s="49">
        <f t="shared" si="0"/>
        <v>97.6</v>
      </c>
      <c r="N21" s="47">
        <v>0</v>
      </c>
      <c r="O21" s="50">
        <v>0</v>
      </c>
      <c r="P21" s="51">
        <f t="shared" si="1"/>
        <v>97.6</v>
      </c>
    </row>
    <row r="22" spans="1:16" s="35" customFormat="1" ht="21.75" customHeight="1" x14ac:dyDescent="0.15">
      <c r="A22" s="43" t="s">
        <v>46</v>
      </c>
      <c r="B22" s="44">
        <v>120028</v>
      </c>
      <c r="C22" s="45">
        <v>27</v>
      </c>
      <c r="D22" s="46">
        <v>2</v>
      </c>
      <c r="E22" s="47">
        <v>2</v>
      </c>
      <c r="F22" s="46">
        <v>1</v>
      </c>
      <c r="G22" s="47">
        <v>18</v>
      </c>
      <c r="H22" s="46">
        <v>1</v>
      </c>
      <c r="I22" s="47">
        <v>7</v>
      </c>
      <c r="J22" s="46">
        <v>0</v>
      </c>
      <c r="K22" s="48">
        <v>122777</v>
      </c>
      <c r="L22" s="44">
        <v>106143</v>
      </c>
      <c r="M22" s="49">
        <f t="shared" si="0"/>
        <v>88.4</v>
      </c>
      <c r="N22" s="47">
        <v>3</v>
      </c>
      <c r="O22" s="50">
        <v>159</v>
      </c>
      <c r="P22" s="51">
        <f t="shared" si="1"/>
        <v>88.6</v>
      </c>
    </row>
    <row r="23" spans="1:16" s="35" customFormat="1" ht="21.75" customHeight="1" x14ac:dyDescent="0.15">
      <c r="A23" s="43" t="s">
        <v>47</v>
      </c>
      <c r="B23" s="44">
        <v>7729</v>
      </c>
      <c r="C23" s="45">
        <v>4</v>
      </c>
      <c r="D23" s="46">
        <v>1</v>
      </c>
      <c r="E23" s="47">
        <v>1</v>
      </c>
      <c r="F23" s="46">
        <v>1</v>
      </c>
      <c r="G23" s="47">
        <v>2</v>
      </c>
      <c r="H23" s="46">
        <v>0</v>
      </c>
      <c r="I23" s="47">
        <v>1</v>
      </c>
      <c r="J23" s="46">
        <v>0</v>
      </c>
      <c r="K23" s="48">
        <v>9286</v>
      </c>
      <c r="L23" s="44">
        <v>7583</v>
      </c>
      <c r="M23" s="49">
        <f t="shared" si="0"/>
        <v>98.1</v>
      </c>
      <c r="N23" s="47">
        <v>0</v>
      </c>
      <c r="O23" s="50">
        <v>0</v>
      </c>
      <c r="P23" s="51">
        <f t="shared" si="1"/>
        <v>98.1</v>
      </c>
    </row>
    <row r="24" spans="1:16" s="35" customFormat="1" ht="21.75" customHeight="1" thickBot="1" x14ac:dyDescent="0.2">
      <c r="A24" s="52" t="s">
        <v>48</v>
      </c>
      <c r="B24" s="53">
        <v>27374</v>
      </c>
      <c r="C24" s="54">
        <v>7</v>
      </c>
      <c r="D24" s="55">
        <v>0</v>
      </c>
      <c r="E24" s="56">
        <v>1</v>
      </c>
      <c r="F24" s="55">
        <v>0</v>
      </c>
      <c r="G24" s="56">
        <v>6</v>
      </c>
      <c r="H24" s="55">
        <v>0</v>
      </c>
      <c r="I24" s="56">
        <v>0</v>
      </c>
      <c r="J24" s="55">
        <v>0</v>
      </c>
      <c r="K24" s="57">
        <v>28741</v>
      </c>
      <c r="L24" s="53">
        <v>25450</v>
      </c>
      <c r="M24" s="58">
        <f t="shared" si="0"/>
        <v>93</v>
      </c>
      <c r="N24" s="56">
        <v>1</v>
      </c>
      <c r="O24" s="59">
        <v>43</v>
      </c>
      <c r="P24" s="60">
        <f t="shared" si="1"/>
        <v>93.100000000000009</v>
      </c>
    </row>
    <row r="25" spans="1:16" s="35" customFormat="1" ht="21.75" customHeight="1" x14ac:dyDescent="0.15">
      <c r="A25" s="61" t="s">
        <v>69</v>
      </c>
      <c r="B25" s="37">
        <v>196255</v>
      </c>
      <c r="C25" s="40">
        <v>71</v>
      </c>
      <c r="D25" s="62">
        <v>1</v>
      </c>
      <c r="E25" s="40">
        <v>6</v>
      </c>
      <c r="F25" s="62">
        <v>0</v>
      </c>
      <c r="G25" s="40">
        <v>44</v>
      </c>
      <c r="H25" s="62">
        <v>1</v>
      </c>
      <c r="I25" s="40">
        <v>21</v>
      </c>
      <c r="J25" s="62">
        <v>0</v>
      </c>
      <c r="K25" s="37">
        <v>223442</v>
      </c>
      <c r="L25" s="37">
        <v>183877</v>
      </c>
      <c r="M25" s="63">
        <f t="shared" si="0"/>
        <v>93.7</v>
      </c>
      <c r="N25" s="37">
        <v>19</v>
      </c>
      <c r="O25" s="37">
        <v>658</v>
      </c>
      <c r="P25" s="64">
        <f t="shared" si="1"/>
        <v>94</v>
      </c>
    </row>
    <row r="26" spans="1:16" s="35" customFormat="1" ht="21.75" customHeight="1" x14ac:dyDescent="0.15">
      <c r="A26" s="43" t="s">
        <v>49</v>
      </c>
      <c r="B26" s="44">
        <v>37162</v>
      </c>
      <c r="C26" s="45">
        <v>14</v>
      </c>
      <c r="D26" s="46">
        <v>0</v>
      </c>
      <c r="E26" s="47">
        <v>1</v>
      </c>
      <c r="F26" s="46">
        <v>0</v>
      </c>
      <c r="G26" s="47">
        <v>7</v>
      </c>
      <c r="H26" s="46">
        <v>0</v>
      </c>
      <c r="I26" s="47">
        <v>6</v>
      </c>
      <c r="J26" s="46">
        <v>0</v>
      </c>
      <c r="K26" s="48">
        <v>45214</v>
      </c>
      <c r="L26" s="44">
        <v>35176</v>
      </c>
      <c r="M26" s="49">
        <f t="shared" si="0"/>
        <v>94.699999999999989</v>
      </c>
      <c r="N26" s="47">
        <v>0</v>
      </c>
      <c r="O26" s="50">
        <v>0</v>
      </c>
      <c r="P26" s="51">
        <f t="shared" si="1"/>
        <v>94.699999999999989</v>
      </c>
    </row>
    <row r="27" spans="1:16" s="35" customFormat="1" ht="21.75" customHeight="1" x14ac:dyDescent="0.15">
      <c r="A27" s="43" t="s">
        <v>50</v>
      </c>
      <c r="B27" s="44">
        <v>19230</v>
      </c>
      <c r="C27" s="45">
        <v>6</v>
      </c>
      <c r="D27" s="46">
        <v>0</v>
      </c>
      <c r="E27" s="47">
        <v>1</v>
      </c>
      <c r="F27" s="46">
        <v>0</v>
      </c>
      <c r="G27" s="47">
        <v>3</v>
      </c>
      <c r="H27" s="46">
        <v>0</v>
      </c>
      <c r="I27" s="47">
        <v>2</v>
      </c>
      <c r="J27" s="46">
        <v>0</v>
      </c>
      <c r="K27" s="48">
        <v>24906</v>
      </c>
      <c r="L27" s="44">
        <v>17407</v>
      </c>
      <c r="M27" s="49">
        <f t="shared" si="0"/>
        <v>90.5</v>
      </c>
      <c r="N27" s="47">
        <v>0</v>
      </c>
      <c r="O27" s="50">
        <v>0</v>
      </c>
      <c r="P27" s="51">
        <f t="shared" si="1"/>
        <v>90.5</v>
      </c>
    </row>
    <row r="28" spans="1:16" s="35" customFormat="1" ht="21.75" customHeight="1" x14ac:dyDescent="0.15">
      <c r="A28" s="43" t="s">
        <v>51</v>
      </c>
      <c r="B28" s="44">
        <v>5560</v>
      </c>
      <c r="C28" s="45">
        <v>3</v>
      </c>
      <c r="D28" s="46">
        <v>1</v>
      </c>
      <c r="E28" s="47">
        <v>0</v>
      </c>
      <c r="F28" s="46">
        <v>0</v>
      </c>
      <c r="G28" s="47">
        <v>1</v>
      </c>
      <c r="H28" s="46">
        <v>1</v>
      </c>
      <c r="I28" s="47">
        <v>2</v>
      </c>
      <c r="J28" s="46">
        <v>0</v>
      </c>
      <c r="K28" s="48">
        <v>5019</v>
      </c>
      <c r="L28" s="44">
        <v>3382</v>
      </c>
      <c r="M28" s="49">
        <f t="shared" si="0"/>
        <v>60.8</v>
      </c>
      <c r="N28" s="47">
        <v>0</v>
      </c>
      <c r="O28" s="50">
        <v>0</v>
      </c>
      <c r="P28" s="51">
        <f t="shared" si="1"/>
        <v>60.8</v>
      </c>
    </row>
    <row r="29" spans="1:16" s="35" customFormat="1" ht="21.75" customHeight="1" x14ac:dyDescent="0.15">
      <c r="A29" s="43" t="s">
        <v>52</v>
      </c>
      <c r="B29" s="44">
        <v>35005</v>
      </c>
      <c r="C29" s="45">
        <v>5</v>
      </c>
      <c r="D29" s="46">
        <v>0</v>
      </c>
      <c r="E29" s="47">
        <v>1</v>
      </c>
      <c r="F29" s="46">
        <v>0</v>
      </c>
      <c r="G29" s="47">
        <v>0</v>
      </c>
      <c r="H29" s="46">
        <v>0</v>
      </c>
      <c r="I29" s="47">
        <v>4</v>
      </c>
      <c r="J29" s="46">
        <v>0</v>
      </c>
      <c r="K29" s="48">
        <v>36520</v>
      </c>
      <c r="L29" s="44">
        <v>34802</v>
      </c>
      <c r="M29" s="49">
        <f t="shared" si="0"/>
        <v>99.4</v>
      </c>
      <c r="N29" s="47">
        <v>5</v>
      </c>
      <c r="O29" s="50">
        <v>119</v>
      </c>
      <c r="P29" s="51">
        <f t="shared" si="1"/>
        <v>99.8</v>
      </c>
    </row>
    <row r="30" spans="1:16" s="35" customFormat="1" ht="21.75" customHeight="1" x14ac:dyDescent="0.15">
      <c r="A30" s="43" t="s">
        <v>53</v>
      </c>
      <c r="B30" s="44">
        <v>12176</v>
      </c>
      <c r="C30" s="45">
        <v>4</v>
      </c>
      <c r="D30" s="46">
        <v>0</v>
      </c>
      <c r="E30" s="47">
        <v>1</v>
      </c>
      <c r="F30" s="46">
        <v>0</v>
      </c>
      <c r="G30" s="47">
        <v>1</v>
      </c>
      <c r="H30" s="46">
        <v>0</v>
      </c>
      <c r="I30" s="47">
        <v>2</v>
      </c>
      <c r="J30" s="46">
        <v>0</v>
      </c>
      <c r="K30" s="48">
        <v>11108</v>
      </c>
      <c r="L30" s="44">
        <v>11611</v>
      </c>
      <c r="M30" s="49">
        <f t="shared" si="0"/>
        <v>95.399999999999991</v>
      </c>
      <c r="N30" s="47">
        <v>0</v>
      </c>
      <c r="O30" s="50">
        <v>0</v>
      </c>
      <c r="P30" s="51">
        <f t="shared" si="1"/>
        <v>95.399999999999991</v>
      </c>
    </row>
    <row r="31" spans="1:16" s="35" customFormat="1" ht="21.75" customHeight="1" x14ac:dyDescent="0.15">
      <c r="A31" s="43" t="s">
        <v>54</v>
      </c>
      <c r="B31" s="44">
        <v>55140</v>
      </c>
      <c r="C31" s="45">
        <v>14</v>
      </c>
      <c r="D31" s="46">
        <v>0</v>
      </c>
      <c r="E31" s="47">
        <v>1</v>
      </c>
      <c r="F31" s="46">
        <v>0</v>
      </c>
      <c r="G31" s="47">
        <v>12</v>
      </c>
      <c r="H31" s="46">
        <v>0</v>
      </c>
      <c r="I31" s="47">
        <v>1</v>
      </c>
      <c r="J31" s="46">
        <v>0</v>
      </c>
      <c r="K31" s="48">
        <v>63396</v>
      </c>
      <c r="L31" s="44">
        <v>53692</v>
      </c>
      <c r="M31" s="49">
        <f t="shared" si="0"/>
        <v>97.399999999999991</v>
      </c>
      <c r="N31" s="47">
        <v>10</v>
      </c>
      <c r="O31" s="50">
        <v>416</v>
      </c>
      <c r="P31" s="51">
        <f t="shared" si="1"/>
        <v>98.1</v>
      </c>
    </row>
    <row r="32" spans="1:16" s="35" customFormat="1" ht="21.75" customHeight="1" x14ac:dyDescent="0.15">
      <c r="A32" s="43" t="s">
        <v>55</v>
      </c>
      <c r="B32" s="44">
        <v>16057</v>
      </c>
      <c r="C32" s="45">
        <v>2</v>
      </c>
      <c r="D32" s="46">
        <v>0</v>
      </c>
      <c r="E32" s="47">
        <v>1</v>
      </c>
      <c r="F32" s="46">
        <v>0</v>
      </c>
      <c r="G32" s="47">
        <v>0</v>
      </c>
      <c r="H32" s="46">
        <v>0</v>
      </c>
      <c r="I32" s="47">
        <v>1</v>
      </c>
      <c r="J32" s="46">
        <v>0</v>
      </c>
      <c r="K32" s="48">
        <v>15270</v>
      </c>
      <c r="L32" s="44">
        <v>15059</v>
      </c>
      <c r="M32" s="49">
        <f t="shared" si="0"/>
        <v>93.8</v>
      </c>
      <c r="N32" s="47">
        <v>0</v>
      </c>
      <c r="O32" s="50">
        <v>0</v>
      </c>
      <c r="P32" s="51">
        <f t="shared" si="1"/>
        <v>93.8</v>
      </c>
    </row>
    <row r="33" spans="1:16" s="35" customFormat="1" ht="21.75" customHeight="1" x14ac:dyDescent="0.15">
      <c r="A33" s="43" t="s">
        <v>56</v>
      </c>
      <c r="B33" s="44">
        <v>9736</v>
      </c>
      <c r="C33" s="45">
        <v>12</v>
      </c>
      <c r="D33" s="46">
        <v>0</v>
      </c>
      <c r="E33" s="47">
        <v>0</v>
      </c>
      <c r="F33" s="46">
        <v>0</v>
      </c>
      <c r="G33" s="47">
        <v>11</v>
      </c>
      <c r="H33" s="46">
        <v>0</v>
      </c>
      <c r="I33" s="47">
        <v>1</v>
      </c>
      <c r="J33" s="46">
        <v>0</v>
      </c>
      <c r="K33" s="48">
        <v>13764</v>
      </c>
      <c r="L33" s="44">
        <v>6749</v>
      </c>
      <c r="M33" s="49">
        <f t="shared" si="0"/>
        <v>69.3</v>
      </c>
      <c r="N33" s="47">
        <v>3</v>
      </c>
      <c r="O33" s="50">
        <v>115</v>
      </c>
      <c r="P33" s="51">
        <f t="shared" si="1"/>
        <v>70.5</v>
      </c>
    </row>
    <row r="34" spans="1:16" s="35" customFormat="1" ht="21.75" customHeight="1" x14ac:dyDescent="0.15">
      <c r="A34" s="43" t="s">
        <v>57</v>
      </c>
      <c r="B34" s="44">
        <v>3390</v>
      </c>
      <c r="C34" s="45">
        <v>3</v>
      </c>
      <c r="D34" s="46">
        <v>0</v>
      </c>
      <c r="E34" s="47">
        <v>0</v>
      </c>
      <c r="F34" s="46">
        <v>0</v>
      </c>
      <c r="G34" s="47">
        <v>1</v>
      </c>
      <c r="H34" s="46">
        <v>0</v>
      </c>
      <c r="I34" s="47">
        <v>2</v>
      </c>
      <c r="J34" s="46">
        <v>0</v>
      </c>
      <c r="K34" s="48">
        <v>3612</v>
      </c>
      <c r="L34" s="44">
        <v>3248</v>
      </c>
      <c r="M34" s="49">
        <f t="shared" si="0"/>
        <v>95.8</v>
      </c>
      <c r="N34" s="47">
        <v>0</v>
      </c>
      <c r="O34" s="50">
        <v>0</v>
      </c>
      <c r="P34" s="51">
        <f t="shared" si="1"/>
        <v>95.8</v>
      </c>
    </row>
    <row r="35" spans="1:16" s="35" customFormat="1" ht="21.75" customHeight="1" thickBot="1" x14ac:dyDescent="0.2">
      <c r="A35" s="52" t="s">
        <v>58</v>
      </c>
      <c r="B35" s="53">
        <v>2799</v>
      </c>
      <c r="C35" s="54">
        <v>8</v>
      </c>
      <c r="D35" s="55">
        <v>0</v>
      </c>
      <c r="E35" s="56">
        <v>0</v>
      </c>
      <c r="F35" s="55">
        <v>0</v>
      </c>
      <c r="G35" s="56">
        <v>8</v>
      </c>
      <c r="H35" s="55">
        <v>0</v>
      </c>
      <c r="I35" s="56">
        <v>0</v>
      </c>
      <c r="J35" s="55">
        <v>0</v>
      </c>
      <c r="K35" s="57">
        <v>4633</v>
      </c>
      <c r="L35" s="53">
        <v>2751</v>
      </c>
      <c r="M35" s="58">
        <f t="shared" si="0"/>
        <v>98.3</v>
      </c>
      <c r="N35" s="56">
        <v>1</v>
      </c>
      <c r="O35" s="59">
        <v>8</v>
      </c>
      <c r="P35" s="60">
        <f t="shared" si="1"/>
        <v>98.6</v>
      </c>
    </row>
    <row r="36" spans="1:16" s="35" customFormat="1" ht="21.75" customHeight="1" x14ac:dyDescent="0.15">
      <c r="A36" s="61" t="s">
        <v>70</v>
      </c>
      <c r="B36" s="37">
        <v>116336</v>
      </c>
      <c r="C36" s="38">
        <v>42</v>
      </c>
      <c r="D36" s="39">
        <v>4</v>
      </c>
      <c r="E36" s="38">
        <v>7</v>
      </c>
      <c r="F36" s="39">
        <v>2</v>
      </c>
      <c r="G36" s="38">
        <v>27</v>
      </c>
      <c r="H36" s="39">
        <v>2</v>
      </c>
      <c r="I36" s="38">
        <v>8</v>
      </c>
      <c r="J36" s="39">
        <v>0</v>
      </c>
      <c r="K36" s="37">
        <v>137753</v>
      </c>
      <c r="L36" s="37">
        <v>105107</v>
      </c>
      <c r="M36" s="41">
        <f t="shared" si="0"/>
        <v>90.3</v>
      </c>
      <c r="N36" s="38">
        <v>12</v>
      </c>
      <c r="O36" s="37">
        <v>554</v>
      </c>
      <c r="P36" s="42">
        <f t="shared" si="1"/>
        <v>90.8</v>
      </c>
    </row>
    <row r="37" spans="1:16" s="35" customFormat="1" ht="21.75" customHeight="1" x14ac:dyDescent="0.15">
      <c r="A37" s="43" t="s">
        <v>59</v>
      </c>
      <c r="B37" s="44">
        <v>34799</v>
      </c>
      <c r="C37" s="45">
        <v>6</v>
      </c>
      <c r="D37" s="46">
        <v>1</v>
      </c>
      <c r="E37" s="47">
        <v>1</v>
      </c>
      <c r="F37" s="46">
        <v>0</v>
      </c>
      <c r="G37" s="47">
        <v>5</v>
      </c>
      <c r="H37" s="46">
        <v>1</v>
      </c>
      <c r="I37" s="47">
        <v>0</v>
      </c>
      <c r="J37" s="46">
        <v>0</v>
      </c>
      <c r="K37" s="48">
        <v>38961</v>
      </c>
      <c r="L37" s="44">
        <v>34078</v>
      </c>
      <c r="M37" s="49">
        <f t="shared" si="0"/>
        <v>97.899999999999991</v>
      </c>
      <c r="N37" s="47">
        <v>1</v>
      </c>
      <c r="O37" s="50">
        <v>34</v>
      </c>
      <c r="P37" s="51">
        <f t="shared" si="1"/>
        <v>98</v>
      </c>
    </row>
    <row r="38" spans="1:16" s="35" customFormat="1" ht="21.75" customHeight="1" x14ac:dyDescent="0.15">
      <c r="A38" s="43" t="s">
        <v>60</v>
      </c>
      <c r="B38" s="44">
        <v>16139</v>
      </c>
      <c r="C38" s="45">
        <v>6</v>
      </c>
      <c r="D38" s="46">
        <v>0</v>
      </c>
      <c r="E38" s="47">
        <v>1</v>
      </c>
      <c r="F38" s="46">
        <v>0</v>
      </c>
      <c r="G38" s="47">
        <v>5</v>
      </c>
      <c r="H38" s="46">
        <v>0</v>
      </c>
      <c r="I38" s="47">
        <v>0</v>
      </c>
      <c r="J38" s="46">
        <v>0</v>
      </c>
      <c r="K38" s="48">
        <v>22409</v>
      </c>
      <c r="L38" s="44">
        <v>13348</v>
      </c>
      <c r="M38" s="49">
        <f t="shared" si="0"/>
        <v>82.699999999999989</v>
      </c>
      <c r="N38" s="47">
        <v>0</v>
      </c>
      <c r="O38" s="50">
        <v>0</v>
      </c>
      <c r="P38" s="51">
        <f t="shared" si="1"/>
        <v>82.699999999999989</v>
      </c>
    </row>
    <row r="39" spans="1:16" s="35" customFormat="1" ht="21.75" customHeight="1" x14ac:dyDescent="0.15">
      <c r="A39" s="43" t="s">
        <v>61</v>
      </c>
      <c r="B39" s="44">
        <v>4357</v>
      </c>
      <c r="C39" s="45">
        <v>4</v>
      </c>
      <c r="D39" s="46">
        <v>2</v>
      </c>
      <c r="E39" s="47">
        <v>0</v>
      </c>
      <c r="F39" s="46">
        <v>1</v>
      </c>
      <c r="G39" s="47">
        <v>4</v>
      </c>
      <c r="H39" s="46">
        <v>1</v>
      </c>
      <c r="I39" s="47">
        <v>0</v>
      </c>
      <c r="J39" s="46">
        <v>0</v>
      </c>
      <c r="K39" s="48">
        <v>4396</v>
      </c>
      <c r="L39" s="44">
        <v>4085</v>
      </c>
      <c r="M39" s="49">
        <f t="shared" si="0"/>
        <v>93.8</v>
      </c>
      <c r="N39" s="47">
        <v>1</v>
      </c>
      <c r="O39" s="50">
        <v>32</v>
      </c>
      <c r="P39" s="51">
        <f t="shared" si="1"/>
        <v>94.5</v>
      </c>
    </row>
    <row r="40" spans="1:16" s="35" customFormat="1" ht="21.75" customHeight="1" x14ac:dyDescent="0.15">
      <c r="A40" s="43" t="s">
        <v>62</v>
      </c>
      <c r="B40" s="44">
        <v>26808</v>
      </c>
      <c r="C40" s="45">
        <v>7</v>
      </c>
      <c r="D40" s="46">
        <v>0</v>
      </c>
      <c r="E40" s="47">
        <v>1</v>
      </c>
      <c r="F40" s="46">
        <v>0</v>
      </c>
      <c r="G40" s="47">
        <v>4</v>
      </c>
      <c r="H40" s="46">
        <v>0</v>
      </c>
      <c r="I40" s="47">
        <v>2</v>
      </c>
      <c r="J40" s="46">
        <v>0</v>
      </c>
      <c r="K40" s="48">
        <v>28422</v>
      </c>
      <c r="L40" s="44">
        <v>24564</v>
      </c>
      <c r="M40" s="49">
        <f t="shared" si="0"/>
        <v>91.600000000000009</v>
      </c>
      <c r="N40" s="47">
        <v>7</v>
      </c>
      <c r="O40" s="50">
        <v>360</v>
      </c>
      <c r="P40" s="51">
        <f t="shared" si="1"/>
        <v>93</v>
      </c>
    </row>
    <row r="41" spans="1:16" s="35" customFormat="1" ht="21.75" customHeight="1" x14ac:dyDescent="0.15">
      <c r="A41" s="43" t="s">
        <v>63</v>
      </c>
      <c r="B41" s="44">
        <v>9002</v>
      </c>
      <c r="C41" s="45">
        <v>4</v>
      </c>
      <c r="D41" s="46">
        <v>1</v>
      </c>
      <c r="E41" s="47">
        <v>1</v>
      </c>
      <c r="F41" s="46">
        <v>1</v>
      </c>
      <c r="G41" s="47">
        <v>2</v>
      </c>
      <c r="H41" s="46">
        <v>0</v>
      </c>
      <c r="I41" s="47">
        <v>1</v>
      </c>
      <c r="J41" s="46">
        <v>0</v>
      </c>
      <c r="K41" s="48">
        <v>9356</v>
      </c>
      <c r="L41" s="44">
        <v>6901</v>
      </c>
      <c r="M41" s="49">
        <f t="shared" si="0"/>
        <v>76.7</v>
      </c>
      <c r="N41" s="47">
        <v>0</v>
      </c>
      <c r="O41" s="50">
        <v>0</v>
      </c>
      <c r="P41" s="51">
        <f t="shared" si="1"/>
        <v>76.7</v>
      </c>
    </row>
    <row r="42" spans="1:16" s="35" customFormat="1" ht="21.75" customHeight="1" x14ac:dyDescent="0.15">
      <c r="A42" s="43" t="s">
        <v>64</v>
      </c>
      <c r="B42" s="44">
        <v>6014</v>
      </c>
      <c r="C42" s="45">
        <v>1</v>
      </c>
      <c r="D42" s="46">
        <v>0</v>
      </c>
      <c r="E42" s="47">
        <v>1</v>
      </c>
      <c r="F42" s="46">
        <v>0</v>
      </c>
      <c r="G42" s="47">
        <v>0</v>
      </c>
      <c r="H42" s="46">
        <v>0</v>
      </c>
      <c r="I42" s="47">
        <v>0</v>
      </c>
      <c r="J42" s="46">
        <v>0</v>
      </c>
      <c r="K42" s="48">
        <v>6356</v>
      </c>
      <c r="L42" s="44">
        <v>5503</v>
      </c>
      <c r="M42" s="49">
        <f t="shared" si="0"/>
        <v>91.5</v>
      </c>
      <c r="N42" s="47">
        <v>0</v>
      </c>
      <c r="O42" s="50">
        <v>0</v>
      </c>
      <c r="P42" s="51">
        <f t="shared" si="1"/>
        <v>91.5</v>
      </c>
    </row>
    <row r="43" spans="1:16" s="35" customFormat="1" ht="21.75" customHeight="1" x14ac:dyDescent="0.15">
      <c r="A43" s="43" t="s">
        <v>65</v>
      </c>
      <c r="B43" s="44">
        <v>12797</v>
      </c>
      <c r="C43" s="45">
        <v>3</v>
      </c>
      <c r="D43" s="46">
        <v>0</v>
      </c>
      <c r="E43" s="47">
        <v>2</v>
      </c>
      <c r="F43" s="46">
        <v>0</v>
      </c>
      <c r="G43" s="47">
        <v>0</v>
      </c>
      <c r="H43" s="46">
        <v>0</v>
      </c>
      <c r="I43" s="47">
        <v>1</v>
      </c>
      <c r="J43" s="46">
        <v>0</v>
      </c>
      <c r="K43" s="48">
        <v>16066</v>
      </c>
      <c r="L43" s="44">
        <v>10677</v>
      </c>
      <c r="M43" s="49">
        <f t="shared" si="0"/>
        <v>83.399999999999991</v>
      </c>
      <c r="N43" s="47">
        <v>1</v>
      </c>
      <c r="O43" s="50">
        <v>50</v>
      </c>
      <c r="P43" s="51">
        <f t="shared" si="1"/>
        <v>83.8</v>
      </c>
    </row>
    <row r="44" spans="1:16" s="35" customFormat="1" ht="21.75" customHeight="1" thickBot="1" x14ac:dyDescent="0.2">
      <c r="A44" s="52" t="s">
        <v>66</v>
      </c>
      <c r="B44" s="53">
        <v>6420</v>
      </c>
      <c r="C44" s="54">
        <v>11</v>
      </c>
      <c r="D44" s="55">
        <v>0</v>
      </c>
      <c r="E44" s="56">
        <v>0</v>
      </c>
      <c r="F44" s="55">
        <v>0</v>
      </c>
      <c r="G44" s="56">
        <v>7</v>
      </c>
      <c r="H44" s="55">
        <v>0</v>
      </c>
      <c r="I44" s="56">
        <v>4</v>
      </c>
      <c r="J44" s="55">
        <v>0</v>
      </c>
      <c r="K44" s="57">
        <v>11787</v>
      </c>
      <c r="L44" s="53">
        <v>5951</v>
      </c>
      <c r="M44" s="58">
        <f t="shared" si="0"/>
        <v>92.7</v>
      </c>
      <c r="N44" s="56">
        <v>2</v>
      </c>
      <c r="O44" s="59">
        <v>78</v>
      </c>
      <c r="P44" s="60">
        <f t="shared" si="1"/>
        <v>93.899999999999991</v>
      </c>
    </row>
    <row r="45" spans="1:16" s="10" customFormat="1" ht="14.25" x14ac:dyDescent="0.15">
      <c r="A45" s="90" t="s">
        <v>31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65"/>
      <c r="N45" s="66"/>
      <c r="O45" s="67"/>
      <c r="P45" s="65"/>
    </row>
    <row r="46" spans="1:16" x14ac:dyDescent="0.15">
      <c r="A46" s="10" t="s">
        <v>32</v>
      </c>
      <c r="B46" s="68"/>
      <c r="C46" s="68"/>
      <c r="D46" s="69"/>
      <c r="E46" s="70"/>
      <c r="F46" s="69"/>
      <c r="G46" s="68"/>
      <c r="H46" s="69"/>
      <c r="I46" s="68"/>
      <c r="J46" s="69"/>
      <c r="K46" s="68"/>
      <c r="L46" s="68"/>
      <c r="M46" s="68"/>
      <c r="N46" s="70"/>
      <c r="O46" s="71"/>
      <c r="P46" s="68"/>
    </row>
    <row r="47" spans="1:16" x14ac:dyDescent="0.15">
      <c r="A47" s="10" t="s">
        <v>33</v>
      </c>
      <c r="B47" s="68"/>
      <c r="C47" s="68"/>
      <c r="D47" s="69"/>
      <c r="E47" s="70"/>
      <c r="F47" s="69"/>
      <c r="G47" s="68"/>
      <c r="H47" s="69"/>
      <c r="I47" s="68"/>
      <c r="J47" s="69"/>
      <c r="K47" s="68"/>
      <c r="L47" s="68"/>
      <c r="M47" s="68"/>
      <c r="N47" s="70"/>
      <c r="O47" s="71"/>
      <c r="P47" s="68"/>
    </row>
    <row r="48" spans="1:16" x14ac:dyDescent="0.15">
      <c r="B48" s="68"/>
      <c r="C48" s="68"/>
      <c r="D48" s="69"/>
      <c r="E48" s="70"/>
      <c r="F48" s="69"/>
      <c r="G48" s="68"/>
      <c r="H48" s="69"/>
      <c r="I48" s="68"/>
      <c r="J48" s="69"/>
      <c r="K48" s="68"/>
      <c r="L48" s="68"/>
      <c r="M48" s="68"/>
      <c r="N48" s="72"/>
      <c r="O48" s="71"/>
      <c r="P48" s="68"/>
    </row>
    <row r="49" spans="2:16" x14ac:dyDescent="0.15">
      <c r="B49" s="68"/>
      <c r="C49" s="68"/>
      <c r="D49" s="69"/>
      <c r="E49" s="70"/>
      <c r="F49" s="69"/>
      <c r="G49" s="68"/>
      <c r="H49" s="69"/>
      <c r="I49" s="68"/>
      <c r="J49" s="69"/>
      <c r="K49" s="68"/>
      <c r="L49" s="68"/>
      <c r="M49" s="68"/>
      <c r="N49" s="70"/>
      <c r="O49" s="71"/>
      <c r="P49" s="68"/>
    </row>
    <row r="50" spans="2:16" x14ac:dyDescent="0.15">
      <c r="B50" s="68"/>
      <c r="C50" s="68"/>
      <c r="D50" s="69"/>
      <c r="E50" s="70"/>
      <c r="F50" s="69"/>
      <c r="G50" s="68"/>
      <c r="H50" s="69"/>
      <c r="I50" s="68"/>
      <c r="J50" s="69"/>
      <c r="K50" s="68"/>
      <c r="L50" s="68"/>
      <c r="M50" s="68"/>
      <c r="N50" s="70"/>
      <c r="O50" s="71"/>
      <c r="P50" s="68"/>
    </row>
    <row r="51" spans="2:16" x14ac:dyDescent="0.15">
      <c r="B51" s="68"/>
      <c r="C51" s="68"/>
      <c r="D51" s="69"/>
      <c r="E51" s="70"/>
      <c r="F51" s="69"/>
      <c r="G51" s="68"/>
      <c r="H51" s="69"/>
      <c r="I51" s="68"/>
      <c r="J51" s="69"/>
      <c r="K51" s="68"/>
      <c r="L51" s="68"/>
      <c r="M51" s="68"/>
      <c r="N51" s="70"/>
      <c r="O51" s="71"/>
      <c r="P51" s="68"/>
    </row>
    <row r="52" spans="2:16" x14ac:dyDescent="0.15">
      <c r="B52" s="68"/>
      <c r="C52" s="68"/>
      <c r="D52" s="69"/>
      <c r="E52" s="70"/>
      <c r="F52" s="69"/>
      <c r="G52" s="68"/>
      <c r="H52" s="69"/>
      <c r="I52" s="68"/>
      <c r="J52" s="69"/>
      <c r="K52" s="68"/>
      <c r="L52" s="68"/>
      <c r="M52" s="68"/>
      <c r="N52" s="70"/>
      <c r="O52" s="71"/>
      <c r="P52" s="68"/>
    </row>
    <row r="53" spans="2:16" x14ac:dyDescent="0.15">
      <c r="B53" s="68"/>
      <c r="C53" s="68"/>
      <c r="D53" s="69"/>
      <c r="E53" s="70"/>
      <c r="F53" s="69"/>
      <c r="G53" s="68"/>
      <c r="H53" s="69"/>
      <c r="I53" s="68"/>
      <c r="J53" s="69"/>
      <c r="K53" s="68"/>
      <c r="L53" s="68"/>
      <c r="M53" s="68"/>
      <c r="N53" s="70"/>
      <c r="O53" s="71"/>
      <c r="P53" s="68"/>
    </row>
    <row r="54" spans="2:16" x14ac:dyDescent="0.15">
      <c r="B54" s="68"/>
      <c r="C54" s="68"/>
      <c r="D54" s="69"/>
      <c r="E54" s="70"/>
      <c r="F54" s="69"/>
      <c r="G54" s="68"/>
      <c r="H54" s="69"/>
      <c r="I54" s="68"/>
      <c r="J54" s="69"/>
      <c r="K54" s="68"/>
      <c r="L54" s="68"/>
      <c r="M54" s="68"/>
      <c r="N54" s="70"/>
      <c r="O54" s="71"/>
      <c r="P54" s="68"/>
    </row>
    <row r="55" spans="2:16" x14ac:dyDescent="0.15">
      <c r="B55" s="68"/>
      <c r="C55" s="68"/>
      <c r="D55" s="69"/>
      <c r="E55" s="70"/>
      <c r="F55" s="69"/>
      <c r="G55" s="68"/>
      <c r="H55" s="69"/>
      <c r="I55" s="68"/>
      <c r="J55" s="69"/>
      <c r="K55" s="68"/>
      <c r="L55" s="68"/>
      <c r="M55" s="68"/>
      <c r="N55" s="70"/>
      <c r="O55" s="71"/>
      <c r="P55" s="68"/>
    </row>
    <row r="56" spans="2:16" x14ac:dyDescent="0.15">
      <c r="B56" s="68"/>
      <c r="C56" s="68"/>
      <c r="D56" s="69"/>
      <c r="E56" s="70"/>
      <c r="F56" s="69"/>
      <c r="G56" s="68"/>
      <c r="H56" s="69"/>
      <c r="I56" s="68"/>
      <c r="J56" s="69"/>
      <c r="K56" s="68"/>
      <c r="L56" s="68"/>
      <c r="M56" s="68"/>
      <c r="N56" s="70"/>
      <c r="O56" s="71"/>
      <c r="P56" s="68"/>
    </row>
    <row r="57" spans="2:16" x14ac:dyDescent="0.15">
      <c r="B57" s="68"/>
      <c r="C57" s="68"/>
      <c r="D57" s="69"/>
      <c r="E57" s="70"/>
      <c r="F57" s="69"/>
      <c r="G57" s="68"/>
      <c r="H57" s="69"/>
      <c r="I57" s="68"/>
      <c r="J57" s="69"/>
      <c r="K57" s="68"/>
      <c r="L57" s="68"/>
      <c r="M57" s="68"/>
      <c r="N57" s="70"/>
      <c r="O57" s="71"/>
      <c r="P57" s="68"/>
    </row>
    <row r="58" spans="2:16" x14ac:dyDescent="0.15">
      <c r="B58" s="68"/>
      <c r="C58" s="68"/>
      <c r="D58" s="69"/>
      <c r="E58" s="70"/>
      <c r="F58" s="69"/>
      <c r="G58" s="68"/>
      <c r="H58" s="69"/>
      <c r="I58" s="68"/>
      <c r="J58" s="69"/>
      <c r="K58" s="68"/>
      <c r="L58" s="68"/>
      <c r="M58" s="68"/>
      <c r="N58" s="70"/>
      <c r="O58" s="71"/>
      <c r="P58" s="68"/>
    </row>
    <row r="59" spans="2:16" x14ac:dyDescent="0.15">
      <c r="B59" s="68"/>
      <c r="C59" s="68"/>
      <c r="D59" s="69"/>
      <c r="E59" s="70"/>
      <c r="F59" s="69"/>
      <c r="G59" s="68"/>
      <c r="H59" s="69"/>
      <c r="I59" s="68"/>
      <c r="J59" s="69"/>
      <c r="K59" s="68"/>
      <c r="L59" s="68"/>
      <c r="M59" s="68"/>
      <c r="N59" s="70"/>
      <c r="O59" s="71"/>
      <c r="P59" s="68"/>
    </row>
    <row r="60" spans="2:16" x14ac:dyDescent="0.15">
      <c r="B60" s="68"/>
      <c r="C60" s="68"/>
      <c r="D60" s="69"/>
      <c r="E60" s="70"/>
      <c r="F60" s="69"/>
      <c r="G60" s="68"/>
      <c r="H60" s="69"/>
      <c r="I60" s="68"/>
      <c r="J60" s="69"/>
      <c r="K60" s="68"/>
      <c r="L60" s="68"/>
      <c r="M60" s="68"/>
      <c r="N60" s="70"/>
      <c r="O60" s="71"/>
      <c r="P60" s="68"/>
    </row>
    <row r="61" spans="2:16" x14ac:dyDescent="0.15">
      <c r="B61" s="68"/>
      <c r="C61" s="68"/>
      <c r="D61" s="69"/>
      <c r="E61" s="70"/>
      <c r="F61" s="69"/>
      <c r="G61" s="68"/>
      <c r="H61" s="69"/>
      <c r="I61" s="68"/>
      <c r="J61" s="69"/>
      <c r="K61" s="68"/>
      <c r="L61" s="68"/>
      <c r="M61" s="68"/>
      <c r="N61" s="70"/>
      <c r="O61" s="71"/>
      <c r="P61" s="68"/>
    </row>
    <row r="62" spans="2:16" x14ac:dyDescent="0.15">
      <c r="B62" s="68"/>
      <c r="C62" s="68"/>
      <c r="D62" s="69"/>
      <c r="E62" s="70"/>
      <c r="F62" s="69"/>
      <c r="G62" s="68"/>
      <c r="H62" s="69"/>
      <c r="I62" s="68"/>
      <c r="J62" s="69"/>
      <c r="K62" s="68"/>
      <c r="L62" s="68"/>
      <c r="M62" s="68"/>
      <c r="N62" s="70"/>
      <c r="O62" s="71"/>
      <c r="P62" s="68"/>
    </row>
    <row r="63" spans="2:16" x14ac:dyDescent="0.15">
      <c r="B63" s="68"/>
      <c r="C63" s="68"/>
      <c r="D63" s="69"/>
      <c r="E63" s="70"/>
      <c r="F63" s="69"/>
      <c r="G63" s="68"/>
      <c r="H63" s="69"/>
      <c r="I63" s="68"/>
      <c r="J63" s="69"/>
      <c r="K63" s="68"/>
      <c r="L63" s="68"/>
      <c r="M63" s="68"/>
      <c r="N63" s="70"/>
      <c r="O63" s="71"/>
      <c r="P63" s="68"/>
    </row>
    <row r="64" spans="2:16" x14ac:dyDescent="0.15">
      <c r="B64" s="68"/>
      <c r="C64" s="68"/>
      <c r="D64" s="69"/>
      <c r="E64" s="70"/>
      <c r="F64" s="69"/>
      <c r="G64" s="68"/>
      <c r="H64" s="69"/>
      <c r="I64" s="68"/>
      <c r="J64" s="69"/>
      <c r="K64" s="68"/>
      <c r="L64" s="68"/>
      <c r="M64" s="68"/>
      <c r="N64" s="70"/>
      <c r="O64" s="71"/>
      <c r="P64" s="68"/>
    </row>
    <row r="65" spans="2:16" x14ac:dyDescent="0.15">
      <c r="B65" s="68"/>
      <c r="C65" s="68"/>
      <c r="D65" s="69"/>
      <c r="E65" s="70"/>
      <c r="F65" s="69"/>
      <c r="G65" s="68"/>
      <c r="H65" s="69"/>
      <c r="I65" s="68"/>
      <c r="J65" s="69"/>
      <c r="K65" s="68"/>
      <c r="L65" s="68"/>
      <c r="M65" s="68"/>
      <c r="N65" s="70"/>
      <c r="O65" s="71"/>
      <c r="P65" s="68"/>
    </row>
    <row r="66" spans="2:16" x14ac:dyDescent="0.15">
      <c r="B66" s="68"/>
      <c r="C66" s="68"/>
      <c r="D66" s="69"/>
      <c r="E66" s="70"/>
      <c r="F66" s="69"/>
      <c r="G66" s="68"/>
      <c r="H66" s="69"/>
      <c r="I66" s="68"/>
      <c r="J66" s="69"/>
      <c r="K66" s="68"/>
      <c r="L66" s="68"/>
      <c r="M66" s="68"/>
      <c r="N66" s="70"/>
      <c r="O66" s="71"/>
      <c r="P66" s="68"/>
    </row>
    <row r="67" spans="2:16" x14ac:dyDescent="0.15">
      <c r="B67" s="68"/>
      <c r="C67" s="68"/>
      <c r="D67" s="69"/>
      <c r="E67" s="70"/>
      <c r="F67" s="69"/>
      <c r="G67" s="68"/>
      <c r="H67" s="69"/>
      <c r="I67" s="68"/>
      <c r="J67" s="69"/>
      <c r="K67" s="68"/>
      <c r="L67" s="68"/>
      <c r="M67" s="68"/>
      <c r="N67" s="70"/>
      <c r="O67" s="71"/>
      <c r="P67" s="68"/>
    </row>
    <row r="68" spans="2:16" x14ac:dyDescent="0.15">
      <c r="B68" s="68"/>
      <c r="C68" s="68"/>
      <c r="D68" s="69"/>
      <c r="E68" s="70"/>
      <c r="F68" s="69"/>
      <c r="G68" s="68"/>
      <c r="H68" s="69"/>
      <c r="I68" s="68"/>
      <c r="J68" s="69"/>
      <c r="K68" s="68"/>
      <c r="L68" s="68"/>
      <c r="M68" s="68"/>
      <c r="N68" s="70"/>
      <c r="O68" s="71"/>
      <c r="P68" s="68"/>
    </row>
    <row r="69" spans="2:16" x14ac:dyDescent="0.15">
      <c r="B69" s="68"/>
      <c r="C69" s="68"/>
      <c r="D69" s="69"/>
      <c r="E69" s="70"/>
      <c r="F69" s="69"/>
      <c r="G69" s="68"/>
      <c r="H69" s="69"/>
      <c r="I69" s="68"/>
      <c r="J69" s="69"/>
      <c r="K69" s="68"/>
      <c r="L69" s="68"/>
      <c r="M69" s="68"/>
      <c r="N69" s="70"/>
      <c r="O69" s="71"/>
      <c r="P69" s="68"/>
    </row>
    <row r="70" spans="2:16" x14ac:dyDescent="0.15">
      <c r="B70" s="68"/>
      <c r="C70" s="68"/>
      <c r="D70" s="69"/>
      <c r="E70" s="70"/>
      <c r="F70" s="69"/>
      <c r="G70" s="68"/>
      <c r="H70" s="69"/>
      <c r="I70" s="68"/>
      <c r="J70" s="69"/>
      <c r="K70" s="68"/>
      <c r="L70" s="68"/>
      <c r="M70" s="68"/>
      <c r="N70" s="70"/>
      <c r="O70" s="71"/>
      <c r="P70" s="68"/>
    </row>
    <row r="71" spans="2:16" x14ac:dyDescent="0.15">
      <c r="B71" s="68"/>
      <c r="C71" s="68"/>
      <c r="D71" s="69"/>
      <c r="E71" s="70"/>
      <c r="F71" s="69"/>
      <c r="G71" s="68"/>
      <c r="H71" s="69"/>
      <c r="I71" s="68"/>
      <c r="J71" s="69"/>
      <c r="K71" s="68"/>
      <c r="L71" s="68"/>
      <c r="M71" s="68"/>
      <c r="N71" s="70"/>
      <c r="O71" s="71"/>
      <c r="P71" s="68"/>
    </row>
    <row r="72" spans="2:16" x14ac:dyDescent="0.15">
      <c r="B72" s="68"/>
      <c r="C72" s="68"/>
      <c r="D72" s="69"/>
      <c r="E72" s="70"/>
      <c r="F72" s="69"/>
      <c r="G72" s="68"/>
      <c r="H72" s="69"/>
      <c r="I72" s="68"/>
      <c r="J72" s="69"/>
      <c r="K72" s="68"/>
      <c r="L72" s="68"/>
      <c r="M72" s="68"/>
      <c r="N72" s="70"/>
      <c r="O72" s="71"/>
      <c r="P72" s="68"/>
    </row>
    <row r="73" spans="2:16" x14ac:dyDescent="0.15">
      <c r="B73" s="68"/>
      <c r="C73" s="68"/>
      <c r="D73" s="69"/>
      <c r="E73" s="70"/>
      <c r="F73" s="69"/>
      <c r="G73" s="68"/>
      <c r="H73" s="69"/>
      <c r="I73" s="68"/>
      <c r="J73" s="69"/>
      <c r="K73" s="68"/>
      <c r="L73" s="68"/>
      <c r="M73" s="68"/>
      <c r="N73" s="70"/>
      <c r="O73" s="71"/>
      <c r="P73" s="68"/>
    </row>
    <row r="74" spans="2:16" x14ac:dyDescent="0.15">
      <c r="B74" s="68"/>
      <c r="C74" s="68"/>
      <c r="D74" s="69"/>
      <c r="E74" s="70"/>
      <c r="F74" s="69"/>
      <c r="G74" s="68"/>
      <c r="H74" s="69"/>
      <c r="I74" s="68"/>
      <c r="J74" s="69"/>
      <c r="K74" s="68"/>
      <c r="L74" s="68"/>
      <c r="M74" s="68"/>
      <c r="N74" s="70"/>
      <c r="O74" s="71"/>
      <c r="P74" s="68"/>
    </row>
    <row r="75" spans="2:16" x14ac:dyDescent="0.15">
      <c r="B75" s="68"/>
      <c r="C75" s="68"/>
      <c r="D75" s="69"/>
      <c r="E75" s="70"/>
      <c r="F75" s="69"/>
      <c r="G75" s="68"/>
      <c r="H75" s="69"/>
      <c r="I75" s="68"/>
      <c r="J75" s="69"/>
      <c r="K75" s="68"/>
      <c r="L75" s="68"/>
      <c r="M75" s="68"/>
      <c r="N75" s="70"/>
      <c r="O75" s="71"/>
      <c r="P75" s="68"/>
    </row>
    <row r="76" spans="2:16" x14ac:dyDescent="0.15">
      <c r="B76" s="68"/>
      <c r="C76" s="68"/>
      <c r="D76" s="69"/>
      <c r="E76" s="70"/>
      <c r="F76" s="69"/>
      <c r="G76" s="68"/>
      <c r="H76" s="69"/>
      <c r="I76" s="68"/>
      <c r="J76" s="69"/>
      <c r="K76" s="68"/>
      <c r="L76" s="68"/>
      <c r="M76" s="68"/>
      <c r="N76" s="70"/>
      <c r="O76" s="71"/>
      <c r="P76" s="68"/>
    </row>
  </sheetData>
  <mergeCells count="12">
    <mergeCell ref="C7:D7"/>
    <mergeCell ref="E7:F7"/>
    <mergeCell ref="G7:H7"/>
    <mergeCell ref="I7:J7"/>
    <mergeCell ref="A45:L45"/>
    <mergeCell ref="A1:P1"/>
    <mergeCell ref="C3:J3"/>
    <mergeCell ref="N3:P3"/>
    <mergeCell ref="C4:D6"/>
    <mergeCell ref="E4:F6"/>
    <mergeCell ref="G4:H6"/>
    <mergeCell ref="I4:J6"/>
  </mergeCells>
  <phoneticPr fontId="3"/>
  <printOptions horizontalCentered="1"/>
  <pageMargins left="0.70866141732283472" right="0.70866141732283472" top="0.78740157480314965" bottom="0.43307086614173229" header="0.43307086614173229" footer="0.43307086614173229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2018-06-28T06:21:59Z</dcterms:created>
  <dcterms:modified xsi:type="dcterms:W3CDTF">2018-08-13T23:50:59Z</dcterms:modified>
</cp:coreProperties>
</file>