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20.64\share\02生活衛生担当\02 水道\05　調査・報告\03　水道概況\R1年度_(2019)\01_原稿\"/>
    </mc:Choice>
  </mc:AlternateContent>
  <bookViews>
    <workbookView xWindow="0" yWindow="0" windowWidth="23040" windowHeight="9096"/>
  </bookViews>
  <sheets>
    <sheet name="18" sheetId="1" r:id="rId1"/>
  </sheets>
  <definedNames>
    <definedName name="_xlnm.Print_Area" localSheetId="0">'18'!$A$2:$AC$66</definedName>
    <definedName name="_xlnm.Print_Titles" localSheetId="0">'18'!$A:$A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AC66" i="1" l="1"/>
  <c r="AC64" i="1"/>
  <c r="AC63" i="1"/>
  <c r="AC62" i="1"/>
  <c r="AC61" i="1"/>
  <c r="AC59" i="1"/>
  <c r="AC58" i="1"/>
  <c r="AC57" i="1"/>
  <c r="AC56" i="1"/>
  <c r="AC54" i="1"/>
  <c r="AC53" i="1"/>
  <c r="AC52" i="1"/>
  <c r="AC51" i="1"/>
  <c r="AC50" i="1"/>
  <c r="AC49" i="1"/>
  <c r="AC48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7" i="1"/>
  <c r="AC8" i="1"/>
  <c r="AC9" i="1"/>
  <c r="AC10" i="1"/>
  <c r="AC11" i="1"/>
  <c r="AC12" i="1"/>
  <c r="AC13" i="1"/>
  <c r="AC6" i="1"/>
</calcChain>
</file>

<file path=xl/sharedStrings.xml><?xml version="1.0" encoding="utf-8"?>
<sst xmlns="http://schemas.openxmlformats.org/spreadsheetml/2006/main" count="90" uniqueCount="90">
  <si>
    <t>18　上水道の経営現況</t>
    <rPh sb="3" eb="6">
      <t>ジョウスイドウ</t>
    </rPh>
    <rPh sb="7" eb="9">
      <t>ケイエイ</t>
    </rPh>
    <rPh sb="9" eb="11">
      <t>ゲンキョウ</t>
    </rPh>
    <phoneticPr fontId="6"/>
  </si>
  <si>
    <t>（単位：千円）</t>
    <rPh sb="1" eb="3">
      <t>タンイ</t>
    </rPh>
    <rPh sb="4" eb="6">
      <t>センエン</t>
    </rPh>
    <phoneticPr fontId="6"/>
  </si>
  <si>
    <t>事業主体名・番号</t>
    <rPh sb="0" eb="2">
      <t>ジギョウ</t>
    </rPh>
    <rPh sb="2" eb="4">
      <t>シュタイ</t>
    </rPh>
    <rPh sb="4" eb="5">
      <t>メイ</t>
    </rPh>
    <rPh sb="6" eb="8">
      <t>バンゴウ</t>
    </rPh>
    <phoneticPr fontId="6"/>
  </si>
  <si>
    <t>盛岡市</t>
  </si>
  <si>
    <t>山田町</t>
  </si>
  <si>
    <t>宮古市</t>
  </si>
  <si>
    <t>大船渡市</t>
  </si>
  <si>
    <t>釜石市</t>
    <phoneticPr fontId="6"/>
  </si>
  <si>
    <t>奥州市</t>
    <rPh sb="0" eb="2">
      <t>オウシュウ</t>
    </rPh>
    <rPh sb="2" eb="3">
      <t>シ</t>
    </rPh>
    <phoneticPr fontId="6"/>
  </si>
  <si>
    <t>久慈市</t>
  </si>
  <si>
    <t>陸前高田市</t>
  </si>
  <si>
    <t>大槌町</t>
  </si>
  <si>
    <t>雫石町</t>
  </si>
  <si>
    <r>
      <t xml:space="preserve">一戸町
</t>
    </r>
    <r>
      <rPr>
        <sz val="11"/>
        <rFont val="ＭＳ 明朝"/>
        <family val="1"/>
        <charset val="128"/>
      </rPr>
      <t>（一戸）</t>
    </r>
    <rPh sb="5" eb="7">
      <t>イチノヘ</t>
    </rPh>
    <phoneticPr fontId="6"/>
  </si>
  <si>
    <t>遠野市</t>
  </si>
  <si>
    <t>二戸市</t>
  </si>
  <si>
    <t>矢巾町</t>
  </si>
  <si>
    <t>金ケ崎町</t>
  </si>
  <si>
    <t>岩手町</t>
  </si>
  <si>
    <t>平泉町</t>
  </si>
  <si>
    <t>九戸村</t>
  </si>
  <si>
    <t>滝沢市</t>
    <rPh sb="2" eb="3">
      <t>シ</t>
    </rPh>
    <phoneticPr fontId="6"/>
  </si>
  <si>
    <t>八幡平市</t>
    <rPh sb="0" eb="3">
      <t>ハチマンタイ</t>
    </rPh>
    <rPh sb="3" eb="4">
      <t>シ</t>
    </rPh>
    <phoneticPr fontId="6"/>
  </si>
  <si>
    <t>洋野町</t>
    <rPh sb="0" eb="2">
      <t>ヒロノ</t>
    </rPh>
    <phoneticPr fontId="6"/>
  </si>
  <si>
    <t>軽米町</t>
  </si>
  <si>
    <r>
      <t xml:space="preserve">一戸町
</t>
    </r>
    <r>
      <rPr>
        <sz val="11"/>
        <rFont val="ＭＳ 明朝"/>
        <family val="1"/>
        <charset val="128"/>
      </rPr>
      <t>（奥中山）</t>
    </r>
    <phoneticPr fontId="6"/>
  </si>
  <si>
    <t>岩手中部
水道企業団</t>
    <rPh sb="0" eb="2">
      <t>イワテ</t>
    </rPh>
    <rPh sb="2" eb="4">
      <t>チュウブ</t>
    </rPh>
    <rPh sb="5" eb="7">
      <t>スイドウ</t>
    </rPh>
    <rPh sb="7" eb="9">
      <t>キギョウ</t>
    </rPh>
    <rPh sb="9" eb="10">
      <t>ダン</t>
    </rPh>
    <phoneticPr fontId="6"/>
  </si>
  <si>
    <t>合計</t>
    <rPh sb="0" eb="2">
      <t>ゴウケイ</t>
    </rPh>
    <phoneticPr fontId="6"/>
  </si>
  <si>
    <t>　項　目</t>
    <rPh sb="1" eb="2">
      <t>コウ</t>
    </rPh>
    <rPh sb="3" eb="4">
      <t>メ</t>
    </rPh>
    <phoneticPr fontId="6"/>
  </si>
  <si>
    <t>上水道事業損益計算</t>
    <rPh sb="0" eb="3">
      <t>ジョウスイドウ</t>
    </rPh>
    <rPh sb="3" eb="5">
      <t>ジギョウ</t>
    </rPh>
    <rPh sb="5" eb="7">
      <t>ソンエキ</t>
    </rPh>
    <rPh sb="7" eb="9">
      <t>ケイサン</t>
    </rPh>
    <phoneticPr fontId="6"/>
  </si>
  <si>
    <t>一　戸　町　上　水　道　に　含　む</t>
    <rPh sb="0" eb="1">
      <t>イチ</t>
    </rPh>
    <rPh sb="2" eb="3">
      <t>ト</t>
    </rPh>
    <rPh sb="4" eb="5">
      <t>マチ</t>
    </rPh>
    <rPh sb="6" eb="7">
      <t>カミ</t>
    </rPh>
    <rPh sb="8" eb="9">
      <t>ミズ</t>
    </rPh>
    <rPh sb="10" eb="11">
      <t>ミチ</t>
    </rPh>
    <rPh sb="14" eb="15">
      <t>フク</t>
    </rPh>
    <phoneticPr fontId="6"/>
  </si>
  <si>
    <t>　総収益合計</t>
    <rPh sb="1" eb="4">
      <t>ソウシュウエキ</t>
    </rPh>
    <rPh sb="4" eb="6">
      <t>ゴウケイ</t>
    </rPh>
    <phoneticPr fontId="6"/>
  </si>
  <si>
    <t>　　営業収益</t>
    <rPh sb="2" eb="4">
      <t>エイギョウ</t>
    </rPh>
    <rPh sb="4" eb="6">
      <t>シュウエキ</t>
    </rPh>
    <phoneticPr fontId="6"/>
  </si>
  <si>
    <t>　　　給水収益</t>
    <rPh sb="3" eb="5">
      <t>キュウスイ</t>
    </rPh>
    <rPh sb="5" eb="7">
      <t>シュウエキ</t>
    </rPh>
    <phoneticPr fontId="6"/>
  </si>
  <si>
    <t>　　　受託工事収益</t>
    <rPh sb="3" eb="5">
      <t>ジュタク</t>
    </rPh>
    <rPh sb="5" eb="7">
      <t>コウジ</t>
    </rPh>
    <rPh sb="7" eb="9">
      <t>シュウエキ</t>
    </rPh>
    <phoneticPr fontId="6"/>
  </si>
  <si>
    <t>　　　その他営業収益</t>
    <rPh sb="5" eb="6">
      <t>タ</t>
    </rPh>
    <rPh sb="6" eb="8">
      <t>エイギョウ</t>
    </rPh>
    <rPh sb="8" eb="10">
      <t>シュウエキ</t>
    </rPh>
    <phoneticPr fontId="6"/>
  </si>
  <si>
    <t>　　営業外収益</t>
    <rPh sb="2" eb="5">
      <t>エイギョウガイ</t>
    </rPh>
    <rPh sb="5" eb="7">
      <t>シュウエキ</t>
    </rPh>
    <phoneticPr fontId="6"/>
  </si>
  <si>
    <t>　総費用合計</t>
    <rPh sb="1" eb="4">
      <t>ソウヒヨウ</t>
    </rPh>
    <rPh sb="4" eb="6">
      <t>ゴウケイ</t>
    </rPh>
    <phoneticPr fontId="6"/>
  </si>
  <si>
    <t>　　営業費用</t>
    <rPh sb="2" eb="4">
      <t>エイギョウ</t>
    </rPh>
    <rPh sb="4" eb="6">
      <t>ヒヨウ</t>
    </rPh>
    <phoneticPr fontId="6"/>
  </si>
  <si>
    <t>　　　原水浄水費</t>
    <rPh sb="3" eb="5">
      <t>ゲンスイ</t>
    </rPh>
    <rPh sb="5" eb="7">
      <t>ジョウスイ</t>
    </rPh>
    <rPh sb="7" eb="8">
      <t>ヒ</t>
    </rPh>
    <phoneticPr fontId="6"/>
  </si>
  <si>
    <t>　　　配水給水費</t>
    <rPh sb="3" eb="5">
      <t>ハイスイ</t>
    </rPh>
    <rPh sb="5" eb="7">
      <t>キュウスイ</t>
    </rPh>
    <rPh sb="7" eb="8">
      <t>ヒ</t>
    </rPh>
    <phoneticPr fontId="6"/>
  </si>
  <si>
    <t>　　　受託工事費</t>
    <rPh sb="3" eb="5">
      <t>ジュタク</t>
    </rPh>
    <rPh sb="5" eb="8">
      <t>コウジヒ</t>
    </rPh>
    <phoneticPr fontId="6"/>
  </si>
  <si>
    <t>　　　業務総係費</t>
    <rPh sb="3" eb="5">
      <t>ギョウム</t>
    </rPh>
    <rPh sb="5" eb="6">
      <t>ソウ</t>
    </rPh>
    <rPh sb="6" eb="7">
      <t>ケイ</t>
    </rPh>
    <rPh sb="7" eb="8">
      <t>ヒ</t>
    </rPh>
    <phoneticPr fontId="6"/>
  </si>
  <si>
    <t>　　　減価償却費</t>
    <rPh sb="3" eb="5">
      <t>ゲンカ</t>
    </rPh>
    <rPh sb="5" eb="7">
      <t>ショウキャク</t>
    </rPh>
    <rPh sb="7" eb="8">
      <t>ヒ</t>
    </rPh>
    <phoneticPr fontId="6"/>
  </si>
  <si>
    <t>　　　資産減耗費</t>
    <rPh sb="3" eb="5">
      <t>シサン</t>
    </rPh>
    <rPh sb="5" eb="7">
      <t>ゲンモウ</t>
    </rPh>
    <rPh sb="7" eb="8">
      <t>ヒ</t>
    </rPh>
    <phoneticPr fontId="6"/>
  </si>
  <si>
    <t>　　　その他</t>
    <rPh sb="5" eb="6">
      <t>タ</t>
    </rPh>
    <phoneticPr fontId="6"/>
  </si>
  <si>
    <t>　　営業外費用</t>
    <rPh sb="2" eb="5">
      <t>エイギョウガイ</t>
    </rPh>
    <rPh sb="5" eb="7">
      <t>ヒヨウ</t>
    </rPh>
    <phoneticPr fontId="6"/>
  </si>
  <si>
    <t>　　特別損失</t>
    <rPh sb="2" eb="4">
      <t>トクベツ</t>
    </rPh>
    <rPh sb="4" eb="6">
      <t>ソンシツ</t>
    </rPh>
    <phoneticPr fontId="6"/>
  </si>
  <si>
    <t>　当年度純利益</t>
    <rPh sb="1" eb="2">
      <t>トウ</t>
    </rPh>
    <rPh sb="2" eb="4">
      <t>ネンド</t>
    </rPh>
    <rPh sb="4" eb="7">
      <t>ジュンリエキ</t>
    </rPh>
    <phoneticPr fontId="6"/>
  </si>
  <si>
    <t>　当年度純損失</t>
    <rPh sb="1" eb="2">
      <t>トウ</t>
    </rPh>
    <rPh sb="2" eb="4">
      <t>ネンド</t>
    </rPh>
    <rPh sb="4" eb="5">
      <t>ジュン</t>
    </rPh>
    <rPh sb="5" eb="7">
      <t>ソンシツ</t>
    </rPh>
    <phoneticPr fontId="6"/>
  </si>
  <si>
    <t>上水道事業費用構成</t>
    <rPh sb="0" eb="3">
      <t>ジョウスイドウ</t>
    </rPh>
    <rPh sb="3" eb="5">
      <t>ジギョウ</t>
    </rPh>
    <rPh sb="5" eb="7">
      <t>ヒヨウ</t>
    </rPh>
    <rPh sb="7" eb="9">
      <t>コウセイ</t>
    </rPh>
    <phoneticPr fontId="6"/>
  </si>
  <si>
    <t>　人件費</t>
    <rPh sb="1" eb="4">
      <t>ジンケンヒ</t>
    </rPh>
    <phoneticPr fontId="6"/>
  </si>
  <si>
    <t>　　直接人件費</t>
    <rPh sb="2" eb="4">
      <t>チョクセツ</t>
    </rPh>
    <rPh sb="4" eb="7">
      <t>ジンケンヒ</t>
    </rPh>
    <phoneticPr fontId="6"/>
  </si>
  <si>
    <t>　　間接人件費</t>
    <rPh sb="2" eb="4">
      <t>カンセツ</t>
    </rPh>
    <rPh sb="4" eb="7">
      <t>ジンケンヒ</t>
    </rPh>
    <phoneticPr fontId="6"/>
  </si>
  <si>
    <t>　動力費</t>
    <rPh sb="1" eb="3">
      <t>ドウリョク</t>
    </rPh>
    <rPh sb="3" eb="4">
      <t>ヒ</t>
    </rPh>
    <phoneticPr fontId="6"/>
  </si>
  <si>
    <t>　修繕費</t>
    <rPh sb="1" eb="4">
      <t>シュウゼンヒ</t>
    </rPh>
    <phoneticPr fontId="6"/>
  </si>
  <si>
    <t>　薬品費</t>
    <rPh sb="1" eb="3">
      <t>ヤクヒン</t>
    </rPh>
    <rPh sb="3" eb="4">
      <t>ヒ</t>
    </rPh>
    <phoneticPr fontId="6"/>
  </si>
  <si>
    <t>　支払利息</t>
    <rPh sb="1" eb="3">
      <t>シハライ</t>
    </rPh>
    <rPh sb="3" eb="5">
      <t>リソク</t>
    </rPh>
    <phoneticPr fontId="6"/>
  </si>
  <si>
    <t>　減価償却費</t>
    <rPh sb="1" eb="3">
      <t>ゲンカ</t>
    </rPh>
    <rPh sb="3" eb="5">
      <t>ショウキャク</t>
    </rPh>
    <rPh sb="5" eb="6">
      <t>ヒ</t>
    </rPh>
    <phoneticPr fontId="6"/>
  </si>
  <si>
    <t>　受水費</t>
    <rPh sb="1" eb="2">
      <t>ジュ</t>
    </rPh>
    <rPh sb="2" eb="3">
      <t>スイ</t>
    </rPh>
    <rPh sb="3" eb="4">
      <t>ヒ</t>
    </rPh>
    <phoneticPr fontId="6"/>
  </si>
  <si>
    <t>　委託料</t>
    <rPh sb="1" eb="3">
      <t>イタク</t>
    </rPh>
    <rPh sb="3" eb="4">
      <t>リョウ</t>
    </rPh>
    <phoneticPr fontId="6"/>
  </si>
  <si>
    <t>　その他</t>
    <rPh sb="3" eb="4">
      <t>タ</t>
    </rPh>
    <phoneticPr fontId="6"/>
  </si>
  <si>
    <t>　計</t>
    <rPh sb="1" eb="2">
      <t>ケイ</t>
    </rPh>
    <phoneticPr fontId="6"/>
  </si>
  <si>
    <t>　受託工事費</t>
    <rPh sb="1" eb="3">
      <t>ジュタク</t>
    </rPh>
    <rPh sb="3" eb="6">
      <t>コウジヒ</t>
    </rPh>
    <phoneticPr fontId="6"/>
  </si>
  <si>
    <t>　合計</t>
    <rPh sb="1" eb="3">
      <t>ゴウケイ</t>
    </rPh>
    <phoneticPr fontId="6"/>
  </si>
  <si>
    <t>貸借対照表</t>
    <rPh sb="0" eb="2">
      <t>タイシャク</t>
    </rPh>
    <rPh sb="2" eb="5">
      <t>タイショウヒョウ</t>
    </rPh>
    <phoneticPr fontId="6"/>
  </si>
  <si>
    <t>　資産合計</t>
    <rPh sb="1" eb="3">
      <t>シサン</t>
    </rPh>
    <rPh sb="3" eb="5">
      <t>ゴウケイ</t>
    </rPh>
    <phoneticPr fontId="6"/>
  </si>
  <si>
    <t>　　固定資産</t>
    <rPh sb="2" eb="4">
      <t>コテイ</t>
    </rPh>
    <rPh sb="4" eb="6">
      <t>シサン</t>
    </rPh>
    <phoneticPr fontId="6"/>
  </si>
  <si>
    <t>　　　有形固定資産</t>
    <rPh sb="3" eb="5">
      <t>ユウケイ</t>
    </rPh>
    <rPh sb="5" eb="7">
      <t>コテイ</t>
    </rPh>
    <rPh sb="7" eb="9">
      <t>シサン</t>
    </rPh>
    <phoneticPr fontId="6"/>
  </si>
  <si>
    <t>　　　無形固定資産</t>
    <rPh sb="3" eb="5">
      <t>ムケイ</t>
    </rPh>
    <rPh sb="5" eb="7">
      <t>コテイ</t>
    </rPh>
    <rPh sb="7" eb="9">
      <t>シサン</t>
    </rPh>
    <phoneticPr fontId="6"/>
  </si>
  <si>
    <t>　　　投資その他の資産</t>
    <rPh sb="3" eb="5">
      <t>トウシ</t>
    </rPh>
    <rPh sb="7" eb="8">
      <t>タ</t>
    </rPh>
    <rPh sb="9" eb="11">
      <t>シサン</t>
    </rPh>
    <phoneticPr fontId="6"/>
  </si>
  <si>
    <t>　　流動資産</t>
    <rPh sb="2" eb="4">
      <t>リュウドウ</t>
    </rPh>
    <rPh sb="4" eb="6">
      <t>シサン</t>
    </rPh>
    <phoneticPr fontId="6"/>
  </si>
  <si>
    <t>　　繰延勘定</t>
    <rPh sb="2" eb="4">
      <t>クリノベ</t>
    </rPh>
    <rPh sb="4" eb="6">
      <t>カンジョウ</t>
    </rPh>
    <phoneticPr fontId="6"/>
  </si>
  <si>
    <t>　負債合計</t>
    <rPh sb="1" eb="3">
      <t>フサイ</t>
    </rPh>
    <rPh sb="3" eb="5">
      <t>ゴウケイ</t>
    </rPh>
    <phoneticPr fontId="6"/>
  </si>
  <si>
    <t>　　固定負債</t>
    <rPh sb="2" eb="4">
      <t>コテイ</t>
    </rPh>
    <rPh sb="4" eb="6">
      <t>フサイ</t>
    </rPh>
    <phoneticPr fontId="6"/>
  </si>
  <si>
    <t>　　流動負債</t>
    <rPh sb="2" eb="4">
      <t>リュウドウ</t>
    </rPh>
    <rPh sb="4" eb="6">
      <t>フサイ</t>
    </rPh>
    <phoneticPr fontId="6"/>
  </si>
  <si>
    <t>　　繰延収益</t>
    <rPh sb="2" eb="4">
      <t>クリノベ</t>
    </rPh>
    <rPh sb="4" eb="6">
      <t>シュウエキ</t>
    </rPh>
    <phoneticPr fontId="6"/>
  </si>
  <si>
    <t>　資本合計</t>
    <rPh sb="1" eb="3">
      <t>シホン</t>
    </rPh>
    <rPh sb="3" eb="5">
      <t>ゴウケイ</t>
    </rPh>
    <phoneticPr fontId="6"/>
  </si>
  <si>
    <t>　　資本金</t>
    <rPh sb="2" eb="5">
      <t>シホンキン</t>
    </rPh>
    <phoneticPr fontId="6"/>
  </si>
  <si>
    <t>　　剰余金</t>
    <rPh sb="2" eb="5">
      <t>ジョウヨキン</t>
    </rPh>
    <phoneticPr fontId="6"/>
  </si>
  <si>
    <t>　　評価差額等</t>
    <rPh sb="2" eb="4">
      <t>ヒョウカ</t>
    </rPh>
    <rPh sb="4" eb="6">
      <t>サガク</t>
    </rPh>
    <rPh sb="6" eb="7">
      <t>トウ</t>
    </rPh>
    <phoneticPr fontId="6"/>
  </si>
  <si>
    <t>　負債・資本合計</t>
    <rPh sb="1" eb="3">
      <t>フサイ</t>
    </rPh>
    <rPh sb="4" eb="6">
      <t>シホン</t>
    </rPh>
    <rPh sb="6" eb="8">
      <t>ゴウケイ</t>
    </rPh>
    <phoneticPr fontId="6"/>
  </si>
  <si>
    <t>一関市</t>
    <rPh sb="0" eb="3">
      <t>イチノセキシ</t>
    </rPh>
    <phoneticPr fontId="6"/>
  </si>
  <si>
    <t>葛巻町</t>
    <rPh sb="0" eb="3">
      <t>クズマキマチ</t>
    </rPh>
    <phoneticPr fontId="5"/>
  </si>
  <si>
    <t>　　特別利益</t>
    <rPh sb="2" eb="4">
      <t>トクベツ</t>
    </rPh>
    <rPh sb="4" eb="6">
      <t>リエキ</t>
    </rPh>
    <phoneticPr fontId="6"/>
  </si>
  <si>
    <t xml:space="preserve">   （うち長期前受金戻入）</t>
    <rPh sb="6" eb="8">
      <t>チョウキ</t>
    </rPh>
    <rPh sb="8" eb="10">
      <t>マエウケ</t>
    </rPh>
    <rPh sb="10" eb="11">
      <t>キン</t>
    </rPh>
    <rPh sb="11" eb="12">
      <t>モド</t>
    </rPh>
    <rPh sb="12" eb="13">
      <t>イ</t>
    </rPh>
    <phoneticPr fontId="5"/>
  </si>
  <si>
    <t xml:space="preserve">   (うち材料及び不用品売却原価)</t>
    <rPh sb="6" eb="8">
      <t>ザイリョウ</t>
    </rPh>
    <rPh sb="8" eb="9">
      <t>オヨ</t>
    </rPh>
    <rPh sb="10" eb="13">
      <t>フヨウヒン</t>
    </rPh>
    <rPh sb="13" eb="15">
      <t>バイキャク</t>
    </rPh>
    <rPh sb="15" eb="17">
      <t>ゲンカ</t>
    </rPh>
    <phoneticPr fontId="5"/>
  </si>
  <si>
    <t xml:space="preserve">  附帯事業費</t>
    <rPh sb="2" eb="4">
      <t>フタイ</t>
    </rPh>
    <rPh sb="4" eb="7">
      <t>ジギョウヒ</t>
    </rPh>
    <phoneticPr fontId="5"/>
  </si>
  <si>
    <t>西和賀町</t>
    <rPh sb="0" eb="1">
      <t>ニシ</t>
    </rPh>
    <rPh sb="1" eb="3">
      <t>ワガ</t>
    </rPh>
    <rPh sb="3" eb="4">
      <t>マチ</t>
    </rPh>
    <phoneticPr fontId="5"/>
  </si>
  <si>
    <t>27事業</t>
    <rPh sb="2" eb="4">
      <t>ジギョウ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</si>
</sst>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4">
    <xf numFmtId="0" fontId="0" fillId="0" borderId="0"/>
    <xf numFmtId="38" fontId="3" fillId="0" borderId="0" applyFont="0" applyFill="0" applyBorder="0" applyAlignment="0" applyProtection="0"/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1" fillId="0" borderId="0">
      <alignment vertical="center"/>
    </xf>
  </cellStyleXfs>
  <cellXfs count="32">
    <xf numFmtId="0" fontId="0" fillId="0" borderId="0" xfId="0"/>
    <xf numFmtId="38" fontId="4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38" fontId="8" fillId="0" borderId="10" xfId="1" applyFont="1" applyBorder="1" applyAlignment="1">
      <alignment horizontal="right" vertical="top"/>
    </xf>
    <xf numFmtId="0" fontId="7" fillId="0" borderId="10" xfId="0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7" fillId="0" borderId="11" xfId="1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38" fontId="7" fillId="0" borderId="12" xfId="1" applyFont="1" applyBorder="1" applyAlignment="1">
      <alignment horizontal="left" vertical="center"/>
    </xf>
    <xf numFmtId="38" fontId="7" fillId="0" borderId="12" xfId="1" applyFont="1" applyBorder="1" applyAlignment="1">
      <alignment horizontal="center" vertical="center"/>
    </xf>
    <xf numFmtId="38" fontId="7" fillId="0" borderId="12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7" fillId="0" borderId="0" xfId="1" applyFont="1" applyBorder="1" applyAlignment="1">
      <alignment horizontal="center" vertical="center" textRotation="255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vertical="center"/>
    </xf>
    <xf numFmtId="38" fontId="7" fillId="0" borderId="12" xfId="1" applyFont="1" applyFill="1" applyBorder="1" applyAlignment="1">
      <alignment vertical="center" shrinkToFit="1"/>
    </xf>
    <xf numFmtId="38" fontId="7" fillId="0" borderId="12" xfId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38" fontId="7" fillId="33" borderId="12" xfId="1" applyFont="1" applyFill="1" applyBorder="1" applyAlignment="1">
      <alignment vertical="center"/>
    </xf>
    <xf numFmtId="38" fontId="7" fillId="33" borderId="12" xfId="1" applyFont="1" applyFill="1" applyBorder="1" applyAlignment="1">
      <alignment horizontal="right" vertical="center"/>
    </xf>
    <xf numFmtId="38" fontId="7" fillId="33" borderId="12" xfId="1" applyFont="1" applyFill="1" applyBorder="1" applyAlignment="1">
      <alignment horizontal="center" vertical="center"/>
    </xf>
    <xf numFmtId="38" fontId="9" fillId="33" borderId="12" xfId="1" applyFont="1" applyFill="1" applyBorder="1" applyAlignment="1">
      <alignment vertical="center"/>
    </xf>
    <xf numFmtId="38" fontId="27" fillId="33" borderId="12" xfId="1" applyFont="1" applyFill="1" applyBorder="1" applyAlignment="1">
      <alignment vertical="center"/>
    </xf>
    <xf numFmtId="38" fontId="28" fillId="33" borderId="12" xfId="1" applyFont="1" applyFill="1" applyBorder="1" applyAlignment="1">
      <alignment horizontal="right" vertical="center"/>
    </xf>
    <xf numFmtId="38" fontId="7" fillId="33" borderId="10" xfId="1" applyFont="1" applyFill="1" applyBorder="1" applyAlignment="1">
      <alignment vertical="center" textRotation="255"/>
    </xf>
    <xf numFmtId="38" fontId="7" fillId="33" borderId="13" xfId="1" applyFont="1" applyFill="1" applyBorder="1" applyAlignment="1">
      <alignment vertical="center" textRotation="255"/>
    </xf>
    <xf numFmtId="38" fontId="7" fillId="33" borderId="11" xfId="1" applyFont="1" applyFill="1" applyBorder="1" applyAlignment="1">
      <alignment vertical="center" textRotation="255"/>
    </xf>
    <xf numFmtId="38" fontId="28" fillId="0" borderId="12" xfId="1" applyFont="1" applyBorder="1" applyAlignment="1">
      <alignment vertical="center"/>
    </xf>
    <xf numFmtId="38" fontId="28" fillId="33" borderId="12" xfId="1" applyFont="1" applyFill="1" applyBorder="1" applyAlignment="1">
      <alignment vertical="center"/>
    </xf>
  </cellXfs>
  <cellStyles count="5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桁区切り 3" xfId="35"/>
    <cellStyle name="桁区切り 4" xfId="49"/>
    <cellStyle name="桁区切り 5" xfId="52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8"/>
    <cellStyle name="標準 5" xfId="47"/>
    <cellStyle name="標準 5 2" xfId="53"/>
    <cellStyle name="標準 6" xfId="51"/>
    <cellStyle name="標準 7" xfId="50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1762125</xdr:colOff>
      <xdr:row>3</xdr:row>
      <xdr:rowOff>180975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85775"/>
          <a:ext cx="1762125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C68"/>
  <sheetViews>
    <sheetView tabSelected="1" view="pageBreakPreview" zoomScale="78" zoomScaleNormal="78" zoomScaleSheetLayoutView="78" workbookViewId="0">
      <pane xSplit="1" ySplit="4" topLeftCell="L35" activePane="bottomRight" state="frozen"/>
      <selection pane="topRight" activeCell="B1" sqref="B1"/>
      <selection pane="bottomLeft" activeCell="A5" sqref="A5"/>
      <selection pane="bottomRight" activeCell="AC61" sqref="AC61"/>
    </sheetView>
  </sheetViews>
  <sheetFormatPr defaultColWidth="9" defaultRowHeight="14.4" x14ac:dyDescent="0.2"/>
  <cols>
    <col min="1" max="1" width="23.6640625" style="2" customWidth="1"/>
    <col min="2" max="28" width="12.88671875" style="2" customWidth="1"/>
    <col min="29" max="29" width="13.77734375" style="2" customWidth="1"/>
    <col min="30" max="30" width="10.33203125" style="2" bestFit="1" customWidth="1"/>
    <col min="31" max="16384" width="9" style="2"/>
  </cols>
  <sheetData>
    <row r="1" spans="1:29" ht="23.4" x14ac:dyDescent="0.2">
      <c r="A1" s="1" t="s">
        <v>0</v>
      </c>
    </row>
    <row r="2" spans="1:29" x14ac:dyDescent="0.2">
      <c r="A2" s="2" t="s">
        <v>1</v>
      </c>
    </row>
    <row r="3" spans="1:29" s="5" customFormat="1" ht="31.5" customHeight="1" x14ac:dyDescent="0.2">
      <c r="A3" s="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5" t="s">
        <v>8</v>
      </c>
      <c r="H3" s="14" t="s">
        <v>9</v>
      </c>
      <c r="I3" s="20" t="s">
        <v>10</v>
      </c>
      <c r="J3" s="14" t="s">
        <v>11</v>
      </c>
      <c r="K3" s="14" t="s">
        <v>12</v>
      </c>
      <c r="L3" s="15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4" t="s">
        <v>22</v>
      </c>
      <c r="V3" s="14" t="s">
        <v>23</v>
      </c>
      <c r="W3" s="14" t="s">
        <v>24</v>
      </c>
      <c r="X3" s="15" t="s">
        <v>25</v>
      </c>
      <c r="Y3" s="15" t="s">
        <v>26</v>
      </c>
      <c r="Z3" s="15" t="s">
        <v>82</v>
      </c>
      <c r="AA3" s="15" t="s">
        <v>83</v>
      </c>
      <c r="AB3" s="15" t="s">
        <v>88</v>
      </c>
      <c r="AC3" s="4" t="s">
        <v>27</v>
      </c>
    </row>
    <row r="4" spans="1:29" s="5" customFormat="1" ht="15" customHeight="1" x14ac:dyDescent="0.2">
      <c r="A4" s="6" t="s">
        <v>28</v>
      </c>
      <c r="B4" s="16">
        <v>1</v>
      </c>
      <c r="C4" s="16">
        <v>4</v>
      </c>
      <c r="D4" s="16">
        <v>5</v>
      </c>
      <c r="E4" s="16">
        <v>6</v>
      </c>
      <c r="F4" s="16">
        <v>7</v>
      </c>
      <c r="G4" s="16">
        <v>9</v>
      </c>
      <c r="H4" s="16">
        <v>10</v>
      </c>
      <c r="I4" s="16">
        <v>12</v>
      </c>
      <c r="J4" s="16">
        <v>13</v>
      </c>
      <c r="K4" s="16">
        <v>15</v>
      </c>
      <c r="L4" s="16">
        <v>16</v>
      </c>
      <c r="M4" s="16">
        <v>18</v>
      </c>
      <c r="N4" s="16">
        <v>19</v>
      </c>
      <c r="O4" s="16">
        <v>21</v>
      </c>
      <c r="P4" s="16">
        <v>22</v>
      </c>
      <c r="Q4" s="16">
        <v>23</v>
      </c>
      <c r="R4" s="16">
        <v>27</v>
      </c>
      <c r="S4" s="16">
        <v>28</v>
      </c>
      <c r="T4" s="16">
        <v>30</v>
      </c>
      <c r="U4" s="16">
        <v>35</v>
      </c>
      <c r="V4" s="16">
        <v>39</v>
      </c>
      <c r="W4" s="16">
        <v>42</v>
      </c>
      <c r="X4" s="16">
        <v>43</v>
      </c>
      <c r="Y4" s="16">
        <v>45</v>
      </c>
      <c r="Z4" s="16">
        <v>46</v>
      </c>
      <c r="AA4" s="16">
        <v>47</v>
      </c>
      <c r="AB4" s="16">
        <v>48</v>
      </c>
      <c r="AC4" s="7" t="s">
        <v>89</v>
      </c>
    </row>
    <row r="5" spans="1:29" s="5" customFormat="1" ht="15.75" customHeight="1" x14ac:dyDescent="0.2">
      <c r="A5" s="8" t="s">
        <v>29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3"/>
      <c r="Q5" s="23"/>
      <c r="R5" s="23"/>
      <c r="S5" s="23"/>
      <c r="T5" s="23"/>
      <c r="U5" s="23"/>
      <c r="V5" s="23"/>
      <c r="W5" s="23"/>
      <c r="X5" s="27" t="s">
        <v>30</v>
      </c>
      <c r="Y5" s="23"/>
      <c r="Z5" s="23"/>
      <c r="AA5" s="23"/>
      <c r="AB5" s="23"/>
      <c r="AC5" s="9"/>
    </row>
    <row r="6" spans="1:29" ht="15.75" customHeight="1" x14ac:dyDescent="0.2">
      <c r="A6" s="17" t="s">
        <v>31</v>
      </c>
      <c r="B6" s="22">
        <v>7268355</v>
      </c>
      <c r="C6" s="22">
        <v>344271</v>
      </c>
      <c r="D6" s="22">
        <v>964037</v>
      </c>
      <c r="E6" s="22">
        <v>702380</v>
      </c>
      <c r="F6" s="22">
        <v>730568</v>
      </c>
      <c r="G6" s="22">
        <v>3166276</v>
      </c>
      <c r="H6" s="22">
        <v>730651</v>
      </c>
      <c r="I6" s="22">
        <v>576906</v>
      </c>
      <c r="J6" s="22">
        <v>320579</v>
      </c>
      <c r="K6" s="22">
        <v>382544</v>
      </c>
      <c r="L6" s="22">
        <v>335818</v>
      </c>
      <c r="M6" s="22">
        <v>738001</v>
      </c>
      <c r="N6" s="22">
        <v>661735</v>
      </c>
      <c r="O6" s="22">
        <v>808096</v>
      </c>
      <c r="P6" s="22">
        <v>347970</v>
      </c>
      <c r="Q6" s="22">
        <v>239287</v>
      </c>
      <c r="R6" s="22">
        <v>166599</v>
      </c>
      <c r="S6" s="22">
        <v>127875</v>
      </c>
      <c r="T6" s="26">
        <v>1047675</v>
      </c>
      <c r="U6" s="22">
        <v>528220</v>
      </c>
      <c r="V6" s="22">
        <v>708442</v>
      </c>
      <c r="W6" s="22">
        <v>356714</v>
      </c>
      <c r="X6" s="28"/>
      <c r="Y6" s="22">
        <v>6068903</v>
      </c>
      <c r="Z6" s="22">
        <v>3825044</v>
      </c>
      <c r="AA6" s="22">
        <v>156078</v>
      </c>
      <c r="AB6" s="22">
        <v>198308</v>
      </c>
      <c r="AC6" s="30">
        <f>SUM(B6:W6,Y6:AB6)</f>
        <v>31501332</v>
      </c>
    </row>
    <row r="7" spans="1:29" ht="15.75" customHeight="1" x14ac:dyDescent="0.2">
      <c r="A7" s="17" t="s">
        <v>32</v>
      </c>
      <c r="B7" s="22">
        <v>6281941</v>
      </c>
      <c r="C7" s="22">
        <v>278214</v>
      </c>
      <c r="D7" s="22">
        <v>853442</v>
      </c>
      <c r="E7" s="22">
        <v>637635</v>
      </c>
      <c r="F7" s="22">
        <v>666268</v>
      </c>
      <c r="G7" s="22">
        <v>2308759</v>
      </c>
      <c r="H7" s="22">
        <v>586437</v>
      </c>
      <c r="I7" s="22">
        <v>379388</v>
      </c>
      <c r="J7" s="22">
        <v>214369</v>
      </c>
      <c r="K7" s="22">
        <v>304528</v>
      </c>
      <c r="L7" s="22">
        <v>282351</v>
      </c>
      <c r="M7" s="22">
        <v>548766</v>
      </c>
      <c r="N7" s="22">
        <v>498602</v>
      </c>
      <c r="O7" s="22">
        <v>752720</v>
      </c>
      <c r="P7" s="22">
        <v>325281</v>
      </c>
      <c r="Q7" s="22">
        <v>199955</v>
      </c>
      <c r="R7" s="22">
        <v>148831</v>
      </c>
      <c r="S7" s="22">
        <v>114423</v>
      </c>
      <c r="T7" s="22">
        <v>944642</v>
      </c>
      <c r="U7" s="22">
        <v>463300</v>
      </c>
      <c r="V7" s="22">
        <v>254453</v>
      </c>
      <c r="W7" s="22">
        <v>170900</v>
      </c>
      <c r="X7" s="28"/>
      <c r="Y7" s="22">
        <v>5252597</v>
      </c>
      <c r="Z7" s="22">
        <v>2348199</v>
      </c>
      <c r="AA7" s="22">
        <v>111539</v>
      </c>
      <c r="AB7" s="22">
        <v>114555</v>
      </c>
      <c r="AC7" s="10">
        <f t="shared" ref="AC7:AC27" si="0">SUM(B7:W7,Y7:AB7)</f>
        <v>25042095</v>
      </c>
    </row>
    <row r="8" spans="1:29" ht="15.75" customHeight="1" x14ac:dyDescent="0.2">
      <c r="A8" s="21" t="s">
        <v>33</v>
      </c>
      <c r="B8" s="22">
        <v>6171564</v>
      </c>
      <c r="C8" s="22">
        <v>276732</v>
      </c>
      <c r="D8" s="22">
        <v>706863</v>
      </c>
      <c r="E8" s="22">
        <v>603854</v>
      </c>
      <c r="F8" s="22">
        <v>663621</v>
      </c>
      <c r="G8" s="22">
        <v>2281044</v>
      </c>
      <c r="H8" s="22">
        <v>566242</v>
      </c>
      <c r="I8" s="22">
        <v>347678</v>
      </c>
      <c r="J8" s="22">
        <v>212051</v>
      </c>
      <c r="K8" s="22">
        <v>290069</v>
      </c>
      <c r="L8" s="22">
        <v>280302</v>
      </c>
      <c r="M8" s="22">
        <v>533984</v>
      </c>
      <c r="N8" s="22">
        <v>490910</v>
      </c>
      <c r="O8" s="22">
        <v>685255</v>
      </c>
      <c r="P8" s="22">
        <v>308374</v>
      </c>
      <c r="Q8" s="22">
        <v>187746</v>
      </c>
      <c r="R8" s="22">
        <v>146796</v>
      </c>
      <c r="S8" s="22">
        <v>112464</v>
      </c>
      <c r="T8" s="22">
        <v>846889</v>
      </c>
      <c r="U8" s="22">
        <v>395836</v>
      </c>
      <c r="V8" s="22">
        <v>251217</v>
      </c>
      <c r="W8" s="22">
        <v>163829</v>
      </c>
      <c r="X8" s="28"/>
      <c r="Y8" s="22">
        <v>4698299</v>
      </c>
      <c r="Z8" s="22">
        <v>2335267</v>
      </c>
      <c r="AA8" s="22">
        <v>109526</v>
      </c>
      <c r="AB8" s="22">
        <v>114425</v>
      </c>
      <c r="AC8" s="21">
        <f t="shared" si="0"/>
        <v>23780837</v>
      </c>
    </row>
    <row r="9" spans="1:29" ht="15.75" customHeight="1" x14ac:dyDescent="0.2">
      <c r="A9" s="21" t="s">
        <v>34</v>
      </c>
      <c r="B9" s="22">
        <v>38205</v>
      </c>
      <c r="C9" s="22">
        <v>0</v>
      </c>
      <c r="D9" s="22">
        <v>72583</v>
      </c>
      <c r="E9" s="22">
        <v>0</v>
      </c>
      <c r="F9" s="22">
        <v>0</v>
      </c>
      <c r="G9" s="22">
        <v>0</v>
      </c>
      <c r="H9" s="22">
        <v>0</v>
      </c>
      <c r="I9" s="22">
        <v>2068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43574</v>
      </c>
      <c r="P9" s="22">
        <v>0</v>
      </c>
      <c r="Q9" s="22">
        <v>0</v>
      </c>
      <c r="R9" s="22">
        <v>0</v>
      </c>
      <c r="S9" s="22">
        <v>0</v>
      </c>
      <c r="T9" s="22">
        <v>1157</v>
      </c>
      <c r="U9" s="22">
        <v>26460</v>
      </c>
      <c r="V9" s="22">
        <v>0</v>
      </c>
      <c r="W9" s="22">
        <v>0</v>
      </c>
      <c r="X9" s="28"/>
      <c r="Y9" s="22">
        <v>67095</v>
      </c>
      <c r="Z9" s="22">
        <v>0</v>
      </c>
      <c r="AA9" s="22">
        <v>0</v>
      </c>
      <c r="AB9" s="22">
        <v>0</v>
      </c>
      <c r="AC9" s="21">
        <f t="shared" si="0"/>
        <v>251142</v>
      </c>
    </row>
    <row r="10" spans="1:29" ht="15.75" customHeight="1" x14ac:dyDescent="0.2">
      <c r="A10" s="21" t="s">
        <v>35</v>
      </c>
      <c r="B10" s="22">
        <v>72172</v>
      </c>
      <c r="C10" s="22">
        <v>1482</v>
      </c>
      <c r="D10" s="22">
        <v>73996</v>
      </c>
      <c r="E10" s="22">
        <v>33781</v>
      </c>
      <c r="F10" s="22">
        <v>2647</v>
      </c>
      <c r="G10" s="22">
        <v>27715</v>
      </c>
      <c r="H10" s="22">
        <v>20195</v>
      </c>
      <c r="I10" s="22">
        <v>29642</v>
      </c>
      <c r="J10" s="22">
        <v>2318</v>
      </c>
      <c r="K10" s="22">
        <v>14459</v>
      </c>
      <c r="L10" s="22">
        <v>2049</v>
      </c>
      <c r="M10" s="22">
        <v>14782</v>
      </c>
      <c r="N10" s="22">
        <v>7692</v>
      </c>
      <c r="O10" s="22">
        <v>23891</v>
      </c>
      <c r="P10" s="22">
        <v>16907</v>
      </c>
      <c r="Q10" s="22">
        <v>12209</v>
      </c>
      <c r="R10" s="22">
        <v>2035</v>
      </c>
      <c r="S10" s="22">
        <v>1959</v>
      </c>
      <c r="T10" s="22">
        <v>96596</v>
      </c>
      <c r="U10" s="22">
        <v>41004</v>
      </c>
      <c r="V10" s="22">
        <v>3236</v>
      </c>
      <c r="W10" s="22">
        <v>7071</v>
      </c>
      <c r="X10" s="28"/>
      <c r="Y10" s="22">
        <v>487203</v>
      </c>
      <c r="Z10" s="22">
        <v>12932</v>
      </c>
      <c r="AA10" s="22">
        <v>2013</v>
      </c>
      <c r="AB10" s="22">
        <v>130</v>
      </c>
      <c r="AC10" s="21">
        <f t="shared" si="0"/>
        <v>1010116</v>
      </c>
    </row>
    <row r="11" spans="1:29" ht="15.75" customHeight="1" x14ac:dyDescent="0.2">
      <c r="A11" s="21" t="s">
        <v>36</v>
      </c>
      <c r="B11" s="22">
        <v>985606</v>
      </c>
      <c r="C11" s="22">
        <v>65693</v>
      </c>
      <c r="D11" s="22">
        <v>110049</v>
      </c>
      <c r="E11" s="22">
        <v>64624</v>
      </c>
      <c r="F11" s="22">
        <v>64027</v>
      </c>
      <c r="G11" s="22">
        <v>856760</v>
      </c>
      <c r="H11" s="22">
        <v>144201</v>
      </c>
      <c r="I11" s="22">
        <v>197518</v>
      </c>
      <c r="J11" s="22">
        <v>106124</v>
      </c>
      <c r="K11" s="22">
        <v>78016</v>
      </c>
      <c r="L11" s="22">
        <v>53254</v>
      </c>
      <c r="M11" s="22">
        <v>188037</v>
      </c>
      <c r="N11" s="22">
        <v>163133</v>
      </c>
      <c r="O11" s="22">
        <v>55376</v>
      </c>
      <c r="P11" s="22">
        <v>21805</v>
      </c>
      <c r="Q11" s="22">
        <v>39332</v>
      </c>
      <c r="R11" s="22">
        <v>17768</v>
      </c>
      <c r="S11" s="22">
        <v>13452</v>
      </c>
      <c r="T11" s="22">
        <v>103033</v>
      </c>
      <c r="U11" s="22">
        <v>64920</v>
      </c>
      <c r="V11" s="22">
        <v>453989</v>
      </c>
      <c r="W11" s="22">
        <v>185814</v>
      </c>
      <c r="X11" s="28"/>
      <c r="Y11" s="22">
        <v>816286</v>
      </c>
      <c r="Z11" s="22">
        <v>1474759</v>
      </c>
      <c r="AA11" s="22">
        <v>44539</v>
      </c>
      <c r="AB11" s="22">
        <v>83753</v>
      </c>
      <c r="AC11" s="21">
        <f t="shared" si="0"/>
        <v>6451868</v>
      </c>
    </row>
    <row r="12" spans="1:29" ht="15.75" customHeight="1" x14ac:dyDescent="0.2">
      <c r="A12" s="25" t="s">
        <v>85</v>
      </c>
      <c r="B12" s="22">
        <v>646260</v>
      </c>
      <c r="C12" s="22">
        <v>49804</v>
      </c>
      <c r="D12" s="22">
        <v>49502</v>
      </c>
      <c r="E12" s="22">
        <v>60044</v>
      </c>
      <c r="F12" s="22">
        <v>47461</v>
      </c>
      <c r="G12" s="22">
        <v>262607</v>
      </c>
      <c r="H12" s="22">
        <v>84433</v>
      </c>
      <c r="I12" s="22">
        <v>171652</v>
      </c>
      <c r="J12" s="22">
        <v>71898</v>
      </c>
      <c r="K12" s="22">
        <v>64628</v>
      </c>
      <c r="L12" s="22">
        <v>48371</v>
      </c>
      <c r="M12" s="22">
        <v>63028</v>
      </c>
      <c r="N12" s="22">
        <v>38772</v>
      </c>
      <c r="O12" s="22">
        <v>49863</v>
      </c>
      <c r="P12" s="22">
        <v>16119</v>
      </c>
      <c r="Q12" s="22">
        <v>33211</v>
      </c>
      <c r="R12" s="22">
        <v>10492</v>
      </c>
      <c r="S12" s="22">
        <v>12784</v>
      </c>
      <c r="T12" s="22">
        <v>90169</v>
      </c>
      <c r="U12" s="22">
        <v>28963</v>
      </c>
      <c r="V12" s="22">
        <v>220738</v>
      </c>
      <c r="W12" s="22">
        <v>73141</v>
      </c>
      <c r="X12" s="28"/>
      <c r="Y12" s="22">
        <v>698336</v>
      </c>
      <c r="Z12" s="22">
        <v>435492</v>
      </c>
      <c r="AA12" s="22">
        <v>35994</v>
      </c>
      <c r="AB12" s="22">
        <v>57876</v>
      </c>
      <c r="AC12" s="21">
        <f t="shared" si="0"/>
        <v>3421638</v>
      </c>
    </row>
    <row r="13" spans="1:29" ht="15.75" customHeight="1" x14ac:dyDescent="0.2">
      <c r="A13" s="21" t="s">
        <v>84</v>
      </c>
      <c r="B13" s="22">
        <v>808</v>
      </c>
      <c r="C13" s="22">
        <v>364</v>
      </c>
      <c r="D13" s="22">
        <v>546</v>
      </c>
      <c r="E13" s="22">
        <v>121</v>
      </c>
      <c r="F13" s="22">
        <v>273</v>
      </c>
      <c r="G13" s="22">
        <v>757</v>
      </c>
      <c r="H13" s="22">
        <v>13</v>
      </c>
      <c r="I13" s="22">
        <v>0</v>
      </c>
      <c r="J13" s="22">
        <v>86</v>
      </c>
      <c r="K13" s="22">
        <v>0</v>
      </c>
      <c r="L13" s="22">
        <v>213</v>
      </c>
      <c r="M13" s="22">
        <v>1198</v>
      </c>
      <c r="N13" s="22">
        <v>0</v>
      </c>
      <c r="O13" s="22">
        <v>0</v>
      </c>
      <c r="P13" s="22">
        <v>884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8"/>
      <c r="Y13" s="22">
        <v>20</v>
      </c>
      <c r="Z13" s="22">
        <v>2086</v>
      </c>
      <c r="AA13" s="22">
        <v>0</v>
      </c>
      <c r="AB13" s="22">
        <v>0</v>
      </c>
      <c r="AC13" s="21">
        <f t="shared" si="0"/>
        <v>7369</v>
      </c>
    </row>
    <row r="14" spans="1:29" ht="15.75" customHeight="1" x14ac:dyDescent="0.2">
      <c r="A14" s="21"/>
      <c r="B14" s="17"/>
      <c r="C14" s="17"/>
      <c r="D14" s="17"/>
      <c r="E14" s="21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21"/>
      <c r="Q14" s="21"/>
      <c r="R14" s="21"/>
      <c r="S14" s="21"/>
      <c r="T14" s="21"/>
      <c r="U14" s="21"/>
      <c r="V14" s="21"/>
      <c r="W14" s="21"/>
      <c r="X14" s="28"/>
      <c r="Y14" s="21"/>
      <c r="Z14" s="21"/>
      <c r="AA14" s="21"/>
      <c r="AB14" s="21"/>
      <c r="AC14" s="21"/>
    </row>
    <row r="15" spans="1:29" ht="15.75" customHeight="1" x14ac:dyDescent="0.2">
      <c r="A15" s="21" t="s">
        <v>37</v>
      </c>
      <c r="B15" s="22">
        <v>5302906</v>
      </c>
      <c r="C15" s="22">
        <v>317444</v>
      </c>
      <c r="D15" s="22">
        <v>825528</v>
      </c>
      <c r="E15" s="22">
        <v>665690</v>
      </c>
      <c r="F15" s="22">
        <v>635567</v>
      </c>
      <c r="G15" s="22">
        <v>2973041</v>
      </c>
      <c r="H15" s="22">
        <v>909113</v>
      </c>
      <c r="I15" s="22">
        <v>543303</v>
      </c>
      <c r="J15" s="22">
        <v>287699</v>
      </c>
      <c r="K15" s="22">
        <v>373270</v>
      </c>
      <c r="L15" s="22">
        <v>278440</v>
      </c>
      <c r="M15" s="22">
        <v>648527</v>
      </c>
      <c r="N15" s="22">
        <v>587705</v>
      </c>
      <c r="O15" s="22">
        <v>577907</v>
      </c>
      <c r="P15" s="22">
        <v>299833</v>
      </c>
      <c r="Q15" s="22">
        <v>256357</v>
      </c>
      <c r="R15" s="22">
        <v>152737</v>
      </c>
      <c r="S15" s="22">
        <v>113386</v>
      </c>
      <c r="T15" s="22">
        <v>892238</v>
      </c>
      <c r="U15" s="22">
        <v>506418</v>
      </c>
      <c r="V15" s="22">
        <v>696599</v>
      </c>
      <c r="W15" s="22">
        <v>335256</v>
      </c>
      <c r="X15" s="28"/>
      <c r="Y15" s="22">
        <v>5388651</v>
      </c>
      <c r="Z15" s="22">
        <v>3401926</v>
      </c>
      <c r="AA15" s="22">
        <v>194886</v>
      </c>
      <c r="AB15" s="22">
        <v>437209</v>
      </c>
      <c r="AC15" s="21">
        <f t="shared" si="0"/>
        <v>27601636</v>
      </c>
    </row>
    <row r="16" spans="1:29" ht="15.75" customHeight="1" x14ac:dyDescent="0.2">
      <c r="A16" s="21" t="s">
        <v>38</v>
      </c>
      <c r="B16" s="22">
        <v>4999766</v>
      </c>
      <c r="C16" s="22">
        <v>291335</v>
      </c>
      <c r="D16" s="22">
        <v>801842</v>
      </c>
      <c r="E16" s="22">
        <v>596859</v>
      </c>
      <c r="F16" s="22">
        <v>596068</v>
      </c>
      <c r="G16" s="22">
        <v>2644569</v>
      </c>
      <c r="H16" s="22">
        <v>813724</v>
      </c>
      <c r="I16" s="22">
        <v>507241</v>
      </c>
      <c r="J16" s="22">
        <v>268835</v>
      </c>
      <c r="K16" s="22">
        <v>366138</v>
      </c>
      <c r="L16" s="22">
        <v>259383</v>
      </c>
      <c r="M16" s="22">
        <v>589426</v>
      </c>
      <c r="N16" s="22">
        <v>495617</v>
      </c>
      <c r="O16" s="22">
        <v>540489</v>
      </c>
      <c r="P16" s="22">
        <v>299337</v>
      </c>
      <c r="Q16" s="22">
        <v>227035</v>
      </c>
      <c r="R16" s="22">
        <v>136925</v>
      </c>
      <c r="S16" s="22">
        <v>101529</v>
      </c>
      <c r="T16" s="22">
        <v>858960</v>
      </c>
      <c r="U16" s="22">
        <v>454002</v>
      </c>
      <c r="V16" s="22">
        <v>639479</v>
      </c>
      <c r="W16" s="22">
        <v>302522</v>
      </c>
      <c r="X16" s="28"/>
      <c r="Y16" s="22">
        <v>5062430</v>
      </c>
      <c r="Z16" s="26">
        <v>2985466</v>
      </c>
      <c r="AA16" s="22">
        <v>177144</v>
      </c>
      <c r="AB16" s="22">
        <v>405271</v>
      </c>
      <c r="AC16" s="31">
        <f t="shared" si="0"/>
        <v>25421392</v>
      </c>
    </row>
    <row r="17" spans="1:29" ht="15.75" customHeight="1" x14ac:dyDescent="0.2">
      <c r="A17" s="21" t="s">
        <v>39</v>
      </c>
      <c r="B17" s="22">
        <v>922292</v>
      </c>
      <c r="C17" s="22">
        <v>33231</v>
      </c>
      <c r="D17" s="22">
        <v>168186</v>
      </c>
      <c r="E17" s="22">
        <v>55016</v>
      </c>
      <c r="F17" s="22">
        <v>61720</v>
      </c>
      <c r="G17" s="22">
        <v>674599</v>
      </c>
      <c r="H17" s="22">
        <v>111794</v>
      </c>
      <c r="I17" s="22">
        <v>43462</v>
      </c>
      <c r="J17" s="22">
        <v>30533</v>
      </c>
      <c r="K17" s="22">
        <v>46122</v>
      </c>
      <c r="L17" s="22">
        <v>34067</v>
      </c>
      <c r="M17" s="22">
        <v>75494</v>
      </c>
      <c r="N17" s="22">
        <v>151638</v>
      </c>
      <c r="O17" s="22">
        <v>103056</v>
      </c>
      <c r="P17" s="22">
        <v>75608</v>
      </c>
      <c r="Q17" s="22">
        <v>43693</v>
      </c>
      <c r="R17" s="26">
        <v>22592</v>
      </c>
      <c r="S17" s="22">
        <v>24108</v>
      </c>
      <c r="T17" s="22">
        <v>120261</v>
      </c>
      <c r="U17" s="22">
        <v>0</v>
      </c>
      <c r="V17" s="22">
        <v>88764</v>
      </c>
      <c r="W17" s="22">
        <v>81287</v>
      </c>
      <c r="X17" s="28"/>
      <c r="Y17" s="22">
        <v>902614</v>
      </c>
      <c r="Z17" s="22">
        <v>576380</v>
      </c>
      <c r="AA17" s="22">
        <v>22930</v>
      </c>
      <c r="AB17" s="22">
        <v>57920</v>
      </c>
      <c r="AC17" s="31">
        <f t="shared" si="0"/>
        <v>4527367</v>
      </c>
    </row>
    <row r="18" spans="1:29" ht="15.75" customHeight="1" x14ac:dyDescent="0.2">
      <c r="A18" s="21" t="s">
        <v>40</v>
      </c>
      <c r="B18" s="22">
        <v>503138</v>
      </c>
      <c r="C18" s="22">
        <v>65084</v>
      </c>
      <c r="D18" s="22">
        <v>117297</v>
      </c>
      <c r="E18" s="26">
        <v>93288</v>
      </c>
      <c r="F18" s="22">
        <v>107540</v>
      </c>
      <c r="G18" s="22">
        <v>477210</v>
      </c>
      <c r="H18" s="22">
        <v>126424</v>
      </c>
      <c r="I18" s="22">
        <v>60528</v>
      </c>
      <c r="J18" s="22">
        <v>38790</v>
      </c>
      <c r="K18" s="22">
        <v>57264</v>
      </c>
      <c r="L18" s="22">
        <v>47477</v>
      </c>
      <c r="M18" s="22">
        <v>85243</v>
      </c>
      <c r="N18" s="22">
        <v>40172</v>
      </c>
      <c r="O18" s="22">
        <v>57845</v>
      </c>
      <c r="P18" s="22">
        <v>36332</v>
      </c>
      <c r="Q18" s="22">
        <v>28232</v>
      </c>
      <c r="R18" s="22">
        <v>22339</v>
      </c>
      <c r="S18" s="22">
        <v>8897</v>
      </c>
      <c r="T18" s="22">
        <v>127556</v>
      </c>
      <c r="U18" s="22">
        <v>114292</v>
      </c>
      <c r="V18" s="22">
        <v>59992</v>
      </c>
      <c r="W18" s="22">
        <v>21800</v>
      </c>
      <c r="X18" s="28"/>
      <c r="Y18" s="22">
        <v>669126</v>
      </c>
      <c r="Z18" s="22">
        <v>237222</v>
      </c>
      <c r="AA18" s="22">
        <v>30510</v>
      </c>
      <c r="AB18" s="22">
        <v>11193</v>
      </c>
      <c r="AC18" s="31">
        <f t="shared" si="0"/>
        <v>3244791</v>
      </c>
    </row>
    <row r="19" spans="1:29" ht="15.75" customHeight="1" x14ac:dyDescent="0.2">
      <c r="A19" s="17" t="s">
        <v>41</v>
      </c>
      <c r="B19" s="22">
        <v>33851</v>
      </c>
      <c r="C19" s="22">
        <v>0</v>
      </c>
      <c r="D19" s="22">
        <v>72027</v>
      </c>
      <c r="E19" s="22">
        <v>0</v>
      </c>
      <c r="F19" s="22">
        <v>0</v>
      </c>
      <c r="G19" s="22">
        <v>0</v>
      </c>
      <c r="H19" s="22">
        <v>5720</v>
      </c>
      <c r="I19" s="22">
        <v>1989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39037</v>
      </c>
      <c r="P19" s="22">
        <v>0</v>
      </c>
      <c r="Q19" s="22">
        <v>0</v>
      </c>
      <c r="R19" s="22">
        <v>0</v>
      </c>
      <c r="S19" s="22">
        <v>0</v>
      </c>
      <c r="T19" s="22">
        <v>1051</v>
      </c>
      <c r="U19" s="22">
        <v>24181</v>
      </c>
      <c r="V19" s="22">
        <v>0</v>
      </c>
      <c r="W19" s="22">
        <v>0</v>
      </c>
      <c r="X19" s="28"/>
      <c r="Y19" s="22">
        <v>62887</v>
      </c>
      <c r="Z19" s="22">
        <v>0</v>
      </c>
      <c r="AA19" s="22">
        <v>0</v>
      </c>
      <c r="AB19" s="22">
        <v>0</v>
      </c>
      <c r="AC19" s="21">
        <f t="shared" si="0"/>
        <v>240743</v>
      </c>
    </row>
    <row r="20" spans="1:29" ht="15.75" customHeight="1" x14ac:dyDescent="0.2">
      <c r="A20" s="21" t="s">
        <v>42</v>
      </c>
      <c r="B20" s="22">
        <v>978316</v>
      </c>
      <c r="C20" s="22">
        <v>44299</v>
      </c>
      <c r="D20" s="22">
        <v>174728</v>
      </c>
      <c r="E20" s="22">
        <v>101186</v>
      </c>
      <c r="F20" s="22">
        <v>99321</v>
      </c>
      <c r="G20" s="22">
        <v>223578</v>
      </c>
      <c r="H20" s="22">
        <v>96674</v>
      </c>
      <c r="I20" s="22">
        <v>51364</v>
      </c>
      <c r="J20" s="22">
        <v>56316</v>
      </c>
      <c r="K20" s="22">
        <v>52826</v>
      </c>
      <c r="L20" s="22">
        <v>17828</v>
      </c>
      <c r="M20" s="22">
        <v>77328</v>
      </c>
      <c r="N20" s="22">
        <v>40785</v>
      </c>
      <c r="O20" s="22">
        <v>97666</v>
      </c>
      <c r="P20" s="26">
        <v>48465</v>
      </c>
      <c r="Q20" s="22">
        <v>17801</v>
      </c>
      <c r="R20" s="22">
        <v>24181</v>
      </c>
      <c r="S20" s="22">
        <v>8367</v>
      </c>
      <c r="T20" s="22">
        <v>185003</v>
      </c>
      <c r="U20" s="22">
        <v>78276</v>
      </c>
      <c r="V20" s="22">
        <v>38535</v>
      </c>
      <c r="W20" s="22">
        <v>8614</v>
      </c>
      <c r="X20" s="28"/>
      <c r="Y20" s="22">
        <v>564292</v>
      </c>
      <c r="Z20" s="22">
        <v>248296</v>
      </c>
      <c r="AA20" s="22">
        <v>20913</v>
      </c>
      <c r="AB20" s="22">
        <v>39975</v>
      </c>
      <c r="AC20" s="31">
        <f t="shared" si="0"/>
        <v>3394933</v>
      </c>
    </row>
    <row r="21" spans="1:29" ht="15.75" customHeight="1" x14ac:dyDescent="0.2">
      <c r="A21" s="17" t="s">
        <v>43</v>
      </c>
      <c r="B21" s="22">
        <v>2087013</v>
      </c>
      <c r="C21" s="22">
        <v>134698</v>
      </c>
      <c r="D21" s="22">
        <v>227452</v>
      </c>
      <c r="E21" s="22">
        <v>275561</v>
      </c>
      <c r="F21" s="22">
        <v>269703</v>
      </c>
      <c r="G21" s="22">
        <v>1234572</v>
      </c>
      <c r="H21" s="22">
        <v>471388</v>
      </c>
      <c r="I21" s="22">
        <v>283552</v>
      </c>
      <c r="J21" s="22">
        <v>122185</v>
      </c>
      <c r="K21" s="26">
        <v>192784</v>
      </c>
      <c r="L21" s="22">
        <v>153365</v>
      </c>
      <c r="M21" s="22">
        <v>326548</v>
      </c>
      <c r="N21" s="22">
        <v>263022</v>
      </c>
      <c r="O21" s="22">
        <v>234141</v>
      </c>
      <c r="P21" s="26">
        <v>138918</v>
      </c>
      <c r="Q21" s="22">
        <v>136118</v>
      </c>
      <c r="R21" s="22">
        <v>55917</v>
      </c>
      <c r="S21" s="22">
        <v>57795</v>
      </c>
      <c r="T21" s="22">
        <v>398300</v>
      </c>
      <c r="U21" s="22">
        <v>229985</v>
      </c>
      <c r="V21" s="22">
        <v>440902</v>
      </c>
      <c r="W21" s="22">
        <v>189920</v>
      </c>
      <c r="X21" s="28"/>
      <c r="Y21" s="22">
        <v>2589337</v>
      </c>
      <c r="Z21" s="22">
        <v>1868385</v>
      </c>
      <c r="AA21" s="22">
        <v>102791</v>
      </c>
      <c r="AB21" s="22">
        <v>281724</v>
      </c>
      <c r="AC21" s="21">
        <f t="shared" si="0"/>
        <v>12766076</v>
      </c>
    </row>
    <row r="22" spans="1:29" ht="15.75" customHeight="1" x14ac:dyDescent="0.2">
      <c r="A22" s="17" t="s">
        <v>44</v>
      </c>
      <c r="B22" s="22">
        <v>118419</v>
      </c>
      <c r="C22" s="22">
        <v>14023</v>
      </c>
      <c r="D22" s="22">
        <v>8408</v>
      </c>
      <c r="E22" s="22">
        <v>71808</v>
      </c>
      <c r="F22" s="22">
        <v>57784</v>
      </c>
      <c r="G22" s="22">
        <v>34610</v>
      </c>
      <c r="H22" s="22">
        <v>1724</v>
      </c>
      <c r="I22" s="22">
        <v>64881</v>
      </c>
      <c r="J22" s="22">
        <v>21011</v>
      </c>
      <c r="K22" s="22">
        <v>17142</v>
      </c>
      <c r="L22" s="22">
        <v>6646</v>
      </c>
      <c r="M22" s="22">
        <v>24813</v>
      </c>
      <c r="N22" s="22">
        <v>0</v>
      </c>
      <c r="O22" s="22">
        <v>8744</v>
      </c>
      <c r="P22" s="22">
        <v>14</v>
      </c>
      <c r="Q22" s="22">
        <v>1191</v>
      </c>
      <c r="R22" s="22">
        <v>11896</v>
      </c>
      <c r="S22" s="22">
        <v>2362</v>
      </c>
      <c r="T22" s="26">
        <v>25883</v>
      </c>
      <c r="U22" s="26">
        <v>7268</v>
      </c>
      <c r="V22" s="22">
        <v>11286</v>
      </c>
      <c r="W22" s="22">
        <v>901</v>
      </c>
      <c r="X22" s="28"/>
      <c r="Y22" s="22">
        <v>131826</v>
      </c>
      <c r="Z22" s="22">
        <v>54584</v>
      </c>
      <c r="AA22" s="22">
        <v>0</v>
      </c>
      <c r="AB22" s="22">
        <v>14459</v>
      </c>
      <c r="AC22" s="21">
        <f t="shared" si="0"/>
        <v>711683</v>
      </c>
    </row>
    <row r="23" spans="1:29" ht="15.75" customHeight="1" x14ac:dyDescent="0.2">
      <c r="A23" s="17" t="s">
        <v>45</v>
      </c>
      <c r="B23" s="22">
        <v>356737</v>
      </c>
      <c r="C23" s="22">
        <v>0</v>
      </c>
      <c r="D23" s="22">
        <v>33744</v>
      </c>
      <c r="E23" s="22">
        <v>0</v>
      </c>
      <c r="F23" s="22">
        <v>0</v>
      </c>
      <c r="G23" s="22">
        <v>0</v>
      </c>
      <c r="H23" s="22">
        <v>0</v>
      </c>
      <c r="I23" s="22">
        <v>1465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906</v>
      </c>
      <c r="U23" s="22">
        <v>0</v>
      </c>
      <c r="V23" s="22">
        <v>0</v>
      </c>
      <c r="W23" s="22">
        <v>0</v>
      </c>
      <c r="X23" s="28"/>
      <c r="Y23" s="22">
        <v>142348</v>
      </c>
      <c r="Z23" s="22">
        <v>599</v>
      </c>
      <c r="AA23" s="22">
        <v>0</v>
      </c>
      <c r="AB23" s="22">
        <v>0</v>
      </c>
      <c r="AC23" s="21">
        <f t="shared" si="0"/>
        <v>535799</v>
      </c>
    </row>
    <row r="24" spans="1:29" ht="15.75" customHeight="1" x14ac:dyDescent="0.2">
      <c r="A24" s="21" t="s">
        <v>46</v>
      </c>
      <c r="B24" s="22">
        <v>293769</v>
      </c>
      <c r="C24" s="22">
        <v>14802</v>
      </c>
      <c r="D24" s="22">
        <v>15864</v>
      </c>
      <c r="E24" s="22">
        <v>68799</v>
      </c>
      <c r="F24" s="22">
        <v>39403</v>
      </c>
      <c r="G24" s="22">
        <v>294620</v>
      </c>
      <c r="H24" s="22">
        <v>94188</v>
      </c>
      <c r="I24" s="22">
        <v>35986</v>
      </c>
      <c r="J24" s="22">
        <v>18864</v>
      </c>
      <c r="K24" s="22">
        <v>7132</v>
      </c>
      <c r="L24" s="22">
        <v>19057</v>
      </c>
      <c r="M24" s="26">
        <v>58957</v>
      </c>
      <c r="N24" s="22">
        <v>92012</v>
      </c>
      <c r="O24" s="22">
        <v>37418</v>
      </c>
      <c r="P24" s="22">
        <v>464</v>
      </c>
      <c r="Q24" s="22">
        <v>29322</v>
      </c>
      <c r="R24" s="22">
        <v>15812</v>
      </c>
      <c r="S24" s="22">
        <v>11857</v>
      </c>
      <c r="T24" s="22">
        <v>33278</v>
      </c>
      <c r="U24" s="22">
        <v>52416</v>
      </c>
      <c r="V24" s="22">
        <v>57120</v>
      </c>
      <c r="W24" s="22">
        <v>32716</v>
      </c>
      <c r="X24" s="28"/>
      <c r="Y24" s="22">
        <v>326221</v>
      </c>
      <c r="Z24" s="22">
        <v>405013</v>
      </c>
      <c r="AA24" s="22">
        <v>17633</v>
      </c>
      <c r="AB24" s="22">
        <v>29398</v>
      </c>
      <c r="AC24" s="21">
        <f t="shared" si="0"/>
        <v>2102121</v>
      </c>
    </row>
    <row r="25" spans="1:29" ht="15.75" customHeight="1" x14ac:dyDescent="0.2">
      <c r="A25" s="17" t="s">
        <v>47</v>
      </c>
      <c r="B25" s="22">
        <v>9371</v>
      </c>
      <c r="C25" s="22">
        <v>11307</v>
      </c>
      <c r="D25" s="22">
        <v>7822</v>
      </c>
      <c r="E25" s="22">
        <v>32</v>
      </c>
      <c r="F25" s="22">
        <v>96</v>
      </c>
      <c r="G25" s="22">
        <v>33852</v>
      </c>
      <c r="H25" s="22">
        <v>1201</v>
      </c>
      <c r="I25" s="22">
        <v>76</v>
      </c>
      <c r="J25" s="22">
        <v>0</v>
      </c>
      <c r="K25" s="22">
        <v>0</v>
      </c>
      <c r="L25" s="22">
        <v>0</v>
      </c>
      <c r="M25" s="22">
        <v>144</v>
      </c>
      <c r="N25" s="22">
        <v>76</v>
      </c>
      <c r="O25" s="22">
        <v>0</v>
      </c>
      <c r="P25" s="22">
        <v>32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18</v>
      </c>
      <c r="X25" s="28"/>
      <c r="Y25" s="22">
        <v>0</v>
      </c>
      <c r="Z25" s="22">
        <v>11447</v>
      </c>
      <c r="AA25" s="22">
        <v>109</v>
      </c>
      <c r="AB25" s="22">
        <v>2540</v>
      </c>
      <c r="AC25" s="21">
        <f t="shared" si="0"/>
        <v>78123</v>
      </c>
    </row>
    <row r="26" spans="1:29" ht="15.75" customHeight="1" x14ac:dyDescent="0.2">
      <c r="A26" s="17" t="s">
        <v>48</v>
      </c>
      <c r="B26" s="22">
        <v>1965449</v>
      </c>
      <c r="C26" s="22">
        <v>26827</v>
      </c>
      <c r="D26" s="22">
        <v>138509</v>
      </c>
      <c r="E26" s="22">
        <v>36690</v>
      </c>
      <c r="F26" s="22">
        <v>95001</v>
      </c>
      <c r="G26" s="22">
        <v>193235</v>
      </c>
      <c r="H26" s="22">
        <v>0</v>
      </c>
      <c r="I26" s="22">
        <v>33603</v>
      </c>
      <c r="J26" s="26">
        <v>32880</v>
      </c>
      <c r="K26" s="22">
        <v>9274</v>
      </c>
      <c r="L26" s="22">
        <v>57378</v>
      </c>
      <c r="M26" s="22">
        <v>89474</v>
      </c>
      <c r="N26" s="22">
        <v>74030</v>
      </c>
      <c r="O26" s="22">
        <v>230189</v>
      </c>
      <c r="P26" s="22">
        <v>48137</v>
      </c>
      <c r="Q26" s="22">
        <v>0</v>
      </c>
      <c r="R26" s="22">
        <v>13862</v>
      </c>
      <c r="S26" s="22">
        <v>14489</v>
      </c>
      <c r="T26" s="22">
        <v>155437</v>
      </c>
      <c r="U26" s="22">
        <v>21802</v>
      </c>
      <c r="V26" s="22">
        <v>11843</v>
      </c>
      <c r="W26" s="22">
        <v>21458</v>
      </c>
      <c r="X26" s="28"/>
      <c r="Y26" s="22">
        <v>680252</v>
      </c>
      <c r="Z26" s="22">
        <v>423118</v>
      </c>
      <c r="AA26" s="22">
        <v>0</v>
      </c>
      <c r="AB26" s="22">
        <v>0</v>
      </c>
      <c r="AC26" s="21">
        <f t="shared" si="0"/>
        <v>4372937</v>
      </c>
    </row>
    <row r="27" spans="1:29" ht="15.75" customHeight="1" x14ac:dyDescent="0.2">
      <c r="A27" s="17" t="s">
        <v>49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178462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17070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8"/>
      <c r="Y27" s="22">
        <v>0</v>
      </c>
      <c r="Z27" s="22">
        <v>0</v>
      </c>
      <c r="AA27" s="22">
        <v>38808</v>
      </c>
      <c r="AB27" s="22">
        <v>238901</v>
      </c>
      <c r="AC27" s="21">
        <f t="shared" si="0"/>
        <v>473241</v>
      </c>
    </row>
    <row r="28" spans="1:29" ht="15.7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1"/>
      <c r="Q28" s="21"/>
      <c r="R28" s="21"/>
      <c r="S28" s="21"/>
      <c r="T28" s="21"/>
      <c r="U28" s="21"/>
      <c r="V28" s="21"/>
      <c r="W28" s="21"/>
      <c r="X28" s="28"/>
      <c r="Y28" s="21"/>
      <c r="Z28" s="21"/>
      <c r="AA28" s="21"/>
      <c r="AB28" s="21"/>
      <c r="AC28" s="21"/>
    </row>
    <row r="29" spans="1:29" ht="15.75" customHeight="1" x14ac:dyDescent="0.2">
      <c r="A29" s="17" t="s">
        <v>50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21"/>
      <c r="Q29" s="21"/>
      <c r="R29" s="21"/>
      <c r="S29" s="21"/>
      <c r="T29" s="21"/>
      <c r="U29" s="21"/>
      <c r="V29" s="21"/>
      <c r="W29" s="21"/>
      <c r="X29" s="28"/>
      <c r="Y29" s="21"/>
      <c r="Z29" s="21"/>
      <c r="AA29" s="21"/>
      <c r="AB29" s="21"/>
      <c r="AC29" s="21"/>
    </row>
    <row r="30" spans="1:29" ht="15.75" customHeight="1" x14ac:dyDescent="0.2">
      <c r="A30" s="17" t="s">
        <v>51</v>
      </c>
      <c r="B30" s="22">
        <v>1062572</v>
      </c>
      <c r="C30" s="22">
        <v>48142</v>
      </c>
      <c r="D30" s="22">
        <v>208281</v>
      </c>
      <c r="E30" s="22">
        <v>72980</v>
      </c>
      <c r="F30" s="26">
        <v>71399</v>
      </c>
      <c r="G30" s="22">
        <v>206206</v>
      </c>
      <c r="H30" s="22">
        <v>90028</v>
      </c>
      <c r="I30" s="22">
        <v>44947</v>
      </c>
      <c r="J30" s="22">
        <v>52131</v>
      </c>
      <c r="K30" s="22">
        <v>57398</v>
      </c>
      <c r="L30" s="22">
        <v>17941</v>
      </c>
      <c r="M30" s="22">
        <v>54710</v>
      </c>
      <c r="N30" s="22">
        <v>30436</v>
      </c>
      <c r="O30" s="22">
        <v>54124</v>
      </c>
      <c r="P30" s="22">
        <v>37317</v>
      </c>
      <c r="Q30" s="22">
        <v>9710</v>
      </c>
      <c r="R30" s="22">
        <v>15401</v>
      </c>
      <c r="S30" s="22">
        <v>12449</v>
      </c>
      <c r="T30" s="22">
        <v>79226</v>
      </c>
      <c r="U30" s="22">
        <v>59838</v>
      </c>
      <c r="V30" s="22">
        <v>49085</v>
      </c>
      <c r="W30" s="22">
        <v>17128</v>
      </c>
      <c r="X30" s="28"/>
      <c r="Y30" s="22">
        <v>466873</v>
      </c>
      <c r="Z30" s="22">
        <v>247476</v>
      </c>
      <c r="AA30" s="22">
        <v>10985</v>
      </c>
      <c r="AB30" s="22">
        <v>29833</v>
      </c>
      <c r="AC30" s="21">
        <f t="shared" ref="AC30:AC45" si="1">SUM(B30:W30,Y30:AB30)</f>
        <v>3106616</v>
      </c>
    </row>
    <row r="31" spans="1:29" ht="15.75" customHeight="1" x14ac:dyDescent="0.2">
      <c r="A31" s="21" t="s">
        <v>52</v>
      </c>
      <c r="B31" s="22">
        <v>754253</v>
      </c>
      <c r="C31" s="22">
        <v>40025</v>
      </c>
      <c r="D31" s="22">
        <v>152224</v>
      </c>
      <c r="E31" s="22">
        <v>59945</v>
      </c>
      <c r="F31" s="22">
        <v>58880</v>
      </c>
      <c r="G31" s="22">
        <v>175428</v>
      </c>
      <c r="H31" s="22">
        <v>67985</v>
      </c>
      <c r="I31" s="22">
        <v>36893</v>
      </c>
      <c r="J31" s="22">
        <v>39392</v>
      </c>
      <c r="K31" s="22">
        <v>44398</v>
      </c>
      <c r="L31" s="22">
        <v>15102</v>
      </c>
      <c r="M31" s="22">
        <v>45686</v>
      </c>
      <c r="N31" s="22">
        <v>25144</v>
      </c>
      <c r="O31" s="22">
        <v>40478</v>
      </c>
      <c r="P31" s="22">
        <v>31325</v>
      </c>
      <c r="Q31" s="22">
        <v>7296</v>
      </c>
      <c r="R31" s="22">
        <v>12791</v>
      </c>
      <c r="S31" s="22">
        <v>10187</v>
      </c>
      <c r="T31" s="22">
        <v>60375</v>
      </c>
      <c r="U31" s="22">
        <v>45113</v>
      </c>
      <c r="V31" s="22">
        <v>40465</v>
      </c>
      <c r="W31" s="22">
        <v>14197</v>
      </c>
      <c r="X31" s="28"/>
      <c r="Y31" s="22">
        <v>337066</v>
      </c>
      <c r="Z31" s="22">
        <v>199756</v>
      </c>
      <c r="AA31" s="22">
        <v>7694</v>
      </c>
      <c r="AB31" s="22">
        <v>22113</v>
      </c>
      <c r="AC31" s="21">
        <f t="shared" si="1"/>
        <v>2344211</v>
      </c>
    </row>
    <row r="32" spans="1:29" ht="15.75" customHeight="1" x14ac:dyDescent="0.2">
      <c r="A32" s="21" t="s">
        <v>53</v>
      </c>
      <c r="B32" s="22">
        <v>308319</v>
      </c>
      <c r="C32" s="22">
        <v>8117</v>
      </c>
      <c r="D32" s="22">
        <v>56057</v>
      </c>
      <c r="E32" s="22">
        <v>13035</v>
      </c>
      <c r="F32" s="22">
        <v>12519</v>
      </c>
      <c r="G32" s="22">
        <v>30778</v>
      </c>
      <c r="H32" s="26">
        <v>22043</v>
      </c>
      <c r="I32" s="22">
        <v>8054</v>
      </c>
      <c r="J32" s="22">
        <v>12739</v>
      </c>
      <c r="K32" s="22">
        <v>13000</v>
      </c>
      <c r="L32" s="22">
        <v>2839</v>
      </c>
      <c r="M32" s="22">
        <v>9024</v>
      </c>
      <c r="N32" s="22">
        <v>5292</v>
      </c>
      <c r="O32" s="22">
        <v>13646</v>
      </c>
      <c r="P32" s="22">
        <v>5992</v>
      </c>
      <c r="Q32" s="22">
        <v>2414</v>
      </c>
      <c r="R32" s="22">
        <v>2610</v>
      </c>
      <c r="S32" s="22">
        <v>2262</v>
      </c>
      <c r="T32" s="22">
        <v>18851</v>
      </c>
      <c r="U32" s="22">
        <v>14725</v>
      </c>
      <c r="V32" s="22">
        <v>8620</v>
      </c>
      <c r="W32" s="22">
        <v>2931</v>
      </c>
      <c r="X32" s="28"/>
      <c r="Y32" s="22">
        <v>129807</v>
      </c>
      <c r="Z32" s="22">
        <v>47720</v>
      </c>
      <c r="AA32" s="22">
        <v>3291</v>
      </c>
      <c r="AB32" s="22">
        <v>7720</v>
      </c>
      <c r="AC32" s="21">
        <f t="shared" si="1"/>
        <v>762405</v>
      </c>
    </row>
    <row r="33" spans="1:29" ht="15.75" customHeight="1" x14ac:dyDescent="0.2">
      <c r="A33" s="21" t="s">
        <v>54</v>
      </c>
      <c r="B33" s="22">
        <v>170029</v>
      </c>
      <c r="C33" s="22">
        <v>17596</v>
      </c>
      <c r="D33" s="22">
        <v>83409</v>
      </c>
      <c r="E33" s="22">
        <v>34406</v>
      </c>
      <c r="F33" s="22">
        <v>50765</v>
      </c>
      <c r="G33" s="22">
        <v>140929</v>
      </c>
      <c r="H33" s="22">
        <v>62822</v>
      </c>
      <c r="I33" s="22">
        <v>28068</v>
      </c>
      <c r="J33" s="22">
        <v>17365</v>
      </c>
      <c r="K33" s="22">
        <v>15337</v>
      </c>
      <c r="L33" s="22">
        <v>21420</v>
      </c>
      <c r="M33" s="22">
        <v>18480</v>
      </c>
      <c r="N33" s="22">
        <v>0</v>
      </c>
      <c r="O33" s="22">
        <v>40335</v>
      </c>
      <c r="P33" s="22">
        <v>15669</v>
      </c>
      <c r="Q33" s="22">
        <v>16527</v>
      </c>
      <c r="R33" s="22">
        <v>12182</v>
      </c>
      <c r="S33" s="22">
        <v>4211</v>
      </c>
      <c r="T33" s="22">
        <v>26345</v>
      </c>
      <c r="U33" s="22">
        <v>8506</v>
      </c>
      <c r="V33" s="22">
        <v>20289</v>
      </c>
      <c r="W33" s="22">
        <v>25324</v>
      </c>
      <c r="X33" s="28"/>
      <c r="Y33" s="22">
        <v>185799</v>
      </c>
      <c r="Z33" s="22">
        <v>0</v>
      </c>
      <c r="AA33" s="22">
        <v>10590</v>
      </c>
      <c r="AB33" s="22">
        <v>24284</v>
      </c>
      <c r="AC33" s="21">
        <f t="shared" si="1"/>
        <v>1050687</v>
      </c>
    </row>
    <row r="34" spans="1:29" ht="15.75" customHeight="1" x14ac:dyDescent="0.2">
      <c r="A34" s="21" t="s">
        <v>55</v>
      </c>
      <c r="B34" s="22">
        <v>293498</v>
      </c>
      <c r="C34" s="22">
        <v>21460</v>
      </c>
      <c r="D34" s="22">
        <v>24798</v>
      </c>
      <c r="E34" s="22">
        <v>51969</v>
      </c>
      <c r="F34" s="22">
        <v>17999</v>
      </c>
      <c r="G34" s="22">
        <v>203553</v>
      </c>
      <c r="H34" s="22">
        <v>26439</v>
      </c>
      <c r="I34" s="22">
        <v>36784</v>
      </c>
      <c r="J34" s="22">
        <v>3766</v>
      </c>
      <c r="K34" s="22">
        <v>28044</v>
      </c>
      <c r="L34" s="22">
        <v>22417</v>
      </c>
      <c r="M34" s="22">
        <v>52229</v>
      </c>
      <c r="N34" s="22">
        <v>28869</v>
      </c>
      <c r="O34" s="22">
        <v>77624</v>
      </c>
      <c r="P34" s="22">
        <v>24356</v>
      </c>
      <c r="Q34" s="22">
        <v>18127</v>
      </c>
      <c r="R34" s="22">
        <v>19226</v>
      </c>
      <c r="S34" s="22">
        <v>9073</v>
      </c>
      <c r="T34" s="22">
        <v>20623</v>
      </c>
      <c r="U34" s="22">
        <v>19617</v>
      </c>
      <c r="V34" s="26">
        <v>16359</v>
      </c>
      <c r="W34" s="22">
        <v>19196</v>
      </c>
      <c r="X34" s="28"/>
      <c r="Y34" s="22">
        <v>299014</v>
      </c>
      <c r="Z34" s="22">
        <v>89356</v>
      </c>
      <c r="AA34" s="22">
        <v>9581</v>
      </c>
      <c r="AB34" s="22">
        <v>10462</v>
      </c>
      <c r="AC34" s="21">
        <f t="shared" si="1"/>
        <v>1444439</v>
      </c>
    </row>
    <row r="35" spans="1:29" ht="15.75" customHeight="1" x14ac:dyDescent="0.2">
      <c r="A35" s="21" t="s">
        <v>56</v>
      </c>
      <c r="B35" s="22">
        <v>28740</v>
      </c>
      <c r="C35" s="22">
        <v>719</v>
      </c>
      <c r="D35" s="22">
        <v>4219</v>
      </c>
      <c r="E35" s="22">
        <v>2242</v>
      </c>
      <c r="F35" s="22">
        <v>2129</v>
      </c>
      <c r="G35" s="22">
        <v>3241</v>
      </c>
      <c r="H35" s="22">
        <v>2997</v>
      </c>
      <c r="I35" s="22">
        <v>2161</v>
      </c>
      <c r="J35" s="22">
        <v>1100</v>
      </c>
      <c r="K35" s="22">
        <v>1706</v>
      </c>
      <c r="L35" s="22">
        <v>2173</v>
      </c>
      <c r="M35" s="22">
        <v>3088</v>
      </c>
      <c r="N35" s="22">
        <v>0</v>
      </c>
      <c r="O35" s="22">
        <v>4831</v>
      </c>
      <c r="P35" s="22">
        <v>5213</v>
      </c>
      <c r="Q35" s="22">
        <v>2546</v>
      </c>
      <c r="R35" s="22">
        <v>2697</v>
      </c>
      <c r="S35" s="22">
        <v>226</v>
      </c>
      <c r="T35" s="22">
        <v>1971</v>
      </c>
      <c r="U35" s="22">
        <v>50</v>
      </c>
      <c r="V35" s="22">
        <v>876</v>
      </c>
      <c r="W35" s="22">
        <v>2035</v>
      </c>
      <c r="X35" s="28"/>
      <c r="Y35" s="22">
        <v>53171</v>
      </c>
      <c r="Z35" s="22">
        <v>2552</v>
      </c>
      <c r="AA35" s="22">
        <v>591</v>
      </c>
      <c r="AB35" s="22">
        <v>3684</v>
      </c>
      <c r="AC35" s="21">
        <f t="shared" si="1"/>
        <v>134958</v>
      </c>
    </row>
    <row r="36" spans="1:29" ht="15.75" customHeight="1" x14ac:dyDescent="0.2">
      <c r="A36" s="21" t="s">
        <v>57</v>
      </c>
      <c r="B36" s="22">
        <v>286144</v>
      </c>
      <c r="C36" s="22">
        <v>14802</v>
      </c>
      <c r="D36" s="22">
        <v>13562</v>
      </c>
      <c r="E36" s="22">
        <v>60497</v>
      </c>
      <c r="F36" s="22">
        <v>39367</v>
      </c>
      <c r="G36" s="22">
        <v>267372</v>
      </c>
      <c r="H36" s="22">
        <v>64121</v>
      </c>
      <c r="I36" s="22">
        <v>35810</v>
      </c>
      <c r="J36" s="22">
        <v>18820</v>
      </c>
      <c r="K36" s="22">
        <v>7132</v>
      </c>
      <c r="L36" s="22">
        <v>18956</v>
      </c>
      <c r="M36" s="22">
        <v>42636</v>
      </c>
      <c r="N36" s="22">
        <v>91295</v>
      </c>
      <c r="O36" s="22">
        <v>33170</v>
      </c>
      <c r="P36" s="22">
        <v>437</v>
      </c>
      <c r="Q36" s="22">
        <v>29319</v>
      </c>
      <c r="R36" s="22">
        <v>15156</v>
      </c>
      <c r="S36" s="22">
        <v>11857</v>
      </c>
      <c r="T36" s="22">
        <v>33003</v>
      </c>
      <c r="U36" s="22">
        <v>50064</v>
      </c>
      <c r="V36" s="22">
        <v>57120</v>
      </c>
      <c r="W36" s="22">
        <v>32716</v>
      </c>
      <c r="X36" s="28"/>
      <c r="Y36" s="22">
        <v>314246</v>
      </c>
      <c r="Z36" s="22">
        <v>393573</v>
      </c>
      <c r="AA36" s="22">
        <v>17111</v>
      </c>
      <c r="AB36" s="22">
        <v>29398</v>
      </c>
      <c r="AC36" s="21">
        <f t="shared" si="1"/>
        <v>1977684</v>
      </c>
    </row>
    <row r="37" spans="1:29" ht="15.75" customHeight="1" x14ac:dyDescent="0.2">
      <c r="A37" s="21" t="s">
        <v>58</v>
      </c>
      <c r="B37" s="22">
        <v>2087013</v>
      </c>
      <c r="C37" s="22">
        <v>134698</v>
      </c>
      <c r="D37" s="22">
        <v>227452</v>
      </c>
      <c r="E37" s="22">
        <v>275561</v>
      </c>
      <c r="F37" s="22">
        <v>269703</v>
      </c>
      <c r="G37" s="22">
        <v>1234572</v>
      </c>
      <c r="H37" s="22">
        <v>471388</v>
      </c>
      <c r="I37" s="22">
        <v>283552</v>
      </c>
      <c r="J37" s="22">
        <v>122185</v>
      </c>
      <c r="K37" s="22">
        <v>192784</v>
      </c>
      <c r="L37" s="22">
        <v>153365</v>
      </c>
      <c r="M37" s="22">
        <v>326548</v>
      </c>
      <c r="N37" s="22">
        <v>263022</v>
      </c>
      <c r="O37" s="22">
        <v>234141</v>
      </c>
      <c r="P37" s="22">
        <v>138918</v>
      </c>
      <c r="Q37" s="22">
        <v>136118</v>
      </c>
      <c r="R37" s="22">
        <v>55917</v>
      </c>
      <c r="S37" s="22">
        <v>57795</v>
      </c>
      <c r="T37" s="22">
        <v>398300</v>
      </c>
      <c r="U37" s="22">
        <v>229985</v>
      </c>
      <c r="V37" s="22">
        <v>440902</v>
      </c>
      <c r="W37" s="22">
        <v>189920</v>
      </c>
      <c r="X37" s="28"/>
      <c r="Y37" s="22">
        <v>2589337</v>
      </c>
      <c r="Z37" s="22">
        <v>1868385</v>
      </c>
      <c r="AA37" s="22">
        <v>102791</v>
      </c>
      <c r="AB37" s="22">
        <v>281724</v>
      </c>
      <c r="AC37" s="21">
        <f t="shared" si="1"/>
        <v>12766076</v>
      </c>
    </row>
    <row r="38" spans="1:29" ht="15.75" customHeight="1" x14ac:dyDescent="0.2">
      <c r="A38" s="21" t="s">
        <v>59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390481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15792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8"/>
      <c r="Y38" s="22">
        <v>0</v>
      </c>
      <c r="Z38" s="22">
        <v>0</v>
      </c>
      <c r="AA38" s="22">
        <v>0</v>
      </c>
      <c r="AB38" s="22">
        <v>0</v>
      </c>
      <c r="AC38" s="21">
        <f t="shared" si="1"/>
        <v>406273</v>
      </c>
    </row>
    <row r="39" spans="1:29" ht="15.75" customHeight="1" x14ac:dyDescent="0.2">
      <c r="A39" s="21" t="s">
        <v>60</v>
      </c>
      <c r="B39" s="22">
        <v>736646</v>
      </c>
      <c r="C39" s="22">
        <v>24552</v>
      </c>
      <c r="D39" s="22">
        <v>103524</v>
      </c>
      <c r="E39" s="22">
        <v>56111</v>
      </c>
      <c r="F39" s="22">
        <v>58809</v>
      </c>
      <c r="G39" s="22">
        <v>328240</v>
      </c>
      <c r="H39" s="22">
        <v>94820</v>
      </c>
      <c r="I39" s="22">
        <v>26666</v>
      </c>
      <c r="J39" s="22">
        <v>24774</v>
      </c>
      <c r="K39" s="22">
        <v>27503</v>
      </c>
      <c r="L39" s="22">
        <v>18404</v>
      </c>
      <c r="M39" s="22">
        <v>73771</v>
      </c>
      <c r="N39" s="22">
        <v>143760</v>
      </c>
      <c r="O39" s="22">
        <v>50195</v>
      </c>
      <c r="P39" s="22">
        <v>55623</v>
      </c>
      <c r="Q39" s="22">
        <v>27891</v>
      </c>
      <c r="R39" s="22">
        <v>10621</v>
      </c>
      <c r="S39" s="22">
        <v>6569</v>
      </c>
      <c r="T39" s="22">
        <v>183684</v>
      </c>
      <c r="U39" s="22">
        <v>87380</v>
      </c>
      <c r="V39" s="22">
        <v>63220</v>
      </c>
      <c r="W39" s="22">
        <v>23531</v>
      </c>
      <c r="X39" s="28"/>
      <c r="Y39" s="22">
        <v>967818</v>
      </c>
      <c r="Z39" s="22">
        <v>621152</v>
      </c>
      <c r="AA39" s="22">
        <v>14574</v>
      </c>
      <c r="AB39" s="22">
        <v>11052</v>
      </c>
      <c r="AC39" s="21">
        <f t="shared" si="1"/>
        <v>3840890</v>
      </c>
    </row>
    <row r="40" spans="1:29" ht="15.75" customHeight="1" x14ac:dyDescent="0.2">
      <c r="A40" s="21" t="s">
        <v>61</v>
      </c>
      <c r="B40" s="22">
        <v>604413</v>
      </c>
      <c r="C40" s="22">
        <v>55475</v>
      </c>
      <c r="D40" s="22">
        <v>88256</v>
      </c>
      <c r="E40" s="22">
        <v>111924</v>
      </c>
      <c r="F40" s="22">
        <v>125396</v>
      </c>
      <c r="G40" s="22">
        <v>198447</v>
      </c>
      <c r="H40" s="22">
        <v>90778</v>
      </c>
      <c r="I40" s="22">
        <v>83326</v>
      </c>
      <c r="J40" s="22">
        <v>47558</v>
      </c>
      <c r="K40" s="22">
        <v>43366</v>
      </c>
      <c r="L40" s="22">
        <v>23764</v>
      </c>
      <c r="M40" s="22">
        <v>77065</v>
      </c>
      <c r="N40" s="22">
        <v>30323</v>
      </c>
      <c r="O40" s="22">
        <v>44450</v>
      </c>
      <c r="P40" s="22">
        <v>6508</v>
      </c>
      <c r="Q40" s="22">
        <v>16119</v>
      </c>
      <c r="R40" s="22">
        <v>21537</v>
      </c>
      <c r="S40" s="22">
        <v>11206</v>
      </c>
      <c r="T40" s="22">
        <v>148035</v>
      </c>
      <c r="U40" s="22">
        <v>26797</v>
      </c>
      <c r="V40" s="22">
        <v>48748</v>
      </c>
      <c r="W40" s="22">
        <v>25406</v>
      </c>
      <c r="X40" s="28"/>
      <c r="Y40" s="22">
        <v>449506</v>
      </c>
      <c r="Z40" s="22">
        <v>179432</v>
      </c>
      <c r="AA40" s="22">
        <v>28663</v>
      </c>
      <c r="AB40" s="22">
        <v>46772</v>
      </c>
      <c r="AC40" s="21">
        <f t="shared" si="1"/>
        <v>2633270</v>
      </c>
    </row>
    <row r="41" spans="1:29" ht="15.75" customHeight="1" x14ac:dyDescent="0.2">
      <c r="A41" s="24" t="s">
        <v>86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8"/>
      <c r="Y41" s="22">
        <v>9</v>
      </c>
      <c r="Z41" s="22">
        <v>0</v>
      </c>
      <c r="AA41" s="22">
        <v>0</v>
      </c>
      <c r="AB41" s="22">
        <v>0</v>
      </c>
      <c r="AC41" s="21">
        <f t="shared" si="1"/>
        <v>9</v>
      </c>
    </row>
    <row r="42" spans="1:29" ht="15.75" customHeight="1" x14ac:dyDescent="0.2">
      <c r="A42" s="21" t="s">
        <v>62</v>
      </c>
      <c r="B42" s="22">
        <v>5269055</v>
      </c>
      <c r="C42" s="22">
        <v>317444</v>
      </c>
      <c r="D42" s="22">
        <v>753501</v>
      </c>
      <c r="E42" s="22">
        <v>665690</v>
      </c>
      <c r="F42" s="22">
        <v>635567</v>
      </c>
      <c r="G42" s="22">
        <v>2973041</v>
      </c>
      <c r="H42" s="22">
        <v>903393</v>
      </c>
      <c r="I42" s="26">
        <v>541314</v>
      </c>
      <c r="J42" s="26">
        <v>287699</v>
      </c>
      <c r="K42" s="22">
        <v>373270</v>
      </c>
      <c r="L42" s="22">
        <v>278440</v>
      </c>
      <c r="M42" s="22">
        <v>648527</v>
      </c>
      <c r="N42" s="22">
        <v>587705</v>
      </c>
      <c r="O42" s="22">
        <v>538870</v>
      </c>
      <c r="P42" s="22">
        <v>299833</v>
      </c>
      <c r="Q42" s="22">
        <v>256357</v>
      </c>
      <c r="R42" s="22">
        <v>152737</v>
      </c>
      <c r="S42" s="22">
        <v>113386</v>
      </c>
      <c r="T42" s="22">
        <v>891187</v>
      </c>
      <c r="U42" s="22">
        <v>482237</v>
      </c>
      <c r="V42" s="22">
        <v>696599</v>
      </c>
      <c r="W42" s="22">
        <v>335256</v>
      </c>
      <c r="X42" s="28"/>
      <c r="Y42" s="22">
        <v>5325764</v>
      </c>
      <c r="Z42" s="22">
        <v>3401926</v>
      </c>
      <c r="AA42" s="22">
        <v>194886</v>
      </c>
      <c r="AB42" s="22">
        <v>437209</v>
      </c>
      <c r="AC42" s="21">
        <f t="shared" si="1"/>
        <v>27360893</v>
      </c>
    </row>
    <row r="43" spans="1:29" ht="15.75" customHeight="1" x14ac:dyDescent="0.2">
      <c r="A43" s="21" t="s">
        <v>63</v>
      </c>
      <c r="B43" s="22">
        <v>33851</v>
      </c>
      <c r="C43" s="22">
        <v>0</v>
      </c>
      <c r="D43" s="22">
        <v>72027</v>
      </c>
      <c r="E43" s="22">
        <v>0</v>
      </c>
      <c r="F43" s="22">
        <v>0</v>
      </c>
      <c r="G43" s="22">
        <v>0</v>
      </c>
      <c r="H43" s="22">
        <v>5720</v>
      </c>
      <c r="I43" s="22">
        <v>1989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39037</v>
      </c>
      <c r="P43" s="22">
        <v>0</v>
      </c>
      <c r="Q43" s="22">
        <v>0</v>
      </c>
      <c r="R43" s="22">
        <v>0</v>
      </c>
      <c r="S43" s="22">
        <v>0</v>
      </c>
      <c r="T43" s="22">
        <v>1051</v>
      </c>
      <c r="U43" s="22">
        <v>24181</v>
      </c>
      <c r="V43" s="22">
        <v>0</v>
      </c>
      <c r="W43" s="22">
        <v>0</v>
      </c>
      <c r="X43" s="28"/>
      <c r="Y43" s="22">
        <v>62887</v>
      </c>
      <c r="Z43" s="22">
        <v>0</v>
      </c>
      <c r="AA43" s="22">
        <v>0</v>
      </c>
      <c r="AB43" s="22">
        <v>0</v>
      </c>
      <c r="AC43" s="21">
        <f t="shared" si="1"/>
        <v>240743</v>
      </c>
    </row>
    <row r="44" spans="1:29" ht="15.75" customHeight="1" x14ac:dyDescent="0.2">
      <c r="A44" s="21" t="s">
        <v>64</v>
      </c>
      <c r="B44" s="22">
        <v>5302906</v>
      </c>
      <c r="C44" s="22">
        <v>317444</v>
      </c>
      <c r="D44" s="22">
        <v>825528</v>
      </c>
      <c r="E44" s="22">
        <v>665690</v>
      </c>
      <c r="F44" s="22">
        <v>635567</v>
      </c>
      <c r="G44" s="22">
        <v>2973041</v>
      </c>
      <c r="H44" s="22">
        <v>909113</v>
      </c>
      <c r="I44" s="22">
        <v>543303</v>
      </c>
      <c r="J44" s="22">
        <v>287699</v>
      </c>
      <c r="K44" s="22">
        <v>373270</v>
      </c>
      <c r="L44" s="22">
        <v>278440</v>
      </c>
      <c r="M44" s="22">
        <v>648527</v>
      </c>
      <c r="N44" s="22">
        <v>587705</v>
      </c>
      <c r="O44" s="22">
        <v>577907</v>
      </c>
      <c r="P44" s="22">
        <v>299833</v>
      </c>
      <c r="Q44" s="22">
        <v>256357</v>
      </c>
      <c r="R44" s="22">
        <v>152737</v>
      </c>
      <c r="S44" s="22">
        <v>113386</v>
      </c>
      <c r="T44" s="22">
        <v>892238</v>
      </c>
      <c r="U44" s="22">
        <v>506418</v>
      </c>
      <c r="V44" s="22">
        <v>696599</v>
      </c>
      <c r="W44" s="22">
        <v>335256</v>
      </c>
      <c r="X44" s="28"/>
      <c r="Y44" s="22">
        <v>5388651</v>
      </c>
      <c r="Z44" s="22">
        <v>3401926</v>
      </c>
      <c r="AA44" s="22">
        <v>194886</v>
      </c>
      <c r="AB44" s="22">
        <v>437209</v>
      </c>
      <c r="AC44" s="21">
        <f t="shared" si="1"/>
        <v>27601636</v>
      </c>
    </row>
    <row r="45" spans="1:29" ht="15.75" customHeight="1" x14ac:dyDescent="0.2">
      <c r="A45" s="21" t="s">
        <v>87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8"/>
      <c r="Y45" s="22">
        <v>353483</v>
      </c>
      <c r="Z45" s="22">
        <v>0</v>
      </c>
      <c r="AA45" s="22">
        <v>0</v>
      </c>
      <c r="AB45" s="22">
        <v>0</v>
      </c>
      <c r="AC45" s="21">
        <f t="shared" si="1"/>
        <v>353483</v>
      </c>
    </row>
    <row r="46" spans="1:29" ht="15.75" customHeight="1" x14ac:dyDescent="0.2">
      <c r="A46" s="17"/>
      <c r="B46" s="21"/>
      <c r="C46" s="21"/>
      <c r="D46" s="21"/>
      <c r="E46" s="21"/>
      <c r="F46" s="21"/>
      <c r="G46" s="21"/>
      <c r="H46" s="21"/>
      <c r="I46" s="21"/>
      <c r="J46" s="21"/>
      <c r="K46" s="17"/>
      <c r="L46" s="17"/>
      <c r="M46" s="17"/>
      <c r="N46" s="17"/>
      <c r="O46" s="17"/>
      <c r="P46" s="21"/>
      <c r="Q46" s="21"/>
      <c r="R46" s="21"/>
      <c r="S46" s="21"/>
      <c r="T46" s="21"/>
      <c r="U46" s="21"/>
      <c r="V46" s="21"/>
      <c r="W46" s="21"/>
      <c r="X46" s="28"/>
      <c r="Y46" s="21"/>
      <c r="Z46" s="21"/>
      <c r="AA46" s="21"/>
      <c r="AB46" s="21"/>
      <c r="AC46" s="10"/>
    </row>
    <row r="47" spans="1:29" ht="15.75" customHeight="1" x14ac:dyDescent="0.2">
      <c r="A47" s="17" t="s">
        <v>65</v>
      </c>
      <c r="B47" s="21"/>
      <c r="C47" s="21"/>
      <c r="D47" s="21"/>
      <c r="E47" s="21"/>
      <c r="F47" s="21"/>
      <c r="G47" s="21"/>
      <c r="H47" s="21"/>
      <c r="I47" s="21"/>
      <c r="J47" s="21"/>
      <c r="K47" s="17"/>
      <c r="L47" s="17"/>
      <c r="M47" s="17"/>
      <c r="N47" s="17"/>
      <c r="O47" s="17"/>
      <c r="P47" s="21"/>
      <c r="Q47" s="21"/>
      <c r="R47" s="21"/>
      <c r="S47" s="21"/>
      <c r="T47" s="21"/>
      <c r="U47" s="21"/>
      <c r="V47" s="21"/>
      <c r="W47" s="21"/>
      <c r="X47" s="28"/>
      <c r="Y47" s="21"/>
      <c r="Z47" s="21"/>
      <c r="AA47" s="21"/>
      <c r="AB47" s="21"/>
      <c r="AC47" s="10"/>
    </row>
    <row r="48" spans="1:29" ht="15.75" customHeight="1" x14ac:dyDescent="0.2">
      <c r="A48" s="17" t="s">
        <v>66</v>
      </c>
      <c r="B48" s="22">
        <v>71970551</v>
      </c>
      <c r="C48" s="22">
        <v>4726517</v>
      </c>
      <c r="D48" s="22">
        <v>6591521</v>
      </c>
      <c r="E48" s="22">
        <v>12962019</v>
      </c>
      <c r="F48" s="22">
        <v>10474021</v>
      </c>
      <c r="G48" s="22">
        <v>35351768</v>
      </c>
      <c r="H48" s="22">
        <v>10716323</v>
      </c>
      <c r="I48" s="22">
        <v>8359810</v>
      </c>
      <c r="J48" s="22">
        <v>5325448</v>
      </c>
      <c r="K48" s="22">
        <v>4874499</v>
      </c>
      <c r="L48" s="22">
        <v>4564734</v>
      </c>
      <c r="M48" s="22">
        <v>9452616</v>
      </c>
      <c r="N48" s="22">
        <v>7594866</v>
      </c>
      <c r="O48" s="22">
        <v>8278643</v>
      </c>
      <c r="P48" s="22">
        <v>3269123</v>
      </c>
      <c r="Q48" s="22">
        <v>2782990</v>
      </c>
      <c r="R48" s="22">
        <v>1617783</v>
      </c>
      <c r="S48" s="22">
        <v>1382298</v>
      </c>
      <c r="T48" s="22">
        <v>10497679</v>
      </c>
      <c r="U48" s="22">
        <v>7106636</v>
      </c>
      <c r="V48" s="22">
        <v>12201046</v>
      </c>
      <c r="W48" s="22">
        <v>5487198</v>
      </c>
      <c r="X48" s="28"/>
      <c r="Y48" s="22">
        <v>76098689</v>
      </c>
      <c r="Z48" s="22">
        <v>48109643</v>
      </c>
      <c r="AA48" s="22">
        <v>3524088</v>
      </c>
      <c r="AB48" s="22">
        <v>7010180</v>
      </c>
      <c r="AC48" s="10">
        <f t="shared" ref="AC48:AC66" si="2">SUM(B48:W48,Y48:AB48)</f>
        <v>380330689</v>
      </c>
    </row>
    <row r="49" spans="1:29" ht="15.75" customHeight="1" x14ac:dyDescent="0.2">
      <c r="A49" s="17" t="s">
        <v>67</v>
      </c>
      <c r="B49" s="22">
        <v>60041254</v>
      </c>
      <c r="C49" s="22">
        <v>4067243</v>
      </c>
      <c r="D49" s="22">
        <v>5321360</v>
      </c>
      <c r="E49" s="22">
        <v>10346055</v>
      </c>
      <c r="F49" s="22">
        <v>8735759</v>
      </c>
      <c r="G49" s="22">
        <v>32632810</v>
      </c>
      <c r="H49" s="22">
        <v>9711674</v>
      </c>
      <c r="I49" s="22">
        <v>7317751</v>
      </c>
      <c r="J49" s="22">
        <v>4817241</v>
      </c>
      <c r="K49" s="22">
        <v>3941682</v>
      </c>
      <c r="L49" s="22">
        <v>3807580</v>
      </c>
      <c r="M49" s="22">
        <v>7673361</v>
      </c>
      <c r="N49" s="22">
        <v>6644212</v>
      </c>
      <c r="O49" s="22">
        <v>7536744</v>
      </c>
      <c r="P49" s="22">
        <v>2711193</v>
      </c>
      <c r="Q49" s="22">
        <v>2541185</v>
      </c>
      <c r="R49" s="22">
        <v>1311397</v>
      </c>
      <c r="S49" s="22">
        <v>1139137</v>
      </c>
      <c r="T49" s="22">
        <v>9532571</v>
      </c>
      <c r="U49" s="26">
        <v>5690770</v>
      </c>
      <c r="V49" s="22">
        <v>11312247</v>
      </c>
      <c r="W49" s="22">
        <v>4554793</v>
      </c>
      <c r="X49" s="28"/>
      <c r="Y49" s="22">
        <v>68593233</v>
      </c>
      <c r="Z49" s="22">
        <v>45654174</v>
      </c>
      <c r="AA49" s="22">
        <v>3314456</v>
      </c>
      <c r="AB49" s="22">
        <v>6829494</v>
      </c>
      <c r="AC49" s="30">
        <f t="shared" si="2"/>
        <v>335779376</v>
      </c>
    </row>
    <row r="50" spans="1:29" ht="15.75" customHeight="1" x14ac:dyDescent="0.2">
      <c r="A50" s="17" t="s">
        <v>68</v>
      </c>
      <c r="B50" s="22">
        <v>54197484</v>
      </c>
      <c r="C50" s="22">
        <v>4067243</v>
      </c>
      <c r="D50" s="22">
        <v>5312953</v>
      </c>
      <c r="E50" s="22">
        <v>9745693</v>
      </c>
      <c r="F50" s="22">
        <v>8734722</v>
      </c>
      <c r="G50" s="22">
        <v>32631626</v>
      </c>
      <c r="H50" s="22">
        <v>9501083</v>
      </c>
      <c r="I50" s="22">
        <v>7317665</v>
      </c>
      <c r="J50" s="22">
        <v>4817141</v>
      </c>
      <c r="K50" s="22">
        <v>3941682</v>
      </c>
      <c r="L50" s="22">
        <v>3597109</v>
      </c>
      <c r="M50" s="22">
        <v>7673113</v>
      </c>
      <c r="N50" s="22">
        <v>6639733</v>
      </c>
      <c r="O50" s="22">
        <v>6939714</v>
      </c>
      <c r="P50" s="22">
        <v>2708145</v>
      </c>
      <c r="Q50" s="22">
        <v>2539745</v>
      </c>
      <c r="R50" s="22">
        <v>1311397</v>
      </c>
      <c r="S50" s="22">
        <v>1139137</v>
      </c>
      <c r="T50" s="22">
        <v>9505276</v>
      </c>
      <c r="U50" s="22">
        <v>5590823</v>
      </c>
      <c r="V50" s="22">
        <v>9972641</v>
      </c>
      <c r="W50" s="22">
        <v>4540822</v>
      </c>
      <c r="X50" s="28"/>
      <c r="Y50" s="22">
        <v>64428339</v>
      </c>
      <c r="Z50" s="22">
        <v>45633951</v>
      </c>
      <c r="AA50" s="22">
        <v>3312901</v>
      </c>
      <c r="AB50" s="22">
        <v>6827304</v>
      </c>
      <c r="AC50" s="10">
        <f t="shared" si="2"/>
        <v>322627442</v>
      </c>
    </row>
    <row r="51" spans="1:29" ht="15.75" customHeight="1" x14ac:dyDescent="0.2">
      <c r="A51" s="17" t="s">
        <v>69</v>
      </c>
      <c r="B51" s="22">
        <v>2543795</v>
      </c>
      <c r="C51" s="22">
        <v>0</v>
      </c>
      <c r="D51" s="22">
        <v>8407</v>
      </c>
      <c r="E51" s="22">
        <v>600362</v>
      </c>
      <c r="F51" s="22">
        <v>1037</v>
      </c>
      <c r="G51" s="22">
        <v>1184</v>
      </c>
      <c r="H51" s="22">
        <v>15200</v>
      </c>
      <c r="I51" s="22">
        <v>86</v>
      </c>
      <c r="J51" s="22">
        <v>100</v>
      </c>
      <c r="K51" s="22">
        <v>0</v>
      </c>
      <c r="L51" s="22">
        <v>6998</v>
      </c>
      <c r="M51" s="22">
        <v>248</v>
      </c>
      <c r="N51" s="22">
        <v>4329</v>
      </c>
      <c r="O51" s="22">
        <v>266508</v>
      </c>
      <c r="P51" s="22">
        <v>3048</v>
      </c>
      <c r="Q51" s="22">
        <v>1440</v>
      </c>
      <c r="R51" s="22">
        <v>0</v>
      </c>
      <c r="S51" s="22">
        <v>0</v>
      </c>
      <c r="T51" s="22">
        <v>27295</v>
      </c>
      <c r="U51" s="22">
        <v>0</v>
      </c>
      <c r="V51" s="22">
        <v>1339556</v>
      </c>
      <c r="W51" s="22">
        <v>13971</v>
      </c>
      <c r="X51" s="28"/>
      <c r="Y51" s="22">
        <v>93357</v>
      </c>
      <c r="Z51" s="22">
        <v>20123</v>
      </c>
      <c r="AA51" s="22">
        <v>1555</v>
      </c>
      <c r="AB51" s="22">
        <v>2190</v>
      </c>
      <c r="AC51" s="10">
        <f t="shared" si="2"/>
        <v>4950789</v>
      </c>
    </row>
    <row r="52" spans="1:29" ht="15.75" customHeight="1" x14ac:dyDescent="0.2">
      <c r="A52" s="18" t="s">
        <v>70</v>
      </c>
      <c r="B52" s="22">
        <v>3299975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195391</v>
      </c>
      <c r="I52" s="22">
        <v>0</v>
      </c>
      <c r="J52" s="22">
        <v>0</v>
      </c>
      <c r="K52" s="22">
        <v>0</v>
      </c>
      <c r="L52" s="22">
        <v>203473</v>
      </c>
      <c r="M52" s="22">
        <v>0</v>
      </c>
      <c r="N52" s="22">
        <v>150</v>
      </c>
      <c r="O52" s="22">
        <v>330522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99947</v>
      </c>
      <c r="V52" s="22">
        <v>50</v>
      </c>
      <c r="W52" s="22">
        <v>0</v>
      </c>
      <c r="X52" s="28"/>
      <c r="Y52" s="22">
        <v>4071537</v>
      </c>
      <c r="Z52" s="22">
        <v>100</v>
      </c>
      <c r="AA52" s="22">
        <v>0</v>
      </c>
      <c r="AB52" s="22">
        <v>0</v>
      </c>
      <c r="AC52" s="10">
        <f t="shared" si="2"/>
        <v>8201145</v>
      </c>
    </row>
    <row r="53" spans="1:29" ht="15.75" customHeight="1" x14ac:dyDescent="0.2">
      <c r="A53" s="17" t="s">
        <v>71</v>
      </c>
      <c r="B53" s="22">
        <v>11929297</v>
      </c>
      <c r="C53" s="22">
        <v>659274</v>
      </c>
      <c r="D53" s="22">
        <v>1270161</v>
      </c>
      <c r="E53" s="22">
        <v>2615964</v>
      </c>
      <c r="F53" s="22">
        <v>1738262</v>
      </c>
      <c r="G53" s="22">
        <v>2718958</v>
      </c>
      <c r="H53" s="22">
        <v>1004649</v>
      </c>
      <c r="I53" s="22">
        <v>1042059</v>
      </c>
      <c r="J53" s="22">
        <v>508207</v>
      </c>
      <c r="K53" s="22">
        <v>932817</v>
      </c>
      <c r="L53" s="22">
        <v>757154</v>
      </c>
      <c r="M53" s="22">
        <v>1779255</v>
      </c>
      <c r="N53" s="22">
        <v>950654</v>
      </c>
      <c r="O53" s="22">
        <v>741899</v>
      </c>
      <c r="P53" s="22">
        <v>557930</v>
      </c>
      <c r="Q53" s="22">
        <v>241805</v>
      </c>
      <c r="R53" s="22">
        <v>306386</v>
      </c>
      <c r="S53" s="22">
        <v>243161</v>
      </c>
      <c r="T53" s="22">
        <v>965108</v>
      </c>
      <c r="U53" s="22">
        <v>1415866</v>
      </c>
      <c r="V53" s="22">
        <v>888799</v>
      </c>
      <c r="W53" s="22">
        <v>932405</v>
      </c>
      <c r="X53" s="28"/>
      <c r="Y53" s="22">
        <v>7505456</v>
      </c>
      <c r="Z53" s="22">
        <v>2455469</v>
      </c>
      <c r="AA53" s="22">
        <v>209632</v>
      </c>
      <c r="AB53" s="22">
        <v>180686</v>
      </c>
      <c r="AC53" s="10">
        <f t="shared" si="2"/>
        <v>44551313</v>
      </c>
    </row>
    <row r="54" spans="1:29" ht="15.75" customHeight="1" x14ac:dyDescent="0.2">
      <c r="A54" s="17" t="s">
        <v>72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8"/>
      <c r="Y54" s="22">
        <v>0</v>
      </c>
      <c r="Z54" s="22">
        <v>0</v>
      </c>
      <c r="AA54" s="22">
        <v>0</v>
      </c>
      <c r="AB54" s="22">
        <v>0</v>
      </c>
      <c r="AC54" s="10">
        <f t="shared" si="2"/>
        <v>0</v>
      </c>
    </row>
    <row r="55" spans="1:29" ht="15.75" customHeight="1" x14ac:dyDescent="0.2">
      <c r="A55" s="17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8"/>
      <c r="Y55" s="21"/>
      <c r="Z55" s="21"/>
      <c r="AA55" s="21"/>
      <c r="AB55" s="21"/>
      <c r="AC55" s="10"/>
    </row>
    <row r="56" spans="1:29" ht="15.75" customHeight="1" x14ac:dyDescent="0.2">
      <c r="A56" s="17" t="s">
        <v>73</v>
      </c>
      <c r="B56" s="22">
        <v>29457070</v>
      </c>
      <c r="C56" s="22">
        <v>3246110</v>
      </c>
      <c r="D56" s="22">
        <v>2291052</v>
      </c>
      <c r="E56" s="22">
        <v>8588508</v>
      </c>
      <c r="F56" s="22">
        <v>5603870</v>
      </c>
      <c r="G56" s="22">
        <v>22118871</v>
      </c>
      <c r="H56" s="22">
        <v>7521174</v>
      </c>
      <c r="I56" s="22">
        <v>6326546</v>
      </c>
      <c r="J56" s="22">
        <v>4803549</v>
      </c>
      <c r="K56" s="22">
        <v>1650618</v>
      </c>
      <c r="L56" s="22">
        <v>2350125</v>
      </c>
      <c r="M56" s="22">
        <v>4618216</v>
      </c>
      <c r="N56" s="22">
        <v>6359642</v>
      </c>
      <c r="O56" s="22">
        <v>4041586</v>
      </c>
      <c r="P56" s="22">
        <v>367501</v>
      </c>
      <c r="Q56" s="22">
        <v>2168138</v>
      </c>
      <c r="R56" s="22">
        <v>1246330</v>
      </c>
      <c r="S56" s="22">
        <v>862646</v>
      </c>
      <c r="T56" s="22">
        <v>4932289</v>
      </c>
      <c r="U56" s="22">
        <v>3400860</v>
      </c>
      <c r="V56" s="22">
        <v>7835755</v>
      </c>
      <c r="W56" s="22">
        <v>3995810</v>
      </c>
      <c r="X56" s="28"/>
      <c r="Y56" s="22">
        <v>41597985</v>
      </c>
      <c r="Z56" s="22">
        <v>36100659</v>
      </c>
      <c r="AA56" s="22">
        <v>2756903</v>
      </c>
      <c r="AB56" s="22">
        <v>5934411</v>
      </c>
      <c r="AC56" s="10">
        <f t="shared" si="2"/>
        <v>220176224</v>
      </c>
    </row>
    <row r="57" spans="1:29" ht="15.75" customHeight="1" x14ac:dyDescent="0.2">
      <c r="A57" s="17" t="s">
        <v>74</v>
      </c>
      <c r="B57" s="22">
        <v>11145311</v>
      </c>
      <c r="C57" s="22">
        <v>936101</v>
      </c>
      <c r="D57" s="22">
        <v>599337</v>
      </c>
      <c r="E57" s="22">
        <v>5109715</v>
      </c>
      <c r="F57" s="22">
        <v>1822098</v>
      </c>
      <c r="G57" s="22">
        <v>13754484</v>
      </c>
      <c r="H57" s="22">
        <v>4874505</v>
      </c>
      <c r="I57" s="22">
        <v>2326190</v>
      </c>
      <c r="J57" s="22">
        <v>1345399</v>
      </c>
      <c r="K57" s="22">
        <v>514867</v>
      </c>
      <c r="L57" s="22">
        <v>986565</v>
      </c>
      <c r="M57" s="22">
        <v>2363177</v>
      </c>
      <c r="N57" s="22">
        <v>4828789</v>
      </c>
      <c r="O57" s="22">
        <v>2279909</v>
      </c>
      <c r="P57" s="22">
        <v>5506</v>
      </c>
      <c r="Q57" s="22">
        <v>1267724</v>
      </c>
      <c r="R57" s="22">
        <v>914689</v>
      </c>
      <c r="S57" s="22">
        <v>473210</v>
      </c>
      <c r="T57" s="22">
        <v>2043547</v>
      </c>
      <c r="U57" s="22">
        <v>2470877</v>
      </c>
      <c r="V57" s="22">
        <v>2137531</v>
      </c>
      <c r="W57" s="22">
        <v>2156050</v>
      </c>
      <c r="X57" s="28"/>
      <c r="Y57" s="22">
        <v>20205110</v>
      </c>
      <c r="Z57" s="22">
        <v>24234796</v>
      </c>
      <c r="AA57" s="22">
        <v>1581905</v>
      </c>
      <c r="AB57" s="22">
        <v>4191215</v>
      </c>
      <c r="AC57" s="10">
        <f t="shared" si="2"/>
        <v>114568607</v>
      </c>
    </row>
    <row r="58" spans="1:29" ht="15.75" customHeight="1" x14ac:dyDescent="0.2">
      <c r="A58" s="17" t="s">
        <v>75</v>
      </c>
      <c r="B58" s="22">
        <v>2767155</v>
      </c>
      <c r="C58" s="22">
        <v>412390</v>
      </c>
      <c r="D58" s="22">
        <v>244201</v>
      </c>
      <c r="E58" s="22">
        <v>1584539</v>
      </c>
      <c r="F58" s="22">
        <v>330083</v>
      </c>
      <c r="G58" s="22">
        <v>1555113</v>
      </c>
      <c r="H58" s="22">
        <v>334035</v>
      </c>
      <c r="I58" s="22">
        <v>443414</v>
      </c>
      <c r="J58" s="22">
        <v>192178</v>
      </c>
      <c r="K58" s="22">
        <v>62167</v>
      </c>
      <c r="L58" s="22">
        <v>278628</v>
      </c>
      <c r="M58" s="22">
        <v>283122</v>
      </c>
      <c r="N58" s="22">
        <v>493223</v>
      </c>
      <c r="O58" s="22">
        <v>420960</v>
      </c>
      <c r="P58" s="22">
        <v>46544</v>
      </c>
      <c r="Q58" s="22">
        <v>184188</v>
      </c>
      <c r="R58" s="22">
        <v>70875</v>
      </c>
      <c r="S58" s="22">
        <v>67038</v>
      </c>
      <c r="T58" s="22">
        <v>200438</v>
      </c>
      <c r="U58" s="22">
        <v>259949</v>
      </c>
      <c r="V58" s="22">
        <v>310691</v>
      </c>
      <c r="W58" s="22">
        <v>154129</v>
      </c>
      <c r="X58" s="28"/>
      <c r="Y58" s="22">
        <v>3248845</v>
      </c>
      <c r="Z58" s="22">
        <v>2427658</v>
      </c>
      <c r="AA58" s="22">
        <v>105219</v>
      </c>
      <c r="AB58" s="22">
        <v>241596</v>
      </c>
      <c r="AC58" s="10">
        <f t="shared" si="2"/>
        <v>16718378</v>
      </c>
    </row>
    <row r="59" spans="1:29" ht="15.75" customHeight="1" x14ac:dyDescent="0.2">
      <c r="A59" s="17" t="s">
        <v>76</v>
      </c>
      <c r="B59" s="22">
        <v>15544604</v>
      </c>
      <c r="C59" s="22">
        <v>1897619</v>
      </c>
      <c r="D59" s="22">
        <v>1447514</v>
      </c>
      <c r="E59" s="22">
        <v>1894254</v>
      </c>
      <c r="F59" s="22">
        <v>3451689</v>
      </c>
      <c r="G59" s="22">
        <v>6809274</v>
      </c>
      <c r="H59" s="22">
        <v>2312634</v>
      </c>
      <c r="I59" s="22">
        <v>3556942</v>
      </c>
      <c r="J59" s="22">
        <v>3265972</v>
      </c>
      <c r="K59" s="22">
        <v>1073584</v>
      </c>
      <c r="L59" s="22">
        <v>1084932</v>
      </c>
      <c r="M59" s="22">
        <v>1971917</v>
      </c>
      <c r="N59" s="22">
        <v>1037630</v>
      </c>
      <c r="O59" s="22">
        <v>1340717</v>
      </c>
      <c r="P59" s="22">
        <v>315451</v>
      </c>
      <c r="Q59" s="22">
        <v>716226</v>
      </c>
      <c r="R59" s="22">
        <v>260766</v>
      </c>
      <c r="S59" s="22">
        <v>322398</v>
      </c>
      <c r="T59" s="22">
        <v>2688304</v>
      </c>
      <c r="U59" s="22">
        <v>670034</v>
      </c>
      <c r="V59" s="22">
        <v>5387533</v>
      </c>
      <c r="W59" s="22">
        <v>1685631</v>
      </c>
      <c r="X59" s="28"/>
      <c r="Y59" s="22">
        <v>18144030</v>
      </c>
      <c r="Z59" s="22">
        <v>9438205</v>
      </c>
      <c r="AA59" s="22">
        <v>1069779</v>
      </c>
      <c r="AB59" s="22">
        <v>1501600</v>
      </c>
      <c r="AC59" s="10">
        <f t="shared" si="2"/>
        <v>88889239</v>
      </c>
    </row>
    <row r="60" spans="1:29" ht="15.75" customHeight="1" x14ac:dyDescent="0.2">
      <c r="A60" s="17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8"/>
      <c r="Y60" s="22"/>
      <c r="Z60" s="22"/>
      <c r="AA60" s="22"/>
      <c r="AB60" s="22"/>
      <c r="AC60" s="10"/>
    </row>
    <row r="61" spans="1:29" ht="15.75" customHeight="1" x14ac:dyDescent="0.2">
      <c r="A61" s="17" t="s">
        <v>77</v>
      </c>
      <c r="B61" s="22">
        <v>42513481</v>
      </c>
      <c r="C61" s="22">
        <v>1480407</v>
      </c>
      <c r="D61" s="22">
        <v>4300469</v>
      </c>
      <c r="E61" s="22">
        <v>4373511</v>
      </c>
      <c r="F61" s="22">
        <v>4870151</v>
      </c>
      <c r="G61" s="22">
        <v>13232897</v>
      </c>
      <c r="H61" s="22">
        <v>3195149</v>
      </c>
      <c r="I61" s="22">
        <v>2033264</v>
      </c>
      <c r="J61" s="22">
        <v>521899</v>
      </c>
      <c r="K61" s="22">
        <v>3223881</v>
      </c>
      <c r="L61" s="22">
        <v>2214609</v>
      </c>
      <c r="M61" s="22">
        <v>4834400</v>
      </c>
      <c r="N61" s="26">
        <v>1235224</v>
      </c>
      <c r="O61" s="22">
        <v>4237057</v>
      </c>
      <c r="P61" s="22">
        <v>2901622</v>
      </c>
      <c r="Q61" s="22">
        <v>614852</v>
      </c>
      <c r="R61" s="22">
        <v>356522</v>
      </c>
      <c r="S61" s="22">
        <v>519652</v>
      </c>
      <c r="T61" s="22">
        <v>5565390</v>
      </c>
      <c r="U61" s="22">
        <v>3705776</v>
      </c>
      <c r="V61" s="22">
        <v>4365291</v>
      </c>
      <c r="W61" s="22">
        <v>1491388</v>
      </c>
      <c r="X61" s="28"/>
      <c r="Y61" s="22">
        <v>34500704</v>
      </c>
      <c r="Z61" s="22">
        <v>12008984</v>
      </c>
      <c r="AA61" s="22">
        <v>767185</v>
      </c>
      <c r="AB61" s="22">
        <v>1075769</v>
      </c>
      <c r="AC61" s="30">
        <f t="shared" si="2"/>
        <v>160139534</v>
      </c>
    </row>
    <row r="62" spans="1:29" ht="15.75" customHeight="1" x14ac:dyDescent="0.2">
      <c r="A62" s="17" t="s">
        <v>78</v>
      </c>
      <c r="B62" s="22">
        <v>32767257</v>
      </c>
      <c r="C62" s="22">
        <v>1025431</v>
      </c>
      <c r="D62" s="22">
        <v>3118947</v>
      </c>
      <c r="E62" s="22">
        <v>2810562</v>
      </c>
      <c r="F62" s="22">
        <v>3670836</v>
      </c>
      <c r="G62" s="22">
        <v>11702768</v>
      </c>
      <c r="H62" s="22">
        <v>2686314</v>
      </c>
      <c r="I62" s="22">
        <v>634573</v>
      </c>
      <c r="J62" s="22">
        <v>676888</v>
      </c>
      <c r="K62" s="22">
        <v>2666762</v>
      </c>
      <c r="L62" s="22">
        <v>1139003</v>
      </c>
      <c r="M62" s="22">
        <v>3104258</v>
      </c>
      <c r="N62" s="22">
        <v>352387</v>
      </c>
      <c r="O62" s="22">
        <v>2647167</v>
      </c>
      <c r="P62" s="22">
        <v>2573784</v>
      </c>
      <c r="Q62" s="22">
        <v>342100</v>
      </c>
      <c r="R62" s="22">
        <v>155037</v>
      </c>
      <c r="S62" s="22">
        <v>378966</v>
      </c>
      <c r="T62" s="22">
        <v>5123694</v>
      </c>
      <c r="U62" s="22">
        <v>3049212</v>
      </c>
      <c r="V62" s="22">
        <v>4232478</v>
      </c>
      <c r="W62" s="22">
        <v>1211799</v>
      </c>
      <c r="X62" s="28"/>
      <c r="Y62" s="22">
        <v>29297403</v>
      </c>
      <c r="Z62" s="22">
        <v>10001280</v>
      </c>
      <c r="AA62" s="22">
        <v>885049</v>
      </c>
      <c r="AB62" s="22">
        <v>1470508</v>
      </c>
      <c r="AC62" s="10">
        <f t="shared" si="2"/>
        <v>127724463</v>
      </c>
    </row>
    <row r="63" spans="1:29" ht="15.75" customHeight="1" x14ac:dyDescent="0.2">
      <c r="A63" s="17" t="s">
        <v>79</v>
      </c>
      <c r="B63" s="22">
        <v>9746224</v>
      </c>
      <c r="C63" s="22">
        <v>454976</v>
      </c>
      <c r="D63" s="22">
        <v>1181522</v>
      </c>
      <c r="E63" s="22">
        <v>1562949</v>
      </c>
      <c r="F63" s="22">
        <v>1199315</v>
      </c>
      <c r="G63" s="22">
        <v>1530129</v>
      </c>
      <c r="H63" s="22">
        <v>508835</v>
      </c>
      <c r="I63" s="22">
        <v>1398691</v>
      </c>
      <c r="J63" s="22">
        <v>-154989</v>
      </c>
      <c r="K63" s="22">
        <v>557119</v>
      </c>
      <c r="L63" s="22">
        <v>1075606</v>
      </c>
      <c r="M63" s="22">
        <v>1730142</v>
      </c>
      <c r="N63" s="22">
        <v>882837</v>
      </c>
      <c r="O63" s="22">
        <v>1589890</v>
      </c>
      <c r="P63" s="22">
        <v>327838</v>
      </c>
      <c r="Q63" s="22">
        <v>272752</v>
      </c>
      <c r="R63" s="22">
        <v>201485</v>
      </c>
      <c r="S63" s="22">
        <v>140686</v>
      </c>
      <c r="T63" s="22">
        <v>441696</v>
      </c>
      <c r="U63" s="22">
        <v>656564</v>
      </c>
      <c r="V63" s="22">
        <v>132813</v>
      </c>
      <c r="W63" s="22">
        <v>279589</v>
      </c>
      <c r="X63" s="28"/>
      <c r="Y63" s="22">
        <v>5203301</v>
      </c>
      <c r="Z63" s="22">
        <v>2007704</v>
      </c>
      <c r="AA63" s="22">
        <v>-117864</v>
      </c>
      <c r="AB63" s="22">
        <v>-394739</v>
      </c>
      <c r="AC63" s="10">
        <f t="shared" si="2"/>
        <v>32415071</v>
      </c>
    </row>
    <row r="64" spans="1:29" ht="15.75" customHeight="1" x14ac:dyDescent="0.2">
      <c r="A64" s="17" t="s">
        <v>80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8"/>
      <c r="Y64" s="22">
        <v>0</v>
      </c>
      <c r="Z64" s="22">
        <v>0</v>
      </c>
      <c r="AA64" s="22">
        <v>0</v>
      </c>
      <c r="AB64" s="22">
        <v>0</v>
      </c>
      <c r="AC64" s="10">
        <f t="shared" si="2"/>
        <v>0</v>
      </c>
    </row>
    <row r="65" spans="1:29" ht="15.75" customHeight="1" x14ac:dyDescent="0.2">
      <c r="A65" s="17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8"/>
      <c r="Y65" s="22"/>
      <c r="Z65" s="22"/>
      <c r="AA65" s="22"/>
      <c r="AB65" s="22"/>
      <c r="AC65" s="10"/>
    </row>
    <row r="66" spans="1:29" ht="15.75" customHeight="1" x14ac:dyDescent="0.2">
      <c r="A66" s="17" t="s">
        <v>81</v>
      </c>
      <c r="B66" s="26">
        <v>71970551</v>
      </c>
      <c r="C66" s="22">
        <v>4726517</v>
      </c>
      <c r="D66" s="22">
        <v>6591521</v>
      </c>
      <c r="E66" s="22">
        <v>12962019</v>
      </c>
      <c r="F66" s="22">
        <v>10474021</v>
      </c>
      <c r="G66" s="22">
        <v>35351768</v>
      </c>
      <c r="H66" s="22">
        <v>10716323</v>
      </c>
      <c r="I66" s="22">
        <v>8359810</v>
      </c>
      <c r="J66" s="22">
        <v>5325448</v>
      </c>
      <c r="K66" s="22">
        <v>4874499</v>
      </c>
      <c r="L66" s="22">
        <v>4564734</v>
      </c>
      <c r="M66" s="22">
        <v>9452616</v>
      </c>
      <c r="N66" s="22">
        <v>7594866</v>
      </c>
      <c r="O66" s="22">
        <v>8278643</v>
      </c>
      <c r="P66" s="22">
        <v>3269123</v>
      </c>
      <c r="Q66" s="22">
        <v>2782990</v>
      </c>
      <c r="R66" s="22">
        <v>1602852</v>
      </c>
      <c r="S66" s="22">
        <v>1382298</v>
      </c>
      <c r="T66" s="22">
        <v>10497679</v>
      </c>
      <c r="U66" s="22">
        <v>7106636</v>
      </c>
      <c r="V66" s="22">
        <v>12201046</v>
      </c>
      <c r="W66" s="22">
        <v>5487198</v>
      </c>
      <c r="X66" s="29"/>
      <c r="Y66" s="22">
        <v>76098689</v>
      </c>
      <c r="Z66" s="22">
        <v>48109643</v>
      </c>
      <c r="AA66" s="22">
        <v>3524088</v>
      </c>
      <c r="AB66" s="22">
        <v>7010180</v>
      </c>
      <c r="AC66" s="10">
        <f t="shared" si="2"/>
        <v>380315758</v>
      </c>
    </row>
    <row r="67" spans="1:29" s="11" customFormat="1" ht="15.75" customHeight="1" x14ac:dyDescent="0.2">
      <c r="U67" s="13"/>
      <c r="W67" s="13"/>
      <c r="X67" s="13"/>
      <c r="Y67" s="13"/>
      <c r="Z67" s="12"/>
      <c r="AA67" s="13"/>
      <c r="AB67" s="13"/>
    </row>
    <row r="68" spans="1:29" ht="15.75" customHeight="1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3"/>
      <c r="V68" s="11"/>
      <c r="W68" s="13"/>
      <c r="X68" s="13"/>
      <c r="Y68" s="13"/>
      <c r="Z68" s="11"/>
      <c r="AA68" s="13"/>
      <c r="AB68" s="13"/>
      <c r="AC68" s="11"/>
    </row>
  </sheetData>
  <mergeCells count="1">
    <mergeCell ref="X5:X66"/>
  </mergeCells>
  <phoneticPr fontId="5"/>
  <pageMargins left="0.78740157480314965" right="0.51181102362204722" top="0.78740157480314965" bottom="0.59055118110236227" header="0.51181102362204722" footer="0.51181102362204722"/>
  <pageSetup paperSize="9" scale="75" orientation="portrait" r:id="rId1"/>
  <headerFooter alignWithMargins="0">
    <oddHeader>&amp;L&amp;"ＭＳ 明朝,標準"&amp;20 18　上水道の経営現況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18</vt:lpstr>
      <vt:lpstr>'18'!Print_Area</vt:lpstr>
      <vt:lpstr>'18'!Print_Titles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県民くらしの安全課</dc:creator>
  <cp:lastModifiedBy>006679</cp:lastModifiedBy>
  <cp:lastPrinted>2022-06-07T06:57:41Z</cp:lastPrinted>
  <dcterms:created xsi:type="dcterms:W3CDTF">2018-06-28T05:29:40Z</dcterms:created>
  <dcterms:modified xsi:type="dcterms:W3CDTF">2022-07-21T01:43:10Z</dcterms:modified>
</cp:coreProperties>
</file>